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atis\mnm project\"/>
    </mc:Choice>
  </mc:AlternateContent>
  <xr:revisionPtr revIDLastSave="0" documentId="13_ncr:1_{04B82BAD-A913-4897-8CCC-43EFEE75EC22}" xr6:coauthVersionLast="47" xr6:coauthVersionMax="47" xr10:uidLastSave="{00000000-0000-0000-0000-000000000000}"/>
  <bookViews>
    <workbookView xWindow="-108" yWindow="-108" windowWidth="23256" windowHeight="12456" activeTab="2" xr2:uid="{D33878B4-F34B-452B-AFF2-7D89B9661621}"/>
  </bookViews>
  <sheets>
    <sheet name="Sheet1" sheetId="1" r:id="rId1"/>
    <sheet name="Sheet1 (2)" sheetId="3" r:id="rId2"/>
    <sheet name="Sheet4" sheetId="4" r:id="rId3"/>
    <sheet name="Sheet10" sheetId="10" r:id="rId4"/>
    <sheet name="Sheet9" sheetId="9" r:id="rId5"/>
    <sheet name="Sheet8" sheetId="8" r:id="rId6"/>
    <sheet name="Sheet5" sheetId="5" r:id="rId7"/>
    <sheet name="Sheet6" sheetId="6" r:id="rId8"/>
    <sheet name="Sheet7" sheetId="7" r:id="rId9"/>
  </sheets>
  <definedNames>
    <definedName name="_xlnm._FilterDatabase" localSheetId="0" hidden="1">Sheet1!$A$1:$A$857</definedName>
    <definedName name="_xlnm._FilterDatabase" localSheetId="1" hidden="1">'Sheet1 (2)'!$A$1:$R$846</definedName>
    <definedName name="_xlnm._FilterDatabase" localSheetId="2" hidden="1">Sheet4!$A$1:$A$66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6" i="9" l="1"/>
  <c r="K51" i="9"/>
  <c r="F837" i="3"/>
  <c r="G837" i="3"/>
  <c r="H837" i="3"/>
  <c r="I837" i="3"/>
  <c r="J837" i="3"/>
  <c r="K837" i="3"/>
  <c r="L837" i="3"/>
  <c r="M837" i="3"/>
  <c r="N837" i="3"/>
  <c r="O837" i="3"/>
  <c r="P837" i="3"/>
  <c r="Q837" i="3"/>
  <c r="R837" i="3"/>
  <c r="F838" i="3"/>
  <c r="G838" i="3"/>
  <c r="H838" i="3"/>
  <c r="I838" i="3"/>
  <c r="J838" i="3"/>
  <c r="K838" i="3"/>
  <c r="L838" i="3"/>
  <c r="M838" i="3"/>
  <c r="N838" i="3"/>
  <c r="O838" i="3"/>
  <c r="P838" i="3"/>
  <c r="Q838" i="3"/>
  <c r="R838" i="3"/>
  <c r="F839" i="3"/>
  <c r="G839" i="3"/>
  <c r="H839" i="3"/>
  <c r="I839" i="3"/>
  <c r="J839" i="3"/>
  <c r="K839" i="3"/>
  <c r="L839" i="3"/>
  <c r="M839" i="3"/>
  <c r="N839" i="3"/>
  <c r="O839" i="3"/>
  <c r="P839" i="3"/>
  <c r="Q839" i="3"/>
  <c r="R839" i="3"/>
  <c r="F840" i="3"/>
  <c r="G840" i="3"/>
  <c r="H840" i="3"/>
  <c r="I840" i="3"/>
  <c r="J840" i="3"/>
  <c r="K840" i="3"/>
  <c r="L840" i="3"/>
  <c r="M840" i="3"/>
  <c r="N840" i="3"/>
  <c r="O840" i="3"/>
  <c r="P840" i="3"/>
  <c r="Q840" i="3"/>
  <c r="R840" i="3"/>
  <c r="F841" i="3"/>
  <c r="G841" i="3"/>
  <c r="H841" i="3"/>
  <c r="I841" i="3"/>
  <c r="J841" i="3"/>
  <c r="K841" i="3"/>
  <c r="L841" i="3"/>
  <c r="M841" i="3"/>
  <c r="N841" i="3"/>
  <c r="O841" i="3"/>
  <c r="P841" i="3"/>
  <c r="Q841" i="3"/>
  <c r="R841" i="3"/>
  <c r="F842" i="3"/>
  <c r="G842" i="3"/>
  <c r="H842" i="3"/>
  <c r="I842" i="3"/>
  <c r="J842" i="3"/>
  <c r="K842" i="3"/>
  <c r="L842" i="3"/>
  <c r="M842" i="3"/>
  <c r="N842" i="3"/>
  <c r="O842" i="3"/>
  <c r="P842" i="3"/>
  <c r="Q842" i="3"/>
  <c r="R842" i="3"/>
  <c r="F843" i="3"/>
  <c r="G843" i="3"/>
  <c r="H843" i="3"/>
  <c r="I843" i="3"/>
  <c r="J843" i="3"/>
  <c r="K843" i="3"/>
  <c r="L843" i="3"/>
  <c r="M843" i="3"/>
  <c r="N843" i="3"/>
  <c r="O843" i="3"/>
  <c r="P843" i="3"/>
  <c r="Q843" i="3"/>
  <c r="R843" i="3"/>
  <c r="F844" i="3"/>
  <c r="G844" i="3"/>
  <c r="H844" i="3"/>
  <c r="I844" i="3"/>
  <c r="J844" i="3"/>
  <c r="K844" i="3"/>
  <c r="L844" i="3"/>
  <c r="M844" i="3"/>
  <c r="N844" i="3"/>
  <c r="O844" i="3"/>
  <c r="P844" i="3"/>
  <c r="Q844" i="3"/>
  <c r="R844" i="3"/>
  <c r="F845" i="3"/>
  <c r="G845" i="3"/>
  <c r="H845" i="3"/>
  <c r="I845" i="3"/>
  <c r="J845" i="3"/>
  <c r="K845" i="3"/>
  <c r="L845" i="3"/>
  <c r="M845" i="3"/>
  <c r="N845" i="3"/>
  <c r="O845" i="3"/>
  <c r="P845" i="3"/>
  <c r="Q845" i="3"/>
  <c r="R845" i="3"/>
  <c r="F846" i="3"/>
  <c r="G846" i="3"/>
  <c r="H846" i="3"/>
  <c r="I846" i="3"/>
  <c r="J846" i="3"/>
  <c r="K846" i="3"/>
  <c r="L846" i="3"/>
  <c r="M846" i="3"/>
  <c r="N846" i="3"/>
  <c r="O846" i="3"/>
  <c r="P846" i="3"/>
  <c r="Q846" i="3"/>
  <c r="R846" i="3"/>
  <c r="F824" i="3"/>
  <c r="G824" i="3"/>
  <c r="H824" i="3"/>
  <c r="I824" i="3"/>
  <c r="J824" i="3"/>
  <c r="K824" i="3"/>
  <c r="L824" i="3"/>
  <c r="M824" i="3"/>
  <c r="N824" i="3"/>
  <c r="O824" i="3"/>
  <c r="P824" i="3"/>
  <c r="Q824" i="3"/>
  <c r="R824" i="3"/>
  <c r="F825" i="3"/>
  <c r="G825" i="3"/>
  <c r="H825" i="3"/>
  <c r="I825" i="3"/>
  <c r="J825" i="3"/>
  <c r="K825" i="3"/>
  <c r="L825" i="3"/>
  <c r="M825" i="3"/>
  <c r="N825" i="3"/>
  <c r="O825" i="3"/>
  <c r="P825" i="3"/>
  <c r="Q825" i="3"/>
  <c r="R825" i="3"/>
  <c r="F826" i="3"/>
  <c r="G826" i="3"/>
  <c r="H826" i="3"/>
  <c r="I826" i="3"/>
  <c r="J826" i="3"/>
  <c r="K826" i="3"/>
  <c r="L826" i="3"/>
  <c r="M826" i="3"/>
  <c r="N826" i="3"/>
  <c r="O826" i="3"/>
  <c r="P826" i="3"/>
  <c r="Q826" i="3"/>
  <c r="R826" i="3"/>
  <c r="F827" i="3"/>
  <c r="G827" i="3"/>
  <c r="H827" i="3"/>
  <c r="I827" i="3"/>
  <c r="J827" i="3"/>
  <c r="K827" i="3"/>
  <c r="L827" i="3"/>
  <c r="M827" i="3"/>
  <c r="N827" i="3"/>
  <c r="O827" i="3"/>
  <c r="P827" i="3"/>
  <c r="Q827" i="3"/>
  <c r="R827" i="3"/>
  <c r="F828" i="3"/>
  <c r="G828" i="3"/>
  <c r="H828" i="3"/>
  <c r="I828" i="3"/>
  <c r="J828" i="3"/>
  <c r="K828" i="3"/>
  <c r="L828" i="3"/>
  <c r="M828" i="3"/>
  <c r="N828" i="3"/>
  <c r="O828" i="3"/>
  <c r="P828" i="3"/>
  <c r="Q828" i="3"/>
  <c r="R828" i="3"/>
  <c r="F829" i="3"/>
  <c r="G829" i="3"/>
  <c r="H829" i="3"/>
  <c r="I829" i="3"/>
  <c r="J829" i="3"/>
  <c r="K829" i="3"/>
  <c r="L829" i="3"/>
  <c r="M829" i="3"/>
  <c r="N829" i="3"/>
  <c r="O829" i="3"/>
  <c r="P829" i="3"/>
  <c r="Q829" i="3"/>
  <c r="R829" i="3"/>
  <c r="F830" i="3"/>
  <c r="G830" i="3"/>
  <c r="H830" i="3"/>
  <c r="I830" i="3"/>
  <c r="J830" i="3"/>
  <c r="K830" i="3"/>
  <c r="L830" i="3"/>
  <c r="M830" i="3"/>
  <c r="N830" i="3"/>
  <c r="O830" i="3"/>
  <c r="P830" i="3"/>
  <c r="Q830" i="3"/>
  <c r="R830" i="3"/>
  <c r="F831" i="3"/>
  <c r="G831" i="3"/>
  <c r="H831" i="3"/>
  <c r="I831" i="3"/>
  <c r="J831" i="3"/>
  <c r="K831" i="3"/>
  <c r="L831" i="3"/>
  <c r="M831" i="3"/>
  <c r="N831" i="3"/>
  <c r="O831" i="3"/>
  <c r="P831" i="3"/>
  <c r="Q831" i="3"/>
  <c r="R831" i="3"/>
  <c r="F832" i="3"/>
  <c r="G832" i="3"/>
  <c r="H832" i="3"/>
  <c r="I832" i="3"/>
  <c r="J832" i="3"/>
  <c r="K832" i="3"/>
  <c r="L832" i="3"/>
  <c r="M832" i="3"/>
  <c r="N832" i="3"/>
  <c r="O832" i="3"/>
  <c r="P832" i="3"/>
  <c r="Q832" i="3"/>
  <c r="R832" i="3"/>
  <c r="F833" i="3"/>
  <c r="G833" i="3"/>
  <c r="H833" i="3"/>
  <c r="I833" i="3"/>
  <c r="J833" i="3"/>
  <c r="K833" i="3"/>
  <c r="L833" i="3"/>
  <c r="M833" i="3"/>
  <c r="N833" i="3"/>
  <c r="O833" i="3"/>
  <c r="P833" i="3"/>
  <c r="Q833" i="3"/>
  <c r="R833" i="3"/>
  <c r="F811" i="3"/>
  <c r="G811" i="3"/>
  <c r="H811" i="3"/>
  <c r="I811" i="3"/>
  <c r="J811" i="3"/>
  <c r="K811" i="3"/>
  <c r="L811" i="3"/>
  <c r="M811" i="3"/>
  <c r="N811" i="3"/>
  <c r="O811" i="3"/>
  <c r="P811" i="3"/>
  <c r="Q811" i="3"/>
  <c r="R811" i="3"/>
  <c r="F812" i="3"/>
  <c r="G812" i="3"/>
  <c r="H812" i="3"/>
  <c r="I812" i="3"/>
  <c r="J812" i="3"/>
  <c r="K812" i="3"/>
  <c r="L812" i="3"/>
  <c r="M812" i="3"/>
  <c r="N812" i="3"/>
  <c r="O812" i="3"/>
  <c r="P812" i="3"/>
  <c r="Q812" i="3"/>
  <c r="R812" i="3"/>
  <c r="F813" i="3"/>
  <c r="G813" i="3"/>
  <c r="H813" i="3"/>
  <c r="I813" i="3"/>
  <c r="J813" i="3"/>
  <c r="K813" i="3"/>
  <c r="L813" i="3"/>
  <c r="M813" i="3"/>
  <c r="N813" i="3"/>
  <c r="O813" i="3"/>
  <c r="P813" i="3"/>
  <c r="Q813" i="3"/>
  <c r="R813" i="3"/>
  <c r="F814" i="3"/>
  <c r="G814" i="3"/>
  <c r="H814" i="3"/>
  <c r="I814" i="3"/>
  <c r="J814" i="3"/>
  <c r="K814" i="3"/>
  <c r="L814" i="3"/>
  <c r="M814" i="3"/>
  <c r="N814" i="3"/>
  <c r="O814" i="3"/>
  <c r="P814" i="3"/>
  <c r="Q814" i="3"/>
  <c r="R814" i="3"/>
  <c r="F815" i="3"/>
  <c r="G815" i="3"/>
  <c r="H815" i="3"/>
  <c r="I815" i="3"/>
  <c r="J815" i="3"/>
  <c r="K815" i="3"/>
  <c r="L815" i="3"/>
  <c r="M815" i="3"/>
  <c r="N815" i="3"/>
  <c r="O815" i="3"/>
  <c r="P815" i="3"/>
  <c r="Q815" i="3"/>
  <c r="R815" i="3"/>
  <c r="F816" i="3"/>
  <c r="G816" i="3"/>
  <c r="H816" i="3"/>
  <c r="I816" i="3"/>
  <c r="J816" i="3"/>
  <c r="K816" i="3"/>
  <c r="L816" i="3"/>
  <c r="M816" i="3"/>
  <c r="N816" i="3"/>
  <c r="O816" i="3"/>
  <c r="P816" i="3"/>
  <c r="Q816" i="3"/>
  <c r="R816" i="3"/>
  <c r="F817" i="3"/>
  <c r="G817" i="3"/>
  <c r="H817" i="3"/>
  <c r="I817" i="3"/>
  <c r="J817" i="3"/>
  <c r="K817" i="3"/>
  <c r="L817" i="3"/>
  <c r="M817" i="3"/>
  <c r="N817" i="3"/>
  <c r="O817" i="3"/>
  <c r="P817" i="3"/>
  <c r="Q817" i="3"/>
  <c r="R817" i="3"/>
  <c r="F818" i="3"/>
  <c r="G818" i="3"/>
  <c r="H818" i="3"/>
  <c r="I818" i="3"/>
  <c r="J818" i="3"/>
  <c r="K818" i="3"/>
  <c r="L818" i="3"/>
  <c r="M818" i="3"/>
  <c r="N818" i="3"/>
  <c r="O818" i="3"/>
  <c r="P818" i="3"/>
  <c r="Q818" i="3"/>
  <c r="R818" i="3"/>
  <c r="F819" i="3"/>
  <c r="G819" i="3"/>
  <c r="H819" i="3"/>
  <c r="I819" i="3"/>
  <c r="J819" i="3"/>
  <c r="K819" i="3"/>
  <c r="L819" i="3"/>
  <c r="M819" i="3"/>
  <c r="N819" i="3"/>
  <c r="O819" i="3"/>
  <c r="P819" i="3"/>
  <c r="Q819" i="3"/>
  <c r="R819" i="3"/>
  <c r="F820" i="3"/>
  <c r="G820" i="3"/>
  <c r="H820" i="3"/>
  <c r="I820" i="3"/>
  <c r="J820" i="3"/>
  <c r="K820" i="3"/>
  <c r="L820" i="3"/>
  <c r="M820" i="3"/>
  <c r="N820" i="3"/>
  <c r="O820" i="3"/>
  <c r="P820" i="3"/>
  <c r="Q820" i="3"/>
  <c r="R820" i="3"/>
  <c r="F798" i="3"/>
  <c r="G798" i="3"/>
  <c r="H798" i="3"/>
  <c r="I798" i="3"/>
  <c r="J798" i="3"/>
  <c r="K798" i="3"/>
  <c r="L798" i="3"/>
  <c r="M798" i="3"/>
  <c r="N798" i="3"/>
  <c r="O798" i="3"/>
  <c r="P798" i="3"/>
  <c r="Q798" i="3"/>
  <c r="R798" i="3"/>
  <c r="F799" i="3"/>
  <c r="G799" i="3"/>
  <c r="H799" i="3"/>
  <c r="I799" i="3"/>
  <c r="J799" i="3"/>
  <c r="K799" i="3"/>
  <c r="L799" i="3"/>
  <c r="M799" i="3"/>
  <c r="N799" i="3"/>
  <c r="O799" i="3"/>
  <c r="P799" i="3"/>
  <c r="Q799" i="3"/>
  <c r="R799" i="3"/>
  <c r="F800" i="3"/>
  <c r="G800" i="3"/>
  <c r="H800" i="3"/>
  <c r="I800" i="3"/>
  <c r="J800" i="3"/>
  <c r="K800" i="3"/>
  <c r="L800" i="3"/>
  <c r="M800" i="3"/>
  <c r="N800" i="3"/>
  <c r="O800" i="3"/>
  <c r="P800" i="3"/>
  <c r="Q800" i="3"/>
  <c r="R800" i="3"/>
  <c r="F801" i="3"/>
  <c r="G801" i="3"/>
  <c r="H801" i="3"/>
  <c r="I801" i="3"/>
  <c r="J801" i="3"/>
  <c r="K801" i="3"/>
  <c r="L801" i="3"/>
  <c r="M801" i="3"/>
  <c r="N801" i="3"/>
  <c r="O801" i="3"/>
  <c r="P801" i="3"/>
  <c r="Q801" i="3"/>
  <c r="R801" i="3"/>
  <c r="F802" i="3"/>
  <c r="G802" i="3"/>
  <c r="H802" i="3"/>
  <c r="I802" i="3"/>
  <c r="J802" i="3"/>
  <c r="K802" i="3"/>
  <c r="L802" i="3"/>
  <c r="M802" i="3"/>
  <c r="N802" i="3"/>
  <c r="O802" i="3"/>
  <c r="P802" i="3"/>
  <c r="Q802" i="3"/>
  <c r="R802" i="3"/>
  <c r="F803" i="3"/>
  <c r="G803" i="3"/>
  <c r="H803" i="3"/>
  <c r="I803" i="3"/>
  <c r="J803" i="3"/>
  <c r="K803" i="3"/>
  <c r="L803" i="3"/>
  <c r="M803" i="3"/>
  <c r="N803" i="3"/>
  <c r="O803" i="3"/>
  <c r="P803" i="3"/>
  <c r="Q803" i="3"/>
  <c r="R803" i="3"/>
  <c r="F804" i="3"/>
  <c r="G804" i="3"/>
  <c r="H804" i="3"/>
  <c r="I804" i="3"/>
  <c r="J804" i="3"/>
  <c r="K804" i="3"/>
  <c r="L804" i="3"/>
  <c r="M804" i="3"/>
  <c r="N804" i="3"/>
  <c r="O804" i="3"/>
  <c r="P804" i="3"/>
  <c r="Q804" i="3"/>
  <c r="R804" i="3"/>
  <c r="F805" i="3"/>
  <c r="G805" i="3"/>
  <c r="H805" i="3"/>
  <c r="I805" i="3"/>
  <c r="J805" i="3"/>
  <c r="K805" i="3"/>
  <c r="L805" i="3"/>
  <c r="M805" i="3"/>
  <c r="N805" i="3"/>
  <c r="O805" i="3"/>
  <c r="P805" i="3"/>
  <c r="Q805" i="3"/>
  <c r="R805" i="3"/>
  <c r="F806" i="3"/>
  <c r="G806" i="3"/>
  <c r="H806" i="3"/>
  <c r="I806" i="3"/>
  <c r="J806" i="3"/>
  <c r="K806" i="3"/>
  <c r="L806" i="3"/>
  <c r="M806" i="3"/>
  <c r="N806" i="3"/>
  <c r="O806" i="3"/>
  <c r="P806" i="3"/>
  <c r="Q806" i="3"/>
  <c r="R806" i="3"/>
  <c r="F807" i="3"/>
  <c r="G807" i="3"/>
  <c r="H807" i="3"/>
  <c r="I807" i="3"/>
  <c r="J807" i="3"/>
  <c r="K807" i="3"/>
  <c r="L807" i="3"/>
  <c r="M807" i="3"/>
  <c r="N807" i="3"/>
  <c r="O807" i="3"/>
  <c r="P807" i="3"/>
  <c r="Q807" i="3"/>
  <c r="R807" i="3"/>
  <c r="F785" i="3"/>
  <c r="G785" i="3"/>
  <c r="H785" i="3"/>
  <c r="I785" i="3"/>
  <c r="J785" i="3"/>
  <c r="K785" i="3"/>
  <c r="L785" i="3"/>
  <c r="M785" i="3"/>
  <c r="N785" i="3"/>
  <c r="O785" i="3"/>
  <c r="P785" i="3"/>
  <c r="Q785" i="3"/>
  <c r="R785" i="3"/>
  <c r="F786" i="3"/>
  <c r="G786" i="3"/>
  <c r="H786" i="3"/>
  <c r="I786" i="3"/>
  <c r="J786" i="3"/>
  <c r="K786" i="3"/>
  <c r="L786" i="3"/>
  <c r="M786" i="3"/>
  <c r="N786" i="3"/>
  <c r="O786" i="3"/>
  <c r="P786" i="3"/>
  <c r="Q786" i="3"/>
  <c r="R786" i="3"/>
  <c r="F787" i="3"/>
  <c r="G787" i="3"/>
  <c r="H787" i="3"/>
  <c r="I787" i="3"/>
  <c r="J787" i="3"/>
  <c r="K787" i="3"/>
  <c r="L787" i="3"/>
  <c r="M787" i="3"/>
  <c r="N787" i="3"/>
  <c r="O787" i="3"/>
  <c r="P787" i="3"/>
  <c r="Q787" i="3"/>
  <c r="R787" i="3"/>
  <c r="F788" i="3"/>
  <c r="G788" i="3"/>
  <c r="H788" i="3"/>
  <c r="I788" i="3"/>
  <c r="J788" i="3"/>
  <c r="K788" i="3"/>
  <c r="L788" i="3"/>
  <c r="M788" i="3"/>
  <c r="N788" i="3"/>
  <c r="O788" i="3"/>
  <c r="P788" i="3"/>
  <c r="Q788" i="3"/>
  <c r="R788" i="3"/>
  <c r="F789" i="3"/>
  <c r="G789" i="3"/>
  <c r="H789" i="3"/>
  <c r="I789" i="3"/>
  <c r="J789" i="3"/>
  <c r="K789" i="3"/>
  <c r="L789" i="3"/>
  <c r="M789" i="3"/>
  <c r="N789" i="3"/>
  <c r="O789" i="3"/>
  <c r="P789" i="3"/>
  <c r="Q789" i="3"/>
  <c r="R789" i="3"/>
  <c r="F790" i="3"/>
  <c r="G790" i="3"/>
  <c r="H790" i="3"/>
  <c r="I790" i="3"/>
  <c r="J790" i="3"/>
  <c r="K790" i="3"/>
  <c r="L790" i="3"/>
  <c r="M790" i="3"/>
  <c r="N790" i="3"/>
  <c r="O790" i="3"/>
  <c r="P790" i="3"/>
  <c r="Q790" i="3"/>
  <c r="R790" i="3"/>
  <c r="F791" i="3"/>
  <c r="G791" i="3"/>
  <c r="H791" i="3"/>
  <c r="I791" i="3"/>
  <c r="J791" i="3"/>
  <c r="K791" i="3"/>
  <c r="L791" i="3"/>
  <c r="M791" i="3"/>
  <c r="N791" i="3"/>
  <c r="O791" i="3"/>
  <c r="P791" i="3"/>
  <c r="Q791" i="3"/>
  <c r="R791" i="3"/>
  <c r="F792" i="3"/>
  <c r="G792" i="3"/>
  <c r="H792" i="3"/>
  <c r="I792" i="3"/>
  <c r="J792" i="3"/>
  <c r="K792" i="3"/>
  <c r="L792" i="3"/>
  <c r="M792" i="3"/>
  <c r="N792" i="3"/>
  <c r="O792" i="3"/>
  <c r="P792" i="3"/>
  <c r="Q792" i="3"/>
  <c r="R792" i="3"/>
  <c r="F793" i="3"/>
  <c r="G793" i="3"/>
  <c r="H793" i="3"/>
  <c r="I793" i="3"/>
  <c r="J793" i="3"/>
  <c r="K793" i="3"/>
  <c r="L793" i="3"/>
  <c r="M793" i="3"/>
  <c r="N793" i="3"/>
  <c r="O793" i="3"/>
  <c r="P793" i="3"/>
  <c r="Q793" i="3"/>
  <c r="R793" i="3"/>
  <c r="F794" i="3"/>
  <c r="G794" i="3"/>
  <c r="H794" i="3"/>
  <c r="I794" i="3"/>
  <c r="J794" i="3"/>
  <c r="K794" i="3"/>
  <c r="L794" i="3"/>
  <c r="M794" i="3"/>
  <c r="N794" i="3"/>
  <c r="O794" i="3"/>
  <c r="P794" i="3"/>
  <c r="Q794" i="3"/>
  <c r="R794" i="3"/>
  <c r="F772" i="3"/>
  <c r="G772" i="3"/>
  <c r="H772" i="3"/>
  <c r="I772" i="3"/>
  <c r="J772" i="3"/>
  <c r="K772" i="3"/>
  <c r="L772" i="3"/>
  <c r="M772" i="3"/>
  <c r="N772" i="3"/>
  <c r="O772" i="3"/>
  <c r="P772" i="3"/>
  <c r="Q772" i="3"/>
  <c r="R772" i="3"/>
  <c r="F773" i="3"/>
  <c r="G773" i="3"/>
  <c r="H773" i="3"/>
  <c r="I773" i="3"/>
  <c r="J773" i="3"/>
  <c r="K773" i="3"/>
  <c r="L773" i="3"/>
  <c r="M773" i="3"/>
  <c r="N773" i="3"/>
  <c r="O773" i="3"/>
  <c r="P773" i="3"/>
  <c r="Q773" i="3"/>
  <c r="R773" i="3"/>
  <c r="F774" i="3"/>
  <c r="G774" i="3"/>
  <c r="H774" i="3"/>
  <c r="I774" i="3"/>
  <c r="J774" i="3"/>
  <c r="K774" i="3"/>
  <c r="L774" i="3"/>
  <c r="M774" i="3"/>
  <c r="N774" i="3"/>
  <c r="O774" i="3"/>
  <c r="P774" i="3"/>
  <c r="Q774" i="3"/>
  <c r="R774" i="3"/>
  <c r="F775" i="3"/>
  <c r="G775" i="3"/>
  <c r="H775" i="3"/>
  <c r="I775" i="3"/>
  <c r="J775" i="3"/>
  <c r="K775" i="3"/>
  <c r="L775" i="3"/>
  <c r="M775" i="3"/>
  <c r="N775" i="3"/>
  <c r="O775" i="3"/>
  <c r="P775" i="3"/>
  <c r="Q775" i="3"/>
  <c r="R775" i="3"/>
  <c r="F776" i="3"/>
  <c r="G776" i="3"/>
  <c r="H776" i="3"/>
  <c r="I776" i="3"/>
  <c r="J776" i="3"/>
  <c r="K776" i="3"/>
  <c r="L776" i="3"/>
  <c r="M776" i="3"/>
  <c r="N776" i="3"/>
  <c r="O776" i="3"/>
  <c r="P776" i="3"/>
  <c r="Q776" i="3"/>
  <c r="R776" i="3"/>
  <c r="F777" i="3"/>
  <c r="G777" i="3"/>
  <c r="H777" i="3"/>
  <c r="I777" i="3"/>
  <c r="J777" i="3"/>
  <c r="K777" i="3"/>
  <c r="L777" i="3"/>
  <c r="M777" i="3"/>
  <c r="N777" i="3"/>
  <c r="O777" i="3"/>
  <c r="P777" i="3"/>
  <c r="Q777" i="3"/>
  <c r="R777" i="3"/>
  <c r="F778" i="3"/>
  <c r="G778" i="3"/>
  <c r="H778" i="3"/>
  <c r="I778" i="3"/>
  <c r="J778" i="3"/>
  <c r="K778" i="3"/>
  <c r="L778" i="3"/>
  <c r="M778" i="3"/>
  <c r="N778" i="3"/>
  <c r="O778" i="3"/>
  <c r="P778" i="3"/>
  <c r="Q778" i="3"/>
  <c r="R778" i="3"/>
  <c r="F779" i="3"/>
  <c r="G779" i="3"/>
  <c r="H779" i="3"/>
  <c r="I779" i="3"/>
  <c r="J779" i="3"/>
  <c r="K779" i="3"/>
  <c r="L779" i="3"/>
  <c r="M779" i="3"/>
  <c r="N779" i="3"/>
  <c r="O779" i="3"/>
  <c r="P779" i="3"/>
  <c r="Q779" i="3"/>
  <c r="R779" i="3"/>
  <c r="F780" i="3"/>
  <c r="G780" i="3"/>
  <c r="H780" i="3"/>
  <c r="I780" i="3"/>
  <c r="J780" i="3"/>
  <c r="K780" i="3"/>
  <c r="L780" i="3"/>
  <c r="M780" i="3"/>
  <c r="N780" i="3"/>
  <c r="O780" i="3"/>
  <c r="P780" i="3"/>
  <c r="Q780" i="3"/>
  <c r="R780" i="3"/>
  <c r="F781" i="3"/>
  <c r="G781" i="3"/>
  <c r="H781" i="3"/>
  <c r="I781" i="3"/>
  <c r="J781" i="3"/>
  <c r="K781" i="3"/>
  <c r="L781" i="3"/>
  <c r="M781" i="3"/>
  <c r="N781" i="3"/>
  <c r="O781" i="3"/>
  <c r="P781" i="3"/>
  <c r="Q781" i="3"/>
  <c r="R781" i="3"/>
  <c r="F759" i="3"/>
  <c r="G759" i="3"/>
  <c r="H759" i="3"/>
  <c r="I759" i="3"/>
  <c r="J759" i="3"/>
  <c r="K759" i="3"/>
  <c r="L759" i="3"/>
  <c r="M759" i="3"/>
  <c r="N759" i="3"/>
  <c r="O759" i="3"/>
  <c r="P759" i="3"/>
  <c r="Q759" i="3"/>
  <c r="R759" i="3"/>
  <c r="F760" i="3"/>
  <c r="G760" i="3"/>
  <c r="H760" i="3"/>
  <c r="I760" i="3"/>
  <c r="J760" i="3"/>
  <c r="K760" i="3"/>
  <c r="L760" i="3"/>
  <c r="M760" i="3"/>
  <c r="N760" i="3"/>
  <c r="O760" i="3"/>
  <c r="P760" i="3"/>
  <c r="Q760" i="3"/>
  <c r="R760" i="3"/>
  <c r="F761" i="3"/>
  <c r="G761" i="3"/>
  <c r="H761" i="3"/>
  <c r="I761" i="3"/>
  <c r="J761" i="3"/>
  <c r="K761" i="3"/>
  <c r="L761" i="3"/>
  <c r="M761" i="3"/>
  <c r="N761" i="3"/>
  <c r="O761" i="3"/>
  <c r="P761" i="3"/>
  <c r="Q761" i="3"/>
  <c r="R761" i="3"/>
  <c r="F762" i="3"/>
  <c r="G762" i="3"/>
  <c r="H762" i="3"/>
  <c r="I762" i="3"/>
  <c r="J762" i="3"/>
  <c r="K762" i="3"/>
  <c r="L762" i="3"/>
  <c r="M762" i="3"/>
  <c r="N762" i="3"/>
  <c r="O762" i="3"/>
  <c r="P762" i="3"/>
  <c r="Q762" i="3"/>
  <c r="R762" i="3"/>
  <c r="F763" i="3"/>
  <c r="G763" i="3"/>
  <c r="H763" i="3"/>
  <c r="I763" i="3"/>
  <c r="J763" i="3"/>
  <c r="K763" i="3"/>
  <c r="L763" i="3"/>
  <c r="M763" i="3"/>
  <c r="N763" i="3"/>
  <c r="O763" i="3"/>
  <c r="P763" i="3"/>
  <c r="Q763" i="3"/>
  <c r="R763" i="3"/>
  <c r="F764" i="3"/>
  <c r="G764" i="3"/>
  <c r="H764" i="3"/>
  <c r="I764" i="3"/>
  <c r="J764" i="3"/>
  <c r="K764" i="3"/>
  <c r="L764" i="3"/>
  <c r="M764" i="3"/>
  <c r="N764" i="3"/>
  <c r="O764" i="3"/>
  <c r="P764" i="3"/>
  <c r="Q764" i="3"/>
  <c r="R764" i="3"/>
  <c r="F765" i="3"/>
  <c r="G765" i="3"/>
  <c r="H765" i="3"/>
  <c r="I765" i="3"/>
  <c r="J765" i="3"/>
  <c r="K765" i="3"/>
  <c r="L765" i="3"/>
  <c r="M765" i="3"/>
  <c r="N765" i="3"/>
  <c r="O765" i="3"/>
  <c r="P765" i="3"/>
  <c r="Q765" i="3"/>
  <c r="R765" i="3"/>
  <c r="F766" i="3"/>
  <c r="G766" i="3"/>
  <c r="H766" i="3"/>
  <c r="I766" i="3"/>
  <c r="J766" i="3"/>
  <c r="K766" i="3"/>
  <c r="L766" i="3"/>
  <c r="M766" i="3"/>
  <c r="N766" i="3"/>
  <c r="O766" i="3"/>
  <c r="P766" i="3"/>
  <c r="Q766" i="3"/>
  <c r="R766" i="3"/>
  <c r="F767" i="3"/>
  <c r="G767" i="3"/>
  <c r="H767" i="3"/>
  <c r="I767" i="3"/>
  <c r="J767" i="3"/>
  <c r="K767" i="3"/>
  <c r="L767" i="3"/>
  <c r="M767" i="3"/>
  <c r="N767" i="3"/>
  <c r="O767" i="3"/>
  <c r="P767" i="3"/>
  <c r="Q767" i="3"/>
  <c r="R767" i="3"/>
  <c r="F768" i="3"/>
  <c r="G768" i="3"/>
  <c r="H768" i="3"/>
  <c r="I768" i="3"/>
  <c r="J768" i="3"/>
  <c r="K768" i="3"/>
  <c r="L768" i="3"/>
  <c r="M768" i="3"/>
  <c r="N768" i="3"/>
  <c r="O768" i="3"/>
  <c r="P768" i="3"/>
  <c r="Q768" i="3"/>
  <c r="R768" i="3"/>
  <c r="F746" i="3"/>
  <c r="G746" i="3"/>
  <c r="H746" i="3"/>
  <c r="I746" i="3"/>
  <c r="J746" i="3"/>
  <c r="K746" i="3"/>
  <c r="L746" i="3"/>
  <c r="M746" i="3"/>
  <c r="N746" i="3"/>
  <c r="O746" i="3"/>
  <c r="P746" i="3"/>
  <c r="Q746" i="3"/>
  <c r="R746" i="3"/>
  <c r="F747" i="3"/>
  <c r="G747" i="3"/>
  <c r="H747" i="3"/>
  <c r="I747" i="3"/>
  <c r="J747" i="3"/>
  <c r="K747" i="3"/>
  <c r="L747" i="3"/>
  <c r="M747" i="3"/>
  <c r="N747" i="3"/>
  <c r="O747" i="3"/>
  <c r="P747" i="3"/>
  <c r="Q747" i="3"/>
  <c r="R747" i="3"/>
  <c r="F748" i="3"/>
  <c r="G748" i="3"/>
  <c r="H748" i="3"/>
  <c r="I748" i="3"/>
  <c r="J748" i="3"/>
  <c r="K748" i="3"/>
  <c r="L748" i="3"/>
  <c r="M748" i="3"/>
  <c r="N748" i="3"/>
  <c r="O748" i="3"/>
  <c r="P748" i="3"/>
  <c r="Q748" i="3"/>
  <c r="R748" i="3"/>
  <c r="F749" i="3"/>
  <c r="G749" i="3"/>
  <c r="H749" i="3"/>
  <c r="I749" i="3"/>
  <c r="J749" i="3"/>
  <c r="K749" i="3"/>
  <c r="L749" i="3"/>
  <c r="M749" i="3"/>
  <c r="N749" i="3"/>
  <c r="O749" i="3"/>
  <c r="P749" i="3"/>
  <c r="Q749" i="3"/>
  <c r="R749" i="3"/>
  <c r="F750" i="3"/>
  <c r="G750" i="3"/>
  <c r="H750" i="3"/>
  <c r="I750" i="3"/>
  <c r="J750" i="3"/>
  <c r="K750" i="3"/>
  <c r="L750" i="3"/>
  <c r="M750" i="3"/>
  <c r="N750" i="3"/>
  <c r="O750" i="3"/>
  <c r="P750" i="3"/>
  <c r="Q750" i="3"/>
  <c r="R750" i="3"/>
  <c r="F751" i="3"/>
  <c r="G751" i="3"/>
  <c r="H751" i="3"/>
  <c r="I751" i="3"/>
  <c r="J751" i="3"/>
  <c r="K751" i="3"/>
  <c r="L751" i="3"/>
  <c r="M751" i="3"/>
  <c r="N751" i="3"/>
  <c r="O751" i="3"/>
  <c r="P751" i="3"/>
  <c r="Q751" i="3"/>
  <c r="R751" i="3"/>
  <c r="F752" i="3"/>
  <c r="G752" i="3"/>
  <c r="H752" i="3"/>
  <c r="I752" i="3"/>
  <c r="J752" i="3"/>
  <c r="K752" i="3"/>
  <c r="L752" i="3"/>
  <c r="M752" i="3"/>
  <c r="N752" i="3"/>
  <c r="O752" i="3"/>
  <c r="P752" i="3"/>
  <c r="Q752" i="3"/>
  <c r="R752" i="3"/>
  <c r="F753" i="3"/>
  <c r="G753" i="3"/>
  <c r="H753" i="3"/>
  <c r="I753" i="3"/>
  <c r="J753" i="3"/>
  <c r="K753" i="3"/>
  <c r="L753" i="3"/>
  <c r="M753" i="3"/>
  <c r="N753" i="3"/>
  <c r="O753" i="3"/>
  <c r="P753" i="3"/>
  <c r="Q753" i="3"/>
  <c r="R753" i="3"/>
  <c r="F754" i="3"/>
  <c r="G754" i="3"/>
  <c r="H754" i="3"/>
  <c r="I754" i="3"/>
  <c r="J754" i="3"/>
  <c r="K754" i="3"/>
  <c r="L754" i="3"/>
  <c r="M754" i="3"/>
  <c r="N754" i="3"/>
  <c r="O754" i="3"/>
  <c r="P754" i="3"/>
  <c r="Q754" i="3"/>
  <c r="R754" i="3"/>
  <c r="F755" i="3"/>
  <c r="G755" i="3"/>
  <c r="H755" i="3"/>
  <c r="I755" i="3"/>
  <c r="J755" i="3"/>
  <c r="K755" i="3"/>
  <c r="L755" i="3"/>
  <c r="M755" i="3"/>
  <c r="N755" i="3"/>
  <c r="O755" i="3"/>
  <c r="P755" i="3"/>
  <c r="Q755" i="3"/>
  <c r="R755" i="3"/>
  <c r="F733" i="3"/>
  <c r="G733" i="3"/>
  <c r="H733" i="3"/>
  <c r="I733" i="3"/>
  <c r="J733" i="3"/>
  <c r="K733" i="3"/>
  <c r="L733" i="3"/>
  <c r="M733" i="3"/>
  <c r="N733" i="3"/>
  <c r="O733" i="3"/>
  <c r="P733" i="3"/>
  <c r="Q733" i="3"/>
  <c r="R733" i="3"/>
  <c r="F734" i="3"/>
  <c r="G734" i="3"/>
  <c r="H734" i="3"/>
  <c r="I734" i="3"/>
  <c r="J734" i="3"/>
  <c r="K734" i="3"/>
  <c r="L734" i="3"/>
  <c r="M734" i="3"/>
  <c r="N734" i="3"/>
  <c r="O734" i="3"/>
  <c r="P734" i="3"/>
  <c r="Q734" i="3"/>
  <c r="R734" i="3"/>
  <c r="F735" i="3"/>
  <c r="G735" i="3"/>
  <c r="H735" i="3"/>
  <c r="I735" i="3"/>
  <c r="J735" i="3"/>
  <c r="K735" i="3"/>
  <c r="L735" i="3"/>
  <c r="M735" i="3"/>
  <c r="N735" i="3"/>
  <c r="O735" i="3"/>
  <c r="P735" i="3"/>
  <c r="Q735" i="3"/>
  <c r="R735" i="3"/>
  <c r="F736" i="3"/>
  <c r="G736" i="3"/>
  <c r="H736" i="3"/>
  <c r="I736" i="3"/>
  <c r="J736" i="3"/>
  <c r="K736" i="3"/>
  <c r="L736" i="3"/>
  <c r="M736" i="3"/>
  <c r="N736" i="3"/>
  <c r="O736" i="3"/>
  <c r="P736" i="3"/>
  <c r="Q736" i="3"/>
  <c r="R736" i="3"/>
  <c r="F737" i="3"/>
  <c r="G737" i="3"/>
  <c r="H737" i="3"/>
  <c r="I737" i="3"/>
  <c r="J737" i="3"/>
  <c r="K737" i="3"/>
  <c r="L737" i="3"/>
  <c r="M737" i="3"/>
  <c r="N737" i="3"/>
  <c r="O737" i="3"/>
  <c r="P737" i="3"/>
  <c r="Q737" i="3"/>
  <c r="R737" i="3"/>
  <c r="F738" i="3"/>
  <c r="G738" i="3"/>
  <c r="H738" i="3"/>
  <c r="I738" i="3"/>
  <c r="J738" i="3"/>
  <c r="K738" i="3"/>
  <c r="L738" i="3"/>
  <c r="M738" i="3"/>
  <c r="N738" i="3"/>
  <c r="O738" i="3"/>
  <c r="P738" i="3"/>
  <c r="Q738" i="3"/>
  <c r="R738" i="3"/>
  <c r="F739" i="3"/>
  <c r="G739" i="3"/>
  <c r="H739" i="3"/>
  <c r="I739" i="3"/>
  <c r="J739" i="3"/>
  <c r="K739" i="3"/>
  <c r="L739" i="3"/>
  <c r="M739" i="3"/>
  <c r="N739" i="3"/>
  <c r="O739" i="3"/>
  <c r="P739" i="3"/>
  <c r="Q739" i="3"/>
  <c r="R739" i="3"/>
  <c r="F740" i="3"/>
  <c r="G740" i="3"/>
  <c r="H740" i="3"/>
  <c r="I740" i="3"/>
  <c r="J740" i="3"/>
  <c r="K740" i="3"/>
  <c r="L740" i="3"/>
  <c r="M740" i="3"/>
  <c r="N740" i="3"/>
  <c r="O740" i="3"/>
  <c r="P740" i="3"/>
  <c r="Q740" i="3"/>
  <c r="R740" i="3"/>
  <c r="F741" i="3"/>
  <c r="G741" i="3"/>
  <c r="H741" i="3"/>
  <c r="I741" i="3"/>
  <c r="J741" i="3"/>
  <c r="K741" i="3"/>
  <c r="L741" i="3"/>
  <c r="M741" i="3"/>
  <c r="N741" i="3"/>
  <c r="O741" i="3"/>
  <c r="P741" i="3"/>
  <c r="Q741" i="3"/>
  <c r="R741" i="3"/>
  <c r="F742" i="3"/>
  <c r="G742" i="3"/>
  <c r="H742" i="3"/>
  <c r="I742" i="3"/>
  <c r="J742" i="3"/>
  <c r="K742" i="3"/>
  <c r="L742" i="3"/>
  <c r="M742" i="3"/>
  <c r="N742" i="3"/>
  <c r="O742" i="3"/>
  <c r="P742" i="3"/>
  <c r="Q742" i="3"/>
  <c r="R742" i="3"/>
  <c r="F720" i="3"/>
  <c r="G720" i="3"/>
  <c r="H720" i="3"/>
  <c r="I720" i="3"/>
  <c r="J720" i="3"/>
  <c r="K720" i="3"/>
  <c r="L720" i="3"/>
  <c r="M720" i="3"/>
  <c r="N720" i="3"/>
  <c r="O720" i="3"/>
  <c r="P720" i="3"/>
  <c r="Q720" i="3"/>
  <c r="R720" i="3"/>
  <c r="F721" i="3"/>
  <c r="G721" i="3"/>
  <c r="H721" i="3"/>
  <c r="I721" i="3"/>
  <c r="J721" i="3"/>
  <c r="K721" i="3"/>
  <c r="L721" i="3"/>
  <c r="M721" i="3"/>
  <c r="N721" i="3"/>
  <c r="O721" i="3"/>
  <c r="P721" i="3"/>
  <c r="Q721" i="3"/>
  <c r="R721" i="3"/>
  <c r="F722" i="3"/>
  <c r="G722" i="3"/>
  <c r="H722" i="3"/>
  <c r="I722" i="3"/>
  <c r="J722" i="3"/>
  <c r="K722" i="3"/>
  <c r="L722" i="3"/>
  <c r="M722" i="3"/>
  <c r="N722" i="3"/>
  <c r="O722" i="3"/>
  <c r="P722" i="3"/>
  <c r="Q722" i="3"/>
  <c r="R722" i="3"/>
  <c r="F723" i="3"/>
  <c r="G723" i="3"/>
  <c r="H723" i="3"/>
  <c r="I723" i="3"/>
  <c r="J723" i="3"/>
  <c r="K723" i="3"/>
  <c r="L723" i="3"/>
  <c r="M723" i="3"/>
  <c r="N723" i="3"/>
  <c r="O723" i="3"/>
  <c r="P723" i="3"/>
  <c r="Q723" i="3"/>
  <c r="R723" i="3"/>
  <c r="F724" i="3"/>
  <c r="G724" i="3"/>
  <c r="H724" i="3"/>
  <c r="I724" i="3"/>
  <c r="J724" i="3"/>
  <c r="K724" i="3"/>
  <c r="L724" i="3"/>
  <c r="M724" i="3"/>
  <c r="N724" i="3"/>
  <c r="O724" i="3"/>
  <c r="P724" i="3"/>
  <c r="Q724" i="3"/>
  <c r="R724" i="3"/>
  <c r="F725" i="3"/>
  <c r="G725" i="3"/>
  <c r="H725" i="3"/>
  <c r="I725" i="3"/>
  <c r="J725" i="3"/>
  <c r="K725" i="3"/>
  <c r="L725" i="3"/>
  <c r="M725" i="3"/>
  <c r="N725" i="3"/>
  <c r="O725" i="3"/>
  <c r="P725" i="3"/>
  <c r="Q725" i="3"/>
  <c r="R725" i="3"/>
  <c r="F726" i="3"/>
  <c r="G726" i="3"/>
  <c r="H726" i="3"/>
  <c r="I726" i="3"/>
  <c r="J726" i="3"/>
  <c r="K726" i="3"/>
  <c r="L726" i="3"/>
  <c r="M726" i="3"/>
  <c r="N726" i="3"/>
  <c r="O726" i="3"/>
  <c r="P726" i="3"/>
  <c r="Q726" i="3"/>
  <c r="R726" i="3"/>
  <c r="F727" i="3"/>
  <c r="G727" i="3"/>
  <c r="H727" i="3"/>
  <c r="I727" i="3"/>
  <c r="J727" i="3"/>
  <c r="K727" i="3"/>
  <c r="L727" i="3"/>
  <c r="M727" i="3"/>
  <c r="N727" i="3"/>
  <c r="O727" i="3"/>
  <c r="P727" i="3"/>
  <c r="Q727" i="3"/>
  <c r="R727" i="3"/>
  <c r="F728" i="3"/>
  <c r="G728" i="3"/>
  <c r="H728" i="3"/>
  <c r="I728" i="3"/>
  <c r="J728" i="3"/>
  <c r="K728" i="3"/>
  <c r="L728" i="3"/>
  <c r="M728" i="3"/>
  <c r="N728" i="3"/>
  <c r="O728" i="3"/>
  <c r="P728" i="3"/>
  <c r="Q728" i="3"/>
  <c r="R728" i="3"/>
  <c r="F729" i="3"/>
  <c r="G729" i="3"/>
  <c r="H729" i="3"/>
  <c r="I729" i="3"/>
  <c r="J729" i="3"/>
  <c r="K729" i="3"/>
  <c r="L729" i="3"/>
  <c r="M729" i="3"/>
  <c r="N729" i="3"/>
  <c r="O729" i="3"/>
  <c r="P729" i="3"/>
  <c r="Q729" i="3"/>
  <c r="R729" i="3"/>
  <c r="F707" i="3"/>
  <c r="G707" i="3"/>
  <c r="H707" i="3"/>
  <c r="I707" i="3"/>
  <c r="J707" i="3"/>
  <c r="K707" i="3"/>
  <c r="L707" i="3"/>
  <c r="M707" i="3"/>
  <c r="N707" i="3"/>
  <c r="O707" i="3"/>
  <c r="P707" i="3"/>
  <c r="Q707" i="3"/>
  <c r="R707" i="3"/>
  <c r="F708" i="3"/>
  <c r="G708" i="3"/>
  <c r="H708" i="3"/>
  <c r="I708" i="3"/>
  <c r="J708" i="3"/>
  <c r="K708" i="3"/>
  <c r="L708" i="3"/>
  <c r="M708" i="3"/>
  <c r="N708" i="3"/>
  <c r="O708" i="3"/>
  <c r="P708" i="3"/>
  <c r="Q708" i="3"/>
  <c r="R708" i="3"/>
  <c r="F709" i="3"/>
  <c r="G709" i="3"/>
  <c r="H709" i="3"/>
  <c r="I709" i="3"/>
  <c r="J709" i="3"/>
  <c r="K709" i="3"/>
  <c r="L709" i="3"/>
  <c r="M709" i="3"/>
  <c r="N709" i="3"/>
  <c r="O709" i="3"/>
  <c r="P709" i="3"/>
  <c r="Q709" i="3"/>
  <c r="R709" i="3"/>
  <c r="F710" i="3"/>
  <c r="G710" i="3"/>
  <c r="H710" i="3"/>
  <c r="I710" i="3"/>
  <c r="J710" i="3"/>
  <c r="K710" i="3"/>
  <c r="L710" i="3"/>
  <c r="M710" i="3"/>
  <c r="N710" i="3"/>
  <c r="O710" i="3"/>
  <c r="P710" i="3"/>
  <c r="Q710" i="3"/>
  <c r="R710" i="3"/>
  <c r="F711" i="3"/>
  <c r="G711" i="3"/>
  <c r="H711" i="3"/>
  <c r="I711" i="3"/>
  <c r="J711" i="3"/>
  <c r="K711" i="3"/>
  <c r="L711" i="3"/>
  <c r="M711" i="3"/>
  <c r="N711" i="3"/>
  <c r="O711" i="3"/>
  <c r="P711" i="3"/>
  <c r="Q711" i="3"/>
  <c r="R711" i="3"/>
  <c r="F712" i="3"/>
  <c r="G712" i="3"/>
  <c r="H712" i="3"/>
  <c r="I712" i="3"/>
  <c r="J712" i="3"/>
  <c r="K712" i="3"/>
  <c r="L712" i="3"/>
  <c r="M712" i="3"/>
  <c r="N712" i="3"/>
  <c r="O712" i="3"/>
  <c r="P712" i="3"/>
  <c r="Q712" i="3"/>
  <c r="R712" i="3"/>
  <c r="F713" i="3"/>
  <c r="G713" i="3"/>
  <c r="H713" i="3"/>
  <c r="I713" i="3"/>
  <c r="J713" i="3"/>
  <c r="K713" i="3"/>
  <c r="L713" i="3"/>
  <c r="M713" i="3"/>
  <c r="N713" i="3"/>
  <c r="O713" i="3"/>
  <c r="P713" i="3"/>
  <c r="Q713" i="3"/>
  <c r="R713" i="3"/>
  <c r="F714" i="3"/>
  <c r="G714" i="3"/>
  <c r="H714" i="3"/>
  <c r="I714" i="3"/>
  <c r="J714" i="3"/>
  <c r="K714" i="3"/>
  <c r="L714" i="3"/>
  <c r="M714" i="3"/>
  <c r="N714" i="3"/>
  <c r="O714" i="3"/>
  <c r="P714" i="3"/>
  <c r="Q714" i="3"/>
  <c r="R714" i="3"/>
  <c r="F715" i="3"/>
  <c r="G715" i="3"/>
  <c r="H715" i="3"/>
  <c r="I715" i="3"/>
  <c r="J715" i="3"/>
  <c r="K715" i="3"/>
  <c r="L715" i="3"/>
  <c r="M715" i="3"/>
  <c r="N715" i="3"/>
  <c r="O715" i="3"/>
  <c r="P715" i="3"/>
  <c r="Q715" i="3"/>
  <c r="R715" i="3"/>
  <c r="F716" i="3"/>
  <c r="G716" i="3"/>
  <c r="H716" i="3"/>
  <c r="I716" i="3"/>
  <c r="J716" i="3"/>
  <c r="K716" i="3"/>
  <c r="L716" i="3"/>
  <c r="M716" i="3"/>
  <c r="N716" i="3"/>
  <c r="O716" i="3"/>
  <c r="P716" i="3"/>
  <c r="Q716" i="3"/>
  <c r="R716" i="3"/>
  <c r="F694" i="3"/>
  <c r="G694" i="3"/>
  <c r="H694" i="3"/>
  <c r="I694" i="3"/>
  <c r="J694" i="3"/>
  <c r="K694" i="3"/>
  <c r="L694" i="3"/>
  <c r="M694" i="3"/>
  <c r="N694" i="3"/>
  <c r="O694" i="3"/>
  <c r="P694" i="3"/>
  <c r="Q694" i="3"/>
  <c r="R694" i="3"/>
  <c r="F695" i="3"/>
  <c r="G695" i="3"/>
  <c r="H695" i="3"/>
  <c r="I695" i="3"/>
  <c r="J695" i="3"/>
  <c r="K695" i="3"/>
  <c r="L695" i="3"/>
  <c r="M695" i="3"/>
  <c r="N695" i="3"/>
  <c r="O695" i="3"/>
  <c r="P695" i="3"/>
  <c r="Q695" i="3"/>
  <c r="R695" i="3"/>
  <c r="F696" i="3"/>
  <c r="G696" i="3"/>
  <c r="H696" i="3"/>
  <c r="I696" i="3"/>
  <c r="J696" i="3"/>
  <c r="K696" i="3"/>
  <c r="L696" i="3"/>
  <c r="M696" i="3"/>
  <c r="N696" i="3"/>
  <c r="O696" i="3"/>
  <c r="P696" i="3"/>
  <c r="Q696" i="3"/>
  <c r="R696" i="3"/>
  <c r="F697" i="3"/>
  <c r="G697" i="3"/>
  <c r="H697" i="3"/>
  <c r="I697" i="3"/>
  <c r="J697" i="3"/>
  <c r="K697" i="3"/>
  <c r="L697" i="3"/>
  <c r="M697" i="3"/>
  <c r="N697" i="3"/>
  <c r="O697" i="3"/>
  <c r="P697" i="3"/>
  <c r="Q697" i="3"/>
  <c r="R697" i="3"/>
  <c r="F698" i="3"/>
  <c r="G698" i="3"/>
  <c r="H698" i="3"/>
  <c r="I698" i="3"/>
  <c r="J698" i="3"/>
  <c r="K698" i="3"/>
  <c r="L698" i="3"/>
  <c r="M698" i="3"/>
  <c r="N698" i="3"/>
  <c r="O698" i="3"/>
  <c r="P698" i="3"/>
  <c r="Q698" i="3"/>
  <c r="R698" i="3"/>
  <c r="F699" i="3"/>
  <c r="G699" i="3"/>
  <c r="H699" i="3"/>
  <c r="I699" i="3"/>
  <c r="J699" i="3"/>
  <c r="K699" i="3"/>
  <c r="L699" i="3"/>
  <c r="M699" i="3"/>
  <c r="N699" i="3"/>
  <c r="O699" i="3"/>
  <c r="P699" i="3"/>
  <c r="Q699" i="3"/>
  <c r="R699" i="3"/>
  <c r="F700" i="3"/>
  <c r="G700" i="3"/>
  <c r="H700" i="3"/>
  <c r="I700" i="3"/>
  <c r="J700" i="3"/>
  <c r="K700" i="3"/>
  <c r="L700" i="3"/>
  <c r="M700" i="3"/>
  <c r="N700" i="3"/>
  <c r="O700" i="3"/>
  <c r="P700" i="3"/>
  <c r="Q700" i="3"/>
  <c r="R700" i="3"/>
  <c r="F701" i="3"/>
  <c r="G701" i="3"/>
  <c r="H701" i="3"/>
  <c r="I701" i="3"/>
  <c r="J701" i="3"/>
  <c r="K701" i="3"/>
  <c r="L701" i="3"/>
  <c r="M701" i="3"/>
  <c r="N701" i="3"/>
  <c r="O701" i="3"/>
  <c r="P701" i="3"/>
  <c r="Q701" i="3"/>
  <c r="R701" i="3"/>
  <c r="F702" i="3"/>
  <c r="G702" i="3"/>
  <c r="H702" i="3"/>
  <c r="I702" i="3"/>
  <c r="J702" i="3"/>
  <c r="K702" i="3"/>
  <c r="L702" i="3"/>
  <c r="M702" i="3"/>
  <c r="N702" i="3"/>
  <c r="O702" i="3"/>
  <c r="P702" i="3"/>
  <c r="Q702" i="3"/>
  <c r="R702" i="3"/>
  <c r="F703" i="3"/>
  <c r="G703" i="3"/>
  <c r="H703" i="3"/>
  <c r="I703" i="3"/>
  <c r="J703" i="3"/>
  <c r="K703" i="3"/>
  <c r="L703" i="3"/>
  <c r="M703" i="3"/>
  <c r="N703" i="3"/>
  <c r="O703" i="3"/>
  <c r="P703" i="3"/>
  <c r="Q703" i="3"/>
  <c r="R703" i="3"/>
  <c r="F681" i="3"/>
  <c r="G681" i="3"/>
  <c r="H681" i="3"/>
  <c r="I681" i="3"/>
  <c r="J681" i="3"/>
  <c r="K681" i="3"/>
  <c r="L681" i="3"/>
  <c r="M681" i="3"/>
  <c r="N681" i="3"/>
  <c r="O681" i="3"/>
  <c r="P681" i="3"/>
  <c r="Q681" i="3"/>
  <c r="R681" i="3"/>
  <c r="F682" i="3"/>
  <c r="G682" i="3"/>
  <c r="H682" i="3"/>
  <c r="I682" i="3"/>
  <c r="J682" i="3"/>
  <c r="K682" i="3"/>
  <c r="L682" i="3"/>
  <c r="M682" i="3"/>
  <c r="N682" i="3"/>
  <c r="O682" i="3"/>
  <c r="P682" i="3"/>
  <c r="Q682" i="3"/>
  <c r="R682" i="3"/>
  <c r="F683" i="3"/>
  <c r="G683" i="3"/>
  <c r="H683" i="3"/>
  <c r="I683" i="3"/>
  <c r="J683" i="3"/>
  <c r="K683" i="3"/>
  <c r="L683" i="3"/>
  <c r="M683" i="3"/>
  <c r="N683" i="3"/>
  <c r="O683" i="3"/>
  <c r="P683" i="3"/>
  <c r="Q683" i="3"/>
  <c r="R683" i="3"/>
  <c r="F684" i="3"/>
  <c r="G684" i="3"/>
  <c r="H684" i="3"/>
  <c r="I684" i="3"/>
  <c r="J684" i="3"/>
  <c r="K684" i="3"/>
  <c r="L684" i="3"/>
  <c r="M684" i="3"/>
  <c r="N684" i="3"/>
  <c r="O684" i="3"/>
  <c r="P684" i="3"/>
  <c r="Q684" i="3"/>
  <c r="R684" i="3"/>
  <c r="F685" i="3"/>
  <c r="G685" i="3"/>
  <c r="H685" i="3"/>
  <c r="I685" i="3"/>
  <c r="J685" i="3"/>
  <c r="K685" i="3"/>
  <c r="L685" i="3"/>
  <c r="M685" i="3"/>
  <c r="N685" i="3"/>
  <c r="O685" i="3"/>
  <c r="P685" i="3"/>
  <c r="Q685" i="3"/>
  <c r="R685" i="3"/>
  <c r="F686" i="3"/>
  <c r="G686" i="3"/>
  <c r="H686" i="3"/>
  <c r="I686" i="3"/>
  <c r="J686" i="3"/>
  <c r="K686" i="3"/>
  <c r="L686" i="3"/>
  <c r="M686" i="3"/>
  <c r="N686" i="3"/>
  <c r="O686" i="3"/>
  <c r="P686" i="3"/>
  <c r="Q686" i="3"/>
  <c r="R686" i="3"/>
  <c r="F687" i="3"/>
  <c r="G687" i="3"/>
  <c r="H687" i="3"/>
  <c r="I687" i="3"/>
  <c r="J687" i="3"/>
  <c r="K687" i="3"/>
  <c r="L687" i="3"/>
  <c r="M687" i="3"/>
  <c r="N687" i="3"/>
  <c r="O687" i="3"/>
  <c r="P687" i="3"/>
  <c r="Q687" i="3"/>
  <c r="R687" i="3"/>
  <c r="F688" i="3"/>
  <c r="G688" i="3"/>
  <c r="H688" i="3"/>
  <c r="I688" i="3"/>
  <c r="J688" i="3"/>
  <c r="K688" i="3"/>
  <c r="L688" i="3"/>
  <c r="M688" i="3"/>
  <c r="N688" i="3"/>
  <c r="O688" i="3"/>
  <c r="P688" i="3"/>
  <c r="Q688" i="3"/>
  <c r="R688" i="3"/>
  <c r="F689" i="3"/>
  <c r="G689" i="3"/>
  <c r="H689" i="3"/>
  <c r="I689" i="3"/>
  <c r="J689" i="3"/>
  <c r="K689" i="3"/>
  <c r="L689" i="3"/>
  <c r="M689" i="3"/>
  <c r="N689" i="3"/>
  <c r="O689" i="3"/>
  <c r="P689" i="3"/>
  <c r="Q689" i="3"/>
  <c r="R689" i="3"/>
  <c r="F690" i="3"/>
  <c r="G690" i="3"/>
  <c r="H690" i="3"/>
  <c r="I690" i="3"/>
  <c r="J690" i="3"/>
  <c r="K690" i="3"/>
  <c r="L690" i="3"/>
  <c r="M690" i="3"/>
  <c r="N690" i="3"/>
  <c r="O690" i="3"/>
  <c r="P690" i="3"/>
  <c r="Q690" i="3"/>
  <c r="R690" i="3"/>
  <c r="F668" i="3"/>
  <c r="G668" i="3"/>
  <c r="H668" i="3"/>
  <c r="I668" i="3"/>
  <c r="J668" i="3"/>
  <c r="K668" i="3"/>
  <c r="L668" i="3"/>
  <c r="M668" i="3"/>
  <c r="N668" i="3"/>
  <c r="O668" i="3"/>
  <c r="P668" i="3"/>
  <c r="Q668" i="3"/>
  <c r="R668" i="3"/>
  <c r="F669" i="3"/>
  <c r="G669" i="3"/>
  <c r="H669" i="3"/>
  <c r="I669" i="3"/>
  <c r="J669" i="3"/>
  <c r="K669" i="3"/>
  <c r="L669" i="3"/>
  <c r="M669" i="3"/>
  <c r="N669" i="3"/>
  <c r="O669" i="3"/>
  <c r="P669" i="3"/>
  <c r="Q669" i="3"/>
  <c r="R669" i="3"/>
  <c r="F670" i="3"/>
  <c r="G670" i="3"/>
  <c r="H670" i="3"/>
  <c r="I670" i="3"/>
  <c r="J670" i="3"/>
  <c r="K670" i="3"/>
  <c r="L670" i="3"/>
  <c r="M670" i="3"/>
  <c r="N670" i="3"/>
  <c r="O670" i="3"/>
  <c r="P670" i="3"/>
  <c r="Q670" i="3"/>
  <c r="R670" i="3"/>
  <c r="F671" i="3"/>
  <c r="G671" i="3"/>
  <c r="H671" i="3"/>
  <c r="I671" i="3"/>
  <c r="J671" i="3"/>
  <c r="K671" i="3"/>
  <c r="L671" i="3"/>
  <c r="M671" i="3"/>
  <c r="N671" i="3"/>
  <c r="O671" i="3"/>
  <c r="P671" i="3"/>
  <c r="Q671" i="3"/>
  <c r="R671" i="3"/>
  <c r="F672" i="3"/>
  <c r="G672" i="3"/>
  <c r="H672" i="3"/>
  <c r="I672" i="3"/>
  <c r="J672" i="3"/>
  <c r="K672" i="3"/>
  <c r="L672" i="3"/>
  <c r="M672" i="3"/>
  <c r="N672" i="3"/>
  <c r="O672" i="3"/>
  <c r="P672" i="3"/>
  <c r="Q672" i="3"/>
  <c r="R672" i="3"/>
  <c r="F673" i="3"/>
  <c r="G673" i="3"/>
  <c r="H673" i="3"/>
  <c r="I673" i="3"/>
  <c r="J673" i="3"/>
  <c r="K673" i="3"/>
  <c r="L673" i="3"/>
  <c r="M673" i="3"/>
  <c r="N673" i="3"/>
  <c r="O673" i="3"/>
  <c r="P673" i="3"/>
  <c r="Q673" i="3"/>
  <c r="R673" i="3"/>
  <c r="F674" i="3"/>
  <c r="G674" i="3"/>
  <c r="H674" i="3"/>
  <c r="I674" i="3"/>
  <c r="J674" i="3"/>
  <c r="K674" i="3"/>
  <c r="L674" i="3"/>
  <c r="M674" i="3"/>
  <c r="N674" i="3"/>
  <c r="O674" i="3"/>
  <c r="P674" i="3"/>
  <c r="Q674" i="3"/>
  <c r="R674" i="3"/>
  <c r="F675" i="3"/>
  <c r="G675" i="3"/>
  <c r="H675" i="3"/>
  <c r="I675" i="3"/>
  <c r="J675" i="3"/>
  <c r="K675" i="3"/>
  <c r="L675" i="3"/>
  <c r="M675" i="3"/>
  <c r="N675" i="3"/>
  <c r="O675" i="3"/>
  <c r="P675" i="3"/>
  <c r="Q675" i="3"/>
  <c r="R675" i="3"/>
  <c r="F676" i="3"/>
  <c r="G676" i="3"/>
  <c r="H676" i="3"/>
  <c r="I676" i="3"/>
  <c r="J676" i="3"/>
  <c r="K676" i="3"/>
  <c r="L676" i="3"/>
  <c r="M676" i="3"/>
  <c r="N676" i="3"/>
  <c r="O676" i="3"/>
  <c r="P676" i="3"/>
  <c r="Q676" i="3"/>
  <c r="R676" i="3"/>
  <c r="F677" i="3"/>
  <c r="G677" i="3"/>
  <c r="H677" i="3"/>
  <c r="I677" i="3"/>
  <c r="J677" i="3"/>
  <c r="K677" i="3"/>
  <c r="L677" i="3"/>
  <c r="M677" i="3"/>
  <c r="N677" i="3"/>
  <c r="O677" i="3"/>
  <c r="P677" i="3"/>
  <c r="Q677" i="3"/>
  <c r="R677" i="3"/>
  <c r="F655" i="3"/>
  <c r="G655" i="3"/>
  <c r="H655" i="3"/>
  <c r="I655" i="3"/>
  <c r="J655" i="3"/>
  <c r="K655" i="3"/>
  <c r="L655" i="3"/>
  <c r="M655" i="3"/>
  <c r="N655" i="3"/>
  <c r="O655" i="3"/>
  <c r="P655" i="3"/>
  <c r="Q655" i="3"/>
  <c r="R655" i="3"/>
  <c r="F656" i="3"/>
  <c r="G656" i="3"/>
  <c r="H656" i="3"/>
  <c r="I656" i="3"/>
  <c r="J656" i="3"/>
  <c r="K656" i="3"/>
  <c r="L656" i="3"/>
  <c r="M656" i="3"/>
  <c r="N656" i="3"/>
  <c r="O656" i="3"/>
  <c r="P656" i="3"/>
  <c r="Q656" i="3"/>
  <c r="R656" i="3"/>
  <c r="F657" i="3"/>
  <c r="G657" i="3"/>
  <c r="H657" i="3"/>
  <c r="I657" i="3"/>
  <c r="J657" i="3"/>
  <c r="K657" i="3"/>
  <c r="L657" i="3"/>
  <c r="M657" i="3"/>
  <c r="N657" i="3"/>
  <c r="O657" i="3"/>
  <c r="P657" i="3"/>
  <c r="Q657" i="3"/>
  <c r="R657" i="3"/>
  <c r="F658" i="3"/>
  <c r="G658" i="3"/>
  <c r="H658" i="3"/>
  <c r="I658" i="3"/>
  <c r="J658" i="3"/>
  <c r="K658" i="3"/>
  <c r="L658" i="3"/>
  <c r="M658" i="3"/>
  <c r="N658" i="3"/>
  <c r="O658" i="3"/>
  <c r="P658" i="3"/>
  <c r="Q658" i="3"/>
  <c r="R658" i="3"/>
  <c r="F659" i="3"/>
  <c r="G659" i="3"/>
  <c r="H659" i="3"/>
  <c r="I659" i="3"/>
  <c r="J659" i="3"/>
  <c r="K659" i="3"/>
  <c r="L659" i="3"/>
  <c r="M659" i="3"/>
  <c r="N659" i="3"/>
  <c r="O659" i="3"/>
  <c r="P659" i="3"/>
  <c r="Q659" i="3"/>
  <c r="R659" i="3"/>
  <c r="F660" i="3"/>
  <c r="G660" i="3"/>
  <c r="H660" i="3"/>
  <c r="I660" i="3"/>
  <c r="J660" i="3"/>
  <c r="K660" i="3"/>
  <c r="L660" i="3"/>
  <c r="M660" i="3"/>
  <c r="N660" i="3"/>
  <c r="O660" i="3"/>
  <c r="P660" i="3"/>
  <c r="Q660" i="3"/>
  <c r="R660" i="3"/>
  <c r="F661" i="3"/>
  <c r="G661" i="3"/>
  <c r="H661" i="3"/>
  <c r="I661" i="3"/>
  <c r="J661" i="3"/>
  <c r="K661" i="3"/>
  <c r="L661" i="3"/>
  <c r="M661" i="3"/>
  <c r="N661" i="3"/>
  <c r="O661" i="3"/>
  <c r="P661" i="3"/>
  <c r="Q661" i="3"/>
  <c r="R661" i="3"/>
  <c r="F662" i="3"/>
  <c r="G662" i="3"/>
  <c r="H662" i="3"/>
  <c r="I662" i="3"/>
  <c r="J662" i="3"/>
  <c r="K662" i="3"/>
  <c r="L662" i="3"/>
  <c r="M662" i="3"/>
  <c r="N662" i="3"/>
  <c r="O662" i="3"/>
  <c r="P662" i="3"/>
  <c r="Q662" i="3"/>
  <c r="R662" i="3"/>
  <c r="F663" i="3"/>
  <c r="G663" i="3"/>
  <c r="H663" i="3"/>
  <c r="I663" i="3"/>
  <c r="J663" i="3"/>
  <c r="K663" i="3"/>
  <c r="L663" i="3"/>
  <c r="M663" i="3"/>
  <c r="N663" i="3"/>
  <c r="O663" i="3"/>
  <c r="P663" i="3"/>
  <c r="Q663" i="3"/>
  <c r="R663" i="3"/>
  <c r="F664" i="3"/>
  <c r="G664" i="3"/>
  <c r="H664" i="3"/>
  <c r="I664" i="3"/>
  <c r="J664" i="3"/>
  <c r="K664" i="3"/>
  <c r="L664" i="3"/>
  <c r="M664" i="3"/>
  <c r="N664" i="3"/>
  <c r="O664" i="3"/>
  <c r="P664" i="3"/>
  <c r="Q664" i="3"/>
  <c r="R664" i="3"/>
  <c r="F642" i="3"/>
  <c r="G642" i="3"/>
  <c r="H642" i="3"/>
  <c r="I642" i="3"/>
  <c r="J642" i="3"/>
  <c r="K642" i="3"/>
  <c r="L642" i="3"/>
  <c r="M642" i="3"/>
  <c r="N642" i="3"/>
  <c r="O642" i="3"/>
  <c r="P642" i="3"/>
  <c r="Q642" i="3"/>
  <c r="R642" i="3"/>
  <c r="F643" i="3"/>
  <c r="G643" i="3"/>
  <c r="H643" i="3"/>
  <c r="I643" i="3"/>
  <c r="J643" i="3"/>
  <c r="K643" i="3"/>
  <c r="L643" i="3"/>
  <c r="M643" i="3"/>
  <c r="N643" i="3"/>
  <c r="O643" i="3"/>
  <c r="P643" i="3"/>
  <c r="Q643" i="3"/>
  <c r="R643" i="3"/>
  <c r="F644" i="3"/>
  <c r="G644" i="3"/>
  <c r="H644" i="3"/>
  <c r="I644" i="3"/>
  <c r="J644" i="3"/>
  <c r="K644" i="3"/>
  <c r="L644" i="3"/>
  <c r="M644" i="3"/>
  <c r="N644" i="3"/>
  <c r="O644" i="3"/>
  <c r="P644" i="3"/>
  <c r="Q644" i="3"/>
  <c r="R644" i="3"/>
  <c r="F645" i="3"/>
  <c r="G645" i="3"/>
  <c r="H645" i="3"/>
  <c r="I645" i="3"/>
  <c r="J645" i="3"/>
  <c r="K645" i="3"/>
  <c r="L645" i="3"/>
  <c r="M645" i="3"/>
  <c r="N645" i="3"/>
  <c r="O645" i="3"/>
  <c r="P645" i="3"/>
  <c r="Q645" i="3"/>
  <c r="R645" i="3"/>
  <c r="F646" i="3"/>
  <c r="G646" i="3"/>
  <c r="H646" i="3"/>
  <c r="I646" i="3"/>
  <c r="J646" i="3"/>
  <c r="K646" i="3"/>
  <c r="L646" i="3"/>
  <c r="M646" i="3"/>
  <c r="N646" i="3"/>
  <c r="O646" i="3"/>
  <c r="P646" i="3"/>
  <c r="Q646" i="3"/>
  <c r="R646" i="3"/>
  <c r="F647" i="3"/>
  <c r="G647" i="3"/>
  <c r="H647" i="3"/>
  <c r="I647" i="3"/>
  <c r="J647" i="3"/>
  <c r="K647" i="3"/>
  <c r="L647" i="3"/>
  <c r="M647" i="3"/>
  <c r="N647" i="3"/>
  <c r="O647" i="3"/>
  <c r="P647" i="3"/>
  <c r="Q647" i="3"/>
  <c r="R647" i="3"/>
  <c r="F648" i="3"/>
  <c r="G648" i="3"/>
  <c r="H648" i="3"/>
  <c r="I648" i="3"/>
  <c r="J648" i="3"/>
  <c r="K648" i="3"/>
  <c r="L648" i="3"/>
  <c r="M648" i="3"/>
  <c r="N648" i="3"/>
  <c r="O648" i="3"/>
  <c r="P648" i="3"/>
  <c r="Q648" i="3"/>
  <c r="R648" i="3"/>
  <c r="F649" i="3"/>
  <c r="G649" i="3"/>
  <c r="H649" i="3"/>
  <c r="I649" i="3"/>
  <c r="J649" i="3"/>
  <c r="K649" i="3"/>
  <c r="L649" i="3"/>
  <c r="M649" i="3"/>
  <c r="N649" i="3"/>
  <c r="O649" i="3"/>
  <c r="P649" i="3"/>
  <c r="Q649" i="3"/>
  <c r="R649" i="3"/>
  <c r="F650" i="3"/>
  <c r="G650" i="3"/>
  <c r="H650" i="3"/>
  <c r="I650" i="3"/>
  <c r="J650" i="3"/>
  <c r="K650" i="3"/>
  <c r="L650" i="3"/>
  <c r="M650" i="3"/>
  <c r="N650" i="3"/>
  <c r="O650" i="3"/>
  <c r="P650" i="3"/>
  <c r="Q650" i="3"/>
  <c r="R650" i="3"/>
  <c r="F651" i="3"/>
  <c r="G651" i="3"/>
  <c r="H651" i="3"/>
  <c r="I651" i="3"/>
  <c r="J651" i="3"/>
  <c r="K651" i="3"/>
  <c r="L651" i="3"/>
  <c r="M651" i="3"/>
  <c r="N651" i="3"/>
  <c r="O651" i="3"/>
  <c r="P651" i="3"/>
  <c r="Q651" i="3"/>
  <c r="R651" i="3"/>
  <c r="F629" i="3"/>
  <c r="G629" i="3"/>
  <c r="H629" i="3"/>
  <c r="I629" i="3"/>
  <c r="J629" i="3"/>
  <c r="K629" i="3"/>
  <c r="L629" i="3"/>
  <c r="M629" i="3"/>
  <c r="N629" i="3"/>
  <c r="O629" i="3"/>
  <c r="P629" i="3"/>
  <c r="Q629" i="3"/>
  <c r="R629" i="3"/>
  <c r="F630" i="3"/>
  <c r="G630" i="3"/>
  <c r="H630" i="3"/>
  <c r="I630" i="3"/>
  <c r="J630" i="3"/>
  <c r="K630" i="3"/>
  <c r="L630" i="3"/>
  <c r="M630" i="3"/>
  <c r="N630" i="3"/>
  <c r="O630" i="3"/>
  <c r="P630" i="3"/>
  <c r="Q630" i="3"/>
  <c r="R630" i="3"/>
  <c r="F631" i="3"/>
  <c r="G631" i="3"/>
  <c r="H631" i="3"/>
  <c r="I631" i="3"/>
  <c r="J631" i="3"/>
  <c r="K631" i="3"/>
  <c r="L631" i="3"/>
  <c r="M631" i="3"/>
  <c r="N631" i="3"/>
  <c r="O631" i="3"/>
  <c r="P631" i="3"/>
  <c r="Q631" i="3"/>
  <c r="R631" i="3"/>
  <c r="F632" i="3"/>
  <c r="G632" i="3"/>
  <c r="H632" i="3"/>
  <c r="I632" i="3"/>
  <c r="J632" i="3"/>
  <c r="K632" i="3"/>
  <c r="L632" i="3"/>
  <c r="M632" i="3"/>
  <c r="N632" i="3"/>
  <c r="O632" i="3"/>
  <c r="P632" i="3"/>
  <c r="Q632" i="3"/>
  <c r="R632" i="3"/>
  <c r="F633" i="3"/>
  <c r="G633" i="3"/>
  <c r="H633" i="3"/>
  <c r="I633" i="3"/>
  <c r="J633" i="3"/>
  <c r="K633" i="3"/>
  <c r="L633" i="3"/>
  <c r="M633" i="3"/>
  <c r="N633" i="3"/>
  <c r="O633" i="3"/>
  <c r="P633" i="3"/>
  <c r="Q633" i="3"/>
  <c r="R633" i="3"/>
  <c r="F634" i="3"/>
  <c r="G634" i="3"/>
  <c r="H634" i="3"/>
  <c r="I634" i="3"/>
  <c r="J634" i="3"/>
  <c r="K634" i="3"/>
  <c r="L634" i="3"/>
  <c r="M634" i="3"/>
  <c r="N634" i="3"/>
  <c r="O634" i="3"/>
  <c r="P634" i="3"/>
  <c r="Q634" i="3"/>
  <c r="R634" i="3"/>
  <c r="F635" i="3"/>
  <c r="G635" i="3"/>
  <c r="H635" i="3"/>
  <c r="I635" i="3"/>
  <c r="J635" i="3"/>
  <c r="K635" i="3"/>
  <c r="L635" i="3"/>
  <c r="M635" i="3"/>
  <c r="N635" i="3"/>
  <c r="O635" i="3"/>
  <c r="P635" i="3"/>
  <c r="Q635" i="3"/>
  <c r="R635" i="3"/>
  <c r="F636" i="3"/>
  <c r="G636" i="3"/>
  <c r="H636" i="3"/>
  <c r="I636" i="3"/>
  <c r="J636" i="3"/>
  <c r="K636" i="3"/>
  <c r="L636" i="3"/>
  <c r="M636" i="3"/>
  <c r="N636" i="3"/>
  <c r="O636" i="3"/>
  <c r="P636" i="3"/>
  <c r="Q636" i="3"/>
  <c r="R636" i="3"/>
  <c r="F637" i="3"/>
  <c r="G637" i="3"/>
  <c r="H637" i="3"/>
  <c r="I637" i="3"/>
  <c r="J637" i="3"/>
  <c r="K637" i="3"/>
  <c r="L637" i="3"/>
  <c r="M637" i="3"/>
  <c r="N637" i="3"/>
  <c r="O637" i="3"/>
  <c r="P637" i="3"/>
  <c r="Q637" i="3"/>
  <c r="R637" i="3"/>
  <c r="F638" i="3"/>
  <c r="G638" i="3"/>
  <c r="H638" i="3"/>
  <c r="I638" i="3"/>
  <c r="J638" i="3"/>
  <c r="K638" i="3"/>
  <c r="L638" i="3"/>
  <c r="M638" i="3"/>
  <c r="N638" i="3"/>
  <c r="O638" i="3"/>
  <c r="P638" i="3"/>
  <c r="Q638" i="3"/>
  <c r="R638" i="3"/>
  <c r="F616" i="3"/>
  <c r="G616" i="3"/>
  <c r="H616" i="3"/>
  <c r="I616" i="3"/>
  <c r="J616" i="3"/>
  <c r="K616" i="3"/>
  <c r="L616" i="3"/>
  <c r="M616" i="3"/>
  <c r="N616" i="3"/>
  <c r="O616" i="3"/>
  <c r="P616" i="3"/>
  <c r="Q616" i="3"/>
  <c r="R616" i="3"/>
  <c r="F617" i="3"/>
  <c r="G617" i="3"/>
  <c r="H617" i="3"/>
  <c r="I617" i="3"/>
  <c r="J617" i="3"/>
  <c r="K617" i="3"/>
  <c r="L617" i="3"/>
  <c r="M617" i="3"/>
  <c r="N617" i="3"/>
  <c r="O617" i="3"/>
  <c r="P617" i="3"/>
  <c r="Q617" i="3"/>
  <c r="R617" i="3"/>
  <c r="F618" i="3"/>
  <c r="G618" i="3"/>
  <c r="H618" i="3"/>
  <c r="I618" i="3"/>
  <c r="J618" i="3"/>
  <c r="K618" i="3"/>
  <c r="L618" i="3"/>
  <c r="M618" i="3"/>
  <c r="N618" i="3"/>
  <c r="O618" i="3"/>
  <c r="P618" i="3"/>
  <c r="Q618" i="3"/>
  <c r="R618" i="3"/>
  <c r="F619" i="3"/>
  <c r="G619" i="3"/>
  <c r="H619" i="3"/>
  <c r="I619" i="3"/>
  <c r="J619" i="3"/>
  <c r="K619" i="3"/>
  <c r="L619" i="3"/>
  <c r="M619" i="3"/>
  <c r="N619" i="3"/>
  <c r="O619" i="3"/>
  <c r="P619" i="3"/>
  <c r="Q619" i="3"/>
  <c r="R619" i="3"/>
  <c r="F620" i="3"/>
  <c r="G620" i="3"/>
  <c r="H620" i="3"/>
  <c r="I620" i="3"/>
  <c r="J620" i="3"/>
  <c r="K620" i="3"/>
  <c r="L620" i="3"/>
  <c r="M620" i="3"/>
  <c r="N620" i="3"/>
  <c r="O620" i="3"/>
  <c r="P620" i="3"/>
  <c r="Q620" i="3"/>
  <c r="R620" i="3"/>
  <c r="F621" i="3"/>
  <c r="G621" i="3"/>
  <c r="H621" i="3"/>
  <c r="I621" i="3"/>
  <c r="J621" i="3"/>
  <c r="K621" i="3"/>
  <c r="L621" i="3"/>
  <c r="M621" i="3"/>
  <c r="N621" i="3"/>
  <c r="O621" i="3"/>
  <c r="P621" i="3"/>
  <c r="Q621" i="3"/>
  <c r="R621" i="3"/>
  <c r="F622" i="3"/>
  <c r="G622" i="3"/>
  <c r="H622" i="3"/>
  <c r="I622" i="3"/>
  <c r="J622" i="3"/>
  <c r="K622" i="3"/>
  <c r="L622" i="3"/>
  <c r="M622" i="3"/>
  <c r="N622" i="3"/>
  <c r="O622" i="3"/>
  <c r="P622" i="3"/>
  <c r="Q622" i="3"/>
  <c r="R622" i="3"/>
  <c r="F623" i="3"/>
  <c r="G623" i="3"/>
  <c r="H623" i="3"/>
  <c r="I623" i="3"/>
  <c r="J623" i="3"/>
  <c r="K623" i="3"/>
  <c r="L623" i="3"/>
  <c r="M623" i="3"/>
  <c r="N623" i="3"/>
  <c r="O623" i="3"/>
  <c r="P623" i="3"/>
  <c r="Q623" i="3"/>
  <c r="R623" i="3"/>
  <c r="F624" i="3"/>
  <c r="G624" i="3"/>
  <c r="H624" i="3"/>
  <c r="I624" i="3"/>
  <c r="J624" i="3"/>
  <c r="K624" i="3"/>
  <c r="L624" i="3"/>
  <c r="M624" i="3"/>
  <c r="N624" i="3"/>
  <c r="O624" i="3"/>
  <c r="P624" i="3"/>
  <c r="Q624" i="3"/>
  <c r="R624" i="3"/>
  <c r="F625" i="3"/>
  <c r="G625" i="3"/>
  <c r="H625" i="3"/>
  <c r="I625" i="3"/>
  <c r="J625" i="3"/>
  <c r="K625" i="3"/>
  <c r="L625" i="3"/>
  <c r="M625" i="3"/>
  <c r="N625" i="3"/>
  <c r="O625" i="3"/>
  <c r="P625" i="3"/>
  <c r="Q625" i="3"/>
  <c r="R625" i="3"/>
  <c r="F603" i="3"/>
  <c r="G603" i="3"/>
  <c r="H603" i="3"/>
  <c r="I603" i="3"/>
  <c r="J603" i="3"/>
  <c r="K603" i="3"/>
  <c r="L603" i="3"/>
  <c r="M603" i="3"/>
  <c r="N603" i="3"/>
  <c r="O603" i="3"/>
  <c r="P603" i="3"/>
  <c r="Q603" i="3"/>
  <c r="R603" i="3"/>
  <c r="F604" i="3"/>
  <c r="G604" i="3"/>
  <c r="H604" i="3"/>
  <c r="I604" i="3"/>
  <c r="J604" i="3"/>
  <c r="K604" i="3"/>
  <c r="L604" i="3"/>
  <c r="M604" i="3"/>
  <c r="N604" i="3"/>
  <c r="O604" i="3"/>
  <c r="P604" i="3"/>
  <c r="Q604" i="3"/>
  <c r="R604" i="3"/>
  <c r="F605" i="3"/>
  <c r="G605" i="3"/>
  <c r="H605" i="3"/>
  <c r="I605" i="3"/>
  <c r="J605" i="3"/>
  <c r="K605" i="3"/>
  <c r="L605" i="3"/>
  <c r="M605" i="3"/>
  <c r="N605" i="3"/>
  <c r="O605" i="3"/>
  <c r="P605" i="3"/>
  <c r="Q605" i="3"/>
  <c r="R605" i="3"/>
  <c r="F606" i="3"/>
  <c r="G606" i="3"/>
  <c r="H606" i="3"/>
  <c r="I606" i="3"/>
  <c r="J606" i="3"/>
  <c r="K606" i="3"/>
  <c r="L606" i="3"/>
  <c r="M606" i="3"/>
  <c r="N606" i="3"/>
  <c r="O606" i="3"/>
  <c r="P606" i="3"/>
  <c r="Q606" i="3"/>
  <c r="R606" i="3"/>
  <c r="F607" i="3"/>
  <c r="G607" i="3"/>
  <c r="H607" i="3"/>
  <c r="I607" i="3"/>
  <c r="J607" i="3"/>
  <c r="K607" i="3"/>
  <c r="L607" i="3"/>
  <c r="M607" i="3"/>
  <c r="N607" i="3"/>
  <c r="O607" i="3"/>
  <c r="P607" i="3"/>
  <c r="Q607" i="3"/>
  <c r="R607" i="3"/>
  <c r="F608" i="3"/>
  <c r="G608" i="3"/>
  <c r="H608" i="3"/>
  <c r="I608" i="3"/>
  <c r="J608" i="3"/>
  <c r="K608" i="3"/>
  <c r="L608" i="3"/>
  <c r="M608" i="3"/>
  <c r="N608" i="3"/>
  <c r="O608" i="3"/>
  <c r="P608" i="3"/>
  <c r="Q608" i="3"/>
  <c r="R608" i="3"/>
  <c r="F609" i="3"/>
  <c r="G609" i="3"/>
  <c r="H609" i="3"/>
  <c r="I609" i="3"/>
  <c r="J609" i="3"/>
  <c r="K609" i="3"/>
  <c r="L609" i="3"/>
  <c r="M609" i="3"/>
  <c r="N609" i="3"/>
  <c r="O609" i="3"/>
  <c r="P609" i="3"/>
  <c r="Q609" i="3"/>
  <c r="R609" i="3"/>
  <c r="F610" i="3"/>
  <c r="G610" i="3"/>
  <c r="H610" i="3"/>
  <c r="I610" i="3"/>
  <c r="J610" i="3"/>
  <c r="K610" i="3"/>
  <c r="L610" i="3"/>
  <c r="M610" i="3"/>
  <c r="N610" i="3"/>
  <c r="O610" i="3"/>
  <c r="P610" i="3"/>
  <c r="Q610" i="3"/>
  <c r="R610" i="3"/>
  <c r="F611" i="3"/>
  <c r="G611" i="3"/>
  <c r="H611" i="3"/>
  <c r="I611" i="3"/>
  <c r="J611" i="3"/>
  <c r="K611" i="3"/>
  <c r="L611" i="3"/>
  <c r="M611" i="3"/>
  <c r="N611" i="3"/>
  <c r="O611" i="3"/>
  <c r="P611" i="3"/>
  <c r="Q611" i="3"/>
  <c r="R611" i="3"/>
  <c r="F612" i="3"/>
  <c r="G612" i="3"/>
  <c r="H612" i="3"/>
  <c r="I612" i="3"/>
  <c r="J612" i="3"/>
  <c r="K612" i="3"/>
  <c r="L612" i="3"/>
  <c r="M612" i="3"/>
  <c r="N612" i="3"/>
  <c r="O612" i="3"/>
  <c r="P612" i="3"/>
  <c r="Q612" i="3"/>
  <c r="R612" i="3"/>
  <c r="F590" i="3"/>
  <c r="G590" i="3"/>
  <c r="H590" i="3"/>
  <c r="I590" i="3"/>
  <c r="J590" i="3"/>
  <c r="K590" i="3"/>
  <c r="L590" i="3"/>
  <c r="M590" i="3"/>
  <c r="N590" i="3"/>
  <c r="O590" i="3"/>
  <c r="P590" i="3"/>
  <c r="Q590" i="3"/>
  <c r="R590" i="3"/>
  <c r="F591" i="3"/>
  <c r="G591" i="3"/>
  <c r="H591" i="3"/>
  <c r="I591" i="3"/>
  <c r="J591" i="3"/>
  <c r="K591" i="3"/>
  <c r="L591" i="3"/>
  <c r="M591" i="3"/>
  <c r="N591" i="3"/>
  <c r="O591" i="3"/>
  <c r="P591" i="3"/>
  <c r="Q591" i="3"/>
  <c r="R591" i="3"/>
  <c r="F592" i="3"/>
  <c r="G592" i="3"/>
  <c r="H592" i="3"/>
  <c r="I592" i="3"/>
  <c r="J592" i="3"/>
  <c r="K592" i="3"/>
  <c r="L592" i="3"/>
  <c r="M592" i="3"/>
  <c r="N592" i="3"/>
  <c r="O592" i="3"/>
  <c r="P592" i="3"/>
  <c r="Q592" i="3"/>
  <c r="R592" i="3"/>
  <c r="F593" i="3"/>
  <c r="G593" i="3"/>
  <c r="H593" i="3"/>
  <c r="I593" i="3"/>
  <c r="J593" i="3"/>
  <c r="K593" i="3"/>
  <c r="L593" i="3"/>
  <c r="M593" i="3"/>
  <c r="N593" i="3"/>
  <c r="O593" i="3"/>
  <c r="P593" i="3"/>
  <c r="Q593" i="3"/>
  <c r="R593" i="3"/>
  <c r="F594" i="3"/>
  <c r="G594" i="3"/>
  <c r="H594" i="3"/>
  <c r="I594" i="3"/>
  <c r="J594" i="3"/>
  <c r="K594" i="3"/>
  <c r="L594" i="3"/>
  <c r="M594" i="3"/>
  <c r="N594" i="3"/>
  <c r="O594" i="3"/>
  <c r="P594" i="3"/>
  <c r="Q594" i="3"/>
  <c r="R594" i="3"/>
  <c r="F595" i="3"/>
  <c r="G595" i="3"/>
  <c r="H595" i="3"/>
  <c r="I595" i="3"/>
  <c r="J595" i="3"/>
  <c r="K595" i="3"/>
  <c r="L595" i="3"/>
  <c r="M595" i="3"/>
  <c r="N595" i="3"/>
  <c r="O595" i="3"/>
  <c r="P595" i="3"/>
  <c r="Q595" i="3"/>
  <c r="R595" i="3"/>
  <c r="F596" i="3"/>
  <c r="G596" i="3"/>
  <c r="H596" i="3"/>
  <c r="I596" i="3"/>
  <c r="J596" i="3"/>
  <c r="K596" i="3"/>
  <c r="L596" i="3"/>
  <c r="M596" i="3"/>
  <c r="N596" i="3"/>
  <c r="O596" i="3"/>
  <c r="P596" i="3"/>
  <c r="Q596" i="3"/>
  <c r="R596" i="3"/>
  <c r="F597" i="3"/>
  <c r="G597" i="3"/>
  <c r="H597" i="3"/>
  <c r="I597" i="3"/>
  <c r="J597" i="3"/>
  <c r="K597" i="3"/>
  <c r="L597" i="3"/>
  <c r="M597" i="3"/>
  <c r="N597" i="3"/>
  <c r="O597" i="3"/>
  <c r="P597" i="3"/>
  <c r="Q597" i="3"/>
  <c r="R597" i="3"/>
  <c r="F598" i="3"/>
  <c r="G598" i="3"/>
  <c r="H598" i="3"/>
  <c r="I598" i="3"/>
  <c r="J598" i="3"/>
  <c r="K598" i="3"/>
  <c r="L598" i="3"/>
  <c r="M598" i="3"/>
  <c r="N598" i="3"/>
  <c r="O598" i="3"/>
  <c r="P598" i="3"/>
  <c r="Q598" i="3"/>
  <c r="R598" i="3"/>
  <c r="F599" i="3"/>
  <c r="G599" i="3"/>
  <c r="H599" i="3"/>
  <c r="I599" i="3"/>
  <c r="J599" i="3"/>
  <c r="K599" i="3"/>
  <c r="L599" i="3"/>
  <c r="M599" i="3"/>
  <c r="N599" i="3"/>
  <c r="O599" i="3"/>
  <c r="P599" i="3"/>
  <c r="Q599" i="3"/>
  <c r="R599" i="3"/>
  <c r="F577" i="3"/>
  <c r="G577" i="3"/>
  <c r="H577" i="3"/>
  <c r="I577" i="3"/>
  <c r="J577" i="3"/>
  <c r="K577" i="3"/>
  <c r="L577" i="3"/>
  <c r="M577" i="3"/>
  <c r="N577" i="3"/>
  <c r="O577" i="3"/>
  <c r="P577" i="3"/>
  <c r="Q577" i="3"/>
  <c r="R577" i="3"/>
  <c r="F578" i="3"/>
  <c r="G578" i="3"/>
  <c r="H578" i="3"/>
  <c r="I578" i="3"/>
  <c r="J578" i="3"/>
  <c r="K578" i="3"/>
  <c r="L578" i="3"/>
  <c r="M578" i="3"/>
  <c r="N578" i="3"/>
  <c r="O578" i="3"/>
  <c r="P578" i="3"/>
  <c r="Q578" i="3"/>
  <c r="R578" i="3"/>
  <c r="F579" i="3"/>
  <c r="G579" i="3"/>
  <c r="H579" i="3"/>
  <c r="I579" i="3"/>
  <c r="J579" i="3"/>
  <c r="K579" i="3"/>
  <c r="L579" i="3"/>
  <c r="M579" i="3"/>
  <c r="N579" i="3"/>
  <c r="O579" i="3"/>
  <c r="P579" i="3"/>
  <c r="Q579" i="3"/>
  <c r="R579" i="3"/>
  <c r="F580" i="3"/>
  <c r="G580" i="3"/>
  <c r="H580" i="3"/>
  <c r="I580" i="3"/>
  <c r="J580" i="3"/>
  <c r="K580" i="3"/>
  <c r="L580" i="3"/>
  <c r="M580" i="3"/>
  <c r="N580" i="3"/>
  <c r="O580" i="3"/>
  <c r="P580" i="3"/>
  <c r="Q580" i="3"/>
  <c r="R580" i="3"/>
  <c r="F581" i="3"/>
  <c r="G581" i="3"/>
  <c r="H581" i="3"/>
  <c r="I581" i="3"/>
  <c r="J581" i="3"/>
  <c r="K581" i="3"/>
  <c r="L581" i="3"/>
  <c r="M581" i="3"/>
  <c r="N581" i="3"/>
  <c r="O581" i="3"/>
  <c r="P581" i="3"/>
  <c r="Q581" i="3"/>
  <c r="R581" i="3"/>
  <c r="F582" i="3"/>
  <c r="G582" i="3"/>
  <c r="H582" i="3"/>
  <c r="I582" i="3"/>
  <c r="J582" i="3"/>
  <c r="K582" i="3"/>
  <c r="L582" i="3"/>
  <c r="M582" i="3"/>
  <c r="N582" i="3"/>
  <c r="O582" i="3"/>
  <c r="P582" i="3"/>
  <c r="Q582" i="3"/>
  <c r="R582" i="3"/>
  <c r="F583" i="3"/>
  <c r="G583" i="3"/>
  <c r="H583" i="3"/>
  <c r="I583" i="3"/>
  <c r="J583" i="3"/>
  <c r="K583" i="3"/>
  <c r="L583" i="3"/>
  <c r="M583" i="3"/>
  <c r="N583" i="3"/>
  <c r="O583" i="3"/>
  <c r="P583" i="3"/>
  <c r="Q583" i="3"/>
  <c r="R583" i="3"/>
  <c r="F584" i="3"/>
  <c r="G584" i="3"/>
  <c r="H584" i="3"/>
  <c r="I584" i="3"/>
  <c r="J584" i="3"/>
  <c r="K584" i="3"/>
  <c r="L584" i="3"/>
  <c r="M584" i="3"/>
  <c r="N584" i="3"/>
  <c r="O584" i="3"/>
  <c r="P584" i="3"/>
  <c r="Q584" i="3"/>
  <c r="R584" i="3"/>
  <c r="F585" i="3"/>
  <c r="G585" i="3"/>
  <c r="H585" i="3"/>
  <c r="I585" i="3"/>
  <c r="J585" i="3"/>
  <c r="K585" i="3"/>
  <c r="L585" i="3"/>
  <c r="M585" i="3"/>
  <c r="N585" i="3"/>
  <c r="O585" i="3"/>
  <c r="P585" i="3"/>
  <c r="Q585" i="3"/>
  <c r="R585" i="3"/>
  <c r="F586" i="3"/>
  <c r="G586" i="3"/>
  <c r="H586" i="3"/>
  <c r="I586" i="3"/>
  <c r="J586" i="3"/>
  <c r="K586" i="3"/>
  <c r="L586" i="3"/>
  <c r="M586" i="3"/>
  <c r="N586" i="3"/>
  <c r="O586" i="3"/>
  <c r="P586" i="3"/>
  <c r="Q586" i="3"/>
  <c r="R586" i="3"/>
  <c r="F564" i="3"/>
  <c r="G564" i="3"/>
  <c r="H564" i="3"/>
  <c r="I564" i="3"/>
  <c r="J564" i="3"/>
  <c r="K564" i="3"/>
  <c r="L564" i="3"/>
  <c r="M564" i="3"/>
  <c r="N564" i="3"/>
  <c r="O564" i="3"/>
  <c r="P564" i="3"/>
  <c r="Q564" i="3"/>
  <c r="R564" i="3"/>
  <c r="F565" i="3"/>
  <c r="G565" i="3"/>
  <c r="H565" i="3"/>
  <c r="I565" i="3"/>
  <c r="J565" i="3"/>
  <c r="K565" i="3"/>
  <c r="L565" i="3"/>
  <c r="M565" i="3"/>
  <c r="N565" i="3"/>
  <c r="O565" i="3"/>
  <c r="P565" i="3"/>
  <c r="Q565" i="3"/>
  <c r="R565" i="3"/>
  <c r="F566" i="3"/>
  <c r="G566" i="3"/>
  <c r="H566" i="3"/>
  <c r="I566" i="3"/>
  <c r="J566" i="3"/>
  <c r="K566" i="3"/>
  <c r="L566" i="3"/>
  <c r="M566" i="3"/>
  <c r="N566" i="3"/>
  <c r="O566" i="3"/>
  <c r="P566" i="3"/>
  <c r="Q566" i="3"/>
  <c r="R566" i="3"/>
  <c r="F567" i="3"/>
  <c r="G567" i="3"/>
  <c r="H567" i="3"/>
  <c r="I567" i="3"/>
  <c r="J567" i="3"/>
  <c r="K567" i="3"/>
  <c r="L567" i="3"/>
  <c r="M567" i="3"/>
  <c r="N567" i="3"/>
  <c r="O567" i="3"/>
  <c r="P567" i="3"/>
  <c r="Q567" i="3"/>
  <c r="R567" i="3"/>
  <c r="F568" i="3"/>
  <c r="G568" i="3"/>
  <c r="H568" i="3"/>
  <c r="I568" i="3"/>
  <c r="J568" i="3"/>
  <c r="K568" i="3"/>
  <c r="L568" i="3"/>
  <c r="M568" i="3"/>
  <c r="N568" i="3"/>
  <c r="O568" i="3"/>
  <c r="P568" i="3"/>
  <c r="Q568" i="3"/>
  <c r="R568" i="3"/>
  <c r="F569" i="3"/>
  <c r="G569" i="3"/>
  <c r="H569" i="3"/>
  <c r="I569" i="3"/>
  <c r="J569" i="3"/>
  <c r="K569" i="3"/>
  <c r="L569" i="3"/>
  <c r="M569" i="3"/>
  <c r="N569" i="3"/>
  <c r="O569" i="3"/>
  <c r="P569" i="3"/>
  <c r="Q569" i="3"/>
  <c r="R569" i="3"/>
  <c r="F570" i="3"/>
  <c r="G570" i="3"/>
  <c r="H570" i="3"/>
  <c r="I570" i="3"/>
  <c r="J570" i="3"/>
  <c r="K570" i="3"/>
  <c r="L570" i="3"/>
  <c r="M570" i="3"/>
  <c r="N570" i="3"/>
  <c r="O570" i="3"/>
  <c r="P570" i="3"/>
  <c r="Q570" i="3"/>
  <c r="R570" i="3"/>
  <c r="F571" i="3"/>
  <c r="G571" i="3"/>
  <c r="H571" i="3"/>
  <c r="I571" i="3"/>
  <c r="J571" i="3"/>
  <c r="K571" i="3"/>
  <c r="L571" i="3"/>
  <c r="M571" i="3"/>
  <c r="N571" i="3"/>
  <c r="O571" i="3"/>
  <c r="P571" i="3"/>
  <c r="Q571" i="3"/>
  <c r="R571" i="3"/>
  <c r="F572" i="3"/>
  <c r="G572" i="3"/>
  <c r="H572" i="3"/>
  <c r="I572" i="3"/>
  <c r="J572" i="3"/>
  <c r="K572" i="3"/>
  <c r="L572" i="3"/>
  <c r="M572" i="3"/>
  <c r="N572" i="3"/>
  <c r="O572" i="3"/>
  <c r="P572" i="3"/>
  <c r="Q572" i="3"/>
  <c r="R572" i="3"/>
  <c r="F573" i="3"/>
  <c r="G573" i="3"/>
  <c r="H573" i="3"/>
  <c r="I573" i="3"/>
  <c r="J573" i="3"/>
  <c r="K573" i="3"/>
  <c r="L573" i="3"/>
  <c r="M573" i="3"/>
  <c r="N573" i="3"/>
  <c r="O573" i="3"/>
  <c r="P573" i="3"/>
  <c r="Q573" i="3"/>
  <c r="R573" i="3"/>
  <c r="F551" i="3"/>
  <c r="G551" i="3"/>
  <c r="H551" i="3"/>
  <c r="I551" i="3"/>
  <c r="J551" i="3"/>
  <c r="K551" i="3"/>
  <c r="L551" i="3"/>
  <c r="M551" i="3"/>
  <c r="N551" i="3"/>
  <c r="O551" i="3"/>
  <c r="P551" i="3"/>
  <c r="Q551" i="3"/>
  <c r="R551" i="3"/>
  <c r="F552" i="3"/>
  <c r="G552" i="3"/>
  <c r="H552" i="3"/>
  <c r="I552" i="3"/>
  <c r="J552" i="3"/>
  <c r="K552" i="3"/>
  <c r="L552" i="3"/>
  <c r="M552" i="3"/>
  <c r="N552" i="3"/>
  <c r="O552" i="3"/>
  <c r="P552" i="3"/>
  <c r="Q552" i="3"/>
  <c r="R552" i="3"/>
  <c r="F553" i="3"/>
  <c r="G553" i="3"/>
  <c r="H553" i="3"/>
  <c r="I553" i="3"/>
  <c r="J553" i="3"/>
  <c r="K553" i="3"/>
  <c r="L553" i="3"/>
  <c r="M553" i="3"/>
  <c r="N553" i="3"/>
  <c r="O553" i="3"/>
  <c r="P553" i="3"/>
  <c r="Q553" i="3"/>
  <c r="R553" i="3"/>
  <c r="F554" i="3"/>
  <c r="G554" i="3"/>
  <c r="H554" i="3"/>
  <c r="I554" i="3"/>
  <c r="J554" i="3"/>
  <c r="K554" i="3"/>
  <c r="L554" i="3"/>
  <c r="M554" i="3"/>
  <c r="N554" i="3"/>
  <c r="O554" i="3"/>
  <c r="P554" i="3"/>
  <c r="Q554" i="3"/>
  <c r="R554" i="3"/>
  <c r="F555" i="3"/>
  <c r="G555" i="3"/>
  <c r="H555" i="3"/>
  <c r="I555" i="3"/>
  <c r="J555" i="3"/>
  <c r="K555" i="3"/>
  <c r="L555" i="3"/>
  <c r="M555" i="3"/>
  <c r="N555" i="3"/>
  <c r="O555" i="3"/>
  <c r="P555" i="3"/>
  <c r="Q555" i="3"/>
  <c r="R555" i="3"/>
  <c r="F556" i="3"/>
  <c r="G556" i="3"/>
  <c r="H556" i="3"/>
  <c r="I556" i="3"/>
  <c r="J556" i="3"/>
  <c r="K556" i="3"/>
  <c r="L556" i="3"/>
  <c r="M556" i="3"/>
  <c r="N556" i="3"/>
  <c r="O556" i="3"/>
  <c r="P556" i="3"/>
  <c r="Q556" i="3"/>
  <c r="R556" i="3"/>
  <c r="F557" i="3"/>
  <c r="G557" i="3"/>
  <c r="H557" i="3"/>
  <c r="I557" i="3"/>
  <c r="J557" i="3"/>
  <c r="K557" i="3"/>
  <c r="L557" i="3"/>
  <c r="M557" i="3"/>
  <c r="N557" i="3"/>
  <c r="O557" i="3"/>
  <c r="P557" i="3"/>
  <c r="Q557" i="3"/>
  <c r="R557" i="3"/>
  <c r="F558" i="3"/>
  <c r="G558" i="3"/>
  <c r="H558" i="3"/>
  <c r="I558" i="3"/>
  <c r="J558" i="3"/>
  <c r="K558" i="3"/>
  <c r="L558" i="3"/>
  <c r="M558" i="3"/>
  <c r="N558" i="3"/>
  <c r="O558" i="3"/>
  <c r="P558" i="3"/>
  <c r="Q558" i="3"/>
  <c r="R558" i="3"/>
  <c r="F559" i="3"/>
  <c r="G559" i="3"/>
  <c r="H559" i="3"/>
  <c r="I559" i="3"/>
  <c r="J559" i="3"/>
  <c r="K559" i="3"/>
  <c r="L559" i="3"/>
  <c r="M559" i="3"/>
  <c r="N559" i="3"/>
  <c r="O559" i="3"/>
  <c r="P559" i="3"/>
  <c r="Q559" i="3"/>
  <c r="R559" i="3"/>
  <c r="F560" i="3"/>
  <c r="G560" i="3"/>
  <c r="H560" i="3"/>
  <c r="I560" i="3"/>
  <c r="J560" i="3"/>
  <c r="K560" i="3"/>
  <c r="L560" i="3"/>
  <c r="M560" i="3"/>
  <c r="N560" i="3"/>
  <c r="O560" i="3"/>
  <c r="P560" i="3"/>
  <c r="Q560" i="3"/>
  <c r="R560" i="3"/>
  <c r="F538" i="3"/>
  <c r="G538" i="3"/>
  <c r="H538" i="3"/>
  <c r="I538" i="3"/>
  <c r="J538" i="3"/>
  <c r="K538" i="3"/>
  <c r="L538" i="3"/>
  <c r="M538" i="3"/>
  <c r="N538" i="3"/>
  <c r="O538" i="3"/>
  <c r="P538" i="3"/>
  <c r="Q538" i="3"/>
  <c r="R538" i="3"/>
  <c r="F539" i="3"/>
  <c r="G539" i="3"/>
  <c r="H539" i="3"/>
  <c r="I539" i="3"/>
  <c r="J539" i="3"/>
  <c r="K539" i="3"/>
  <c r="L539" i="3"/>
  <c r="M539" i="3"/>
  <c r="N539" i="3"/>
  <c r="O539" i="3"/>
  <c r="P539" i="3"/>
  <c r="Q539" i="3"/>
  <c r="R539" i="3"/>
  <c r="F540" i="3"/>
  <c r="G540" i="3"/>
  <c r="H540" i="3"/>
  <c r="I540" i="3"/>
  <c r="J540" i="3"/>
  <c r="K540" i="3"/>
  <c r="L540" i="3"/>
  <c r="M540" i="3"/>
  <c r="N540" i="3"/>
  <c r="O540" i="3"/>
  <c r="P540" i="3"/>
  <c r="Q540" i="3"/>
  <c r="R540" i="3"/>
  <c r="F541" i="3"/>
  <c r="G541" i="3"/>
  <c r="H541" i="3"/>
  <c r="I541" i="3"/>
  <c r="J541" i="3"/>
  <c r="K541" i="3"/>
  <c r="L541" i="3"/>
  <c r="M541" i="3"/>
  <c r="N541" i="3"/>
  <c r="O541" i="3"/>
  <c r="P541" i="3"/>
  <c r="Q541" i="3"/>
  <c r="R541" i="3"/>
  <c r="F542" i="3"/>
  <c r="G542" i="3"/>
  <c r="H542" i="3"/>
  <c r="I542" i="3"/>
  <c r="J542" i="3"/>
  <c r="K542" i="3"/>
  <c r="L542" i="3"/>
  <c r="M542" i="3"/>
  <c r="N542" i="3"/>
  <c r="O542" i="3"/>
  <c r="P542" i="3"/>
  <c r="Q542" i="3"/>
  <c r="R542" i="3"/>
  <c r="F543" i="3"/>
  <c r="G543" i="3"/>
  <c r="H543" i="3"/>
  <c r="I543" i="3"/>
  <c r="J543" i="3"/>
  <c r="K543" i="3"/>
  <c r="L543" i="3"/>
  <c r="M543" i="3"/>
  <c r="N543" i="3"/>
  <c r="O543" i="3"/>
  <c r="P543" i="3"/>
  <c r="Q543" i="3"/>
  <c r="R543" i="3"/>
  <c r="F544" i="3"/>
  <c r="G544" i="3"/>
  <c r="H544" i="3"/>
  <c r="I544" i="3"/>
  <c r="J544" i="3"/>
  <c r="K544" i="3"/>
  <c r="L544" i="3"/>
  <c r="M544" i="3"/>
  <c r="N544" i="3"/>
  <c r="O544" i="3"/>
  <c r="P544" i="3"/>
  <c r="Q544" i="3"/>
  <c r="R544" i="3"/>
  <c r="F545" i="3"/>
  <c r="G545" i="3"/>
  <c r="H545" i="3"/>
  <c r="I545" i="3"/>
  <c r="J545" i="3"/>
  <c r="K545" i="3"/>
  <c r="L545" i="3"/>
  <c r="M545" i="3"/>
  <c r="N545" i="3"/>
  <c r="O545" i="3"/>
  <c r="P545" i="3"/>
  <c r="Q545" i="3"/>
  <c r="R545" i="3"/>
  <c r="F546" i="3"/>
  <c r="G546" i="3"/>
  <c r="H546" i="3"/>
  <c r="I546" i="3"/>
  <c r="J546" i="3"/>
  <c r="K546" i="3"/>
  <c r="L546" i="3"/>
  <c r="M546" i="3"/>
  <c r="N546" i="3"/>
  <c r="O546" i="3"/>
  <c r="P546" i="3"/>
  <c r="Q546" i="3"/>
  <c r="R546" i="3"/>
  <c r="F547" i="3"/>
  <c r="G547" i="3"/>
  <c r="H547" i="3"/>
  <c r="I547" i="3"/>
  <c r="J547" i="3"/>
  <c r="K547" i="3"/>
  <c r="L547" i="3"/>
  <c r="M547" i="3"/>
  <c r="N547" i="3"/>
  <c r="O547" i="3"/>
  <c r="P547" i="3"/>
  <c r="Q547" i="3"/>
  <c r="R547" i="3"/>
  <c r="F525" i="3"/>
  <c r="G525" i="3"/>
  <c r="H525" i="3"/>
  <c r="I525" i="3"/>
  <c r="J525" i="3"/>
  <c r="K525" i="3"/>
  <c r="L525" i="3"/>
  <c r="M525" i="3"/>
  <c r="N525" i="3"/>
  <c r="O525" i="3"/>
  <c r="P525" i="3"/>
  <c r="Q525" i="3"/>
  <c r="R525" i="3"/>
  <c r="F526" i="3"/>
  <c r="G526" i="3"/>
  <c r="H526" i="3"/>
  <c r="I526" i="3"/>
  <c r="J526" i="3"/>
  <c r="K526" i="3"/>
  <c r="L526" i="3"/>
  <c r="M526" i="3"/>
  <c r="N526" i="3"/>
  <c r="O526" i="3"/>
  <c r="P526" i="3"/>
  <c r="Q526" i="3"/>
  <c r="R526" i="3"/>
  <c r="F527" i="3"/>
  <c r="G527" i="3"/>
  <c r="H527" i="3"/>
  <c r="I527" i="3"/>
  <c r="J527" i="3"/>
  <c r="K527" i="3"/>
  <c r="L527" i="3"/>
  <c r="M527" i="3"/>
  <c r="N527" i="3"/>
  <c r="O527" i="3"/>
  <c r="P527" i="3"/>
  <c r="Q527" i="3"/>
  <c r="R527" i="3"/>
  <c r="F528" i="3"/>
  <c r="G528" i="3"/>
  <c r="H528" i="3"/>
  <c r="I528" i="3"/>
  <c r="J528" i="3"/>
  <c r="K528" i="3"/>
  <c r="L528" i="3"/>
  <c r="M528" i="3"/>
  <c r="N528" i="3"/>
  <c r="O528" i="3"/>
  <c r="P528" i="3"/>
  <c r="Q528" i="3"/>
  <c r="R528" i="3"/>
  <c r="F529" i="3"/>
  <c r="G529" i="3"/>
  <c r="H529" i="3"/>
  <c r="I529" i="3"/>
  <c r="J529" i="3"/>
  <c r="K529" i="3"/>
  <c r="L529" i="3"/>
  <c r="M529" i="3"/>
  <c r="N529" i="3"/>
  <c r="O529" i="3"/>
  <c r="P529" i="3"/>
  <c r="Q529" i="3"/>
  <c r="R529" i="3"/>
  <c r="F530" i="3"/>
  <c r="G530" i="3"/>
  <c r="H530" i="3"/>
  <c r="I530" i="3"/>
  <c r="J530" i="3"/>
  <c r="K530" i="3"/>
  <c r="L530" i="3"/>
  <c r="M530" i="3"/>
  <c r="N530" i="3"/>
  <c r="O530" i="3"/>
  <c r="P530" i="3"/>
  <c r="Q530" i="3"/>
  <c r="R530" i="3"/>
  <c r="F531" i="3"/>
  <c r="G531" i="3"/>
  <c r="H531" i="3"/>
  <c r="I531" i="3"/>
  <c r="J531" i="3"/>
  <c r="K531" i="3"/>
  <c r="L531" i="3"/>
  <c r="M531" i="3"/>
  <c r="N531" i="3"/>
  <c r="O531" i="3"/>
  <c r="P531" i="3"/>
  <c r="Q531" i="3"/>
  <c r="R531" i="3"/>
  <c r="F532" i="3"/>
  <c r="G532" i="3"/>
  <c r="H532" i="3"/>
  <c r="I532" i="3"/>
  <c r="J532" i="3"/>
  <c r="K532" i="3"/>
  <c r="L532" i="3"/>
  <c r="M532" i="3"/>
  <c r="N532" i="3"/>
  <c r="O532" i="3"/>
  <c r="P532" i="3"/>
  <c r="Q532" i="3"/>
  <c r="R532" i="3"/>
  <c r="F533" i="3"/>
  <c r="G533" i="3"/>
  <c r="H533" i="3"/>
  <c r="I533" i="3"/>
  <c r="J533" i="3"/>
  <c r="K533" i="3"/>
  <c r="L533" i="3"/>
  <c r="M533" i="3"/>
  <c r="N533" i="3"/>
  <c r="O533" i="3"/>
  <c r="P533" i="3"/>
  <c r="Q533" i="3"/>
  <c r="R533" i="3"/>
  <c r="F534" i="3"/>
  <c r="G534" i="3"/>
  <c r="H534" i="3"/>
  <c r="I534" i="3"/>
  <c r="J534" i="3"/>
  <c r="K534" i="3"/>
  <c r="L534" i="3"/>
  <c r="M534" i="3"/>
  <c r="N534" i="3"/>
  <c r="O534" i="3"/>
  <c r="P534" i="3"/>
  <c r="Q534" i="3"/>
  <c r="R534" i="3"/>
  <c r="F512" i="3"/>
  <c r="G512" i="3"/>
  <c r="H512" i="3"/>
  <c r="I512" i="3"/>
  <c r="J512" i="3"/>
  <c r="K512" i="3"/>
  <c r="L512" i="3"/>
  <c r="M512" i="3"/>
  <c r="N512" i="3"/>
  <c r="O512" i="3"/>
  <c r="P512" i="3"/>
  <c r="Q512" i="3"/>
  <c r="R512" i="3"/>
  <c r="F513" i="3"/>
  <c r="G513" i="3"/>
  <c r="H513" i="3"/>
  <c r="I513" i="3"/>
  <c r="J513" i="3"/>
  <c r="K513" i="3"/>
  <c r="L513" i="3"/>
  <c r="M513" i="3"/>
  <c r="N513" i="3"/>
  <c r="O513" i="3"/>
  <c r="P513" i="3"/>
  <c r="Q513" i="3"/>
  <c r="R513" i="3"/>
  <c r="F514" i="3"/>
  <c r="G514" i="3"/>
  <c r="H514" i="3"/>
  <c r="I514" i="3"/>
  <c r="J514" i="3"/>
  <c r="K514" i="3"/>
  <c r="L514" i="3"/>
  <c r="M514" i="3"/>
  <c r="N514" i="3"/>
  <c r="O514" i="3"/>
  <c r="P514" i="3"/>
  <c r="Q514" i="3"/>
  <c r="R514" i="3"/>
  <c r="F515" i="3"/>
  <c r="G515" i="3"/>
  <c r="H515" i="3"/>
  <c r="I515" i="3"/>
  <c r="J515" i="3"/>
  <c r="K515" i="3"/>
  <c r="L515" i="3"/>
  <c r="M515" i="3"/>
  <c r="N515" i="3"/>
  <c r="O515" i="3"/>
  <c r="P515" i="3"/>
  <c r="Q515" i="3"/>
  <c r="R515" i="3"/>
  <c r="F516" i="3"/>
  <c r="G516" i="3"/>
  <c r="H516" i="3"/>
  <c r="I516" i="3"/>
  <c r="J516" i="3"/>
  <c r="K516" i="3"/>
  <c r="L516" i="3"/>
  <c r="M516" i="3"/>
  <c r="N516" i="3"/>
  <c r="O516" i="3"/>
  <c r="P516" i="3"/>
  <c r="Q516" i="3"/>
  <c r="R516" i="3"/>
  <c r="F517" i="3"/>
  <c r="G517" i="3"/>
  <c r="H517" i="3"/>
  <c r="I517" i="3"/>
  <c r="J517" i="3"/>
  <c r="K517" i="3"/>
  <c r="L517" i="3"/>
  <c r="M517" i="3"/>
  <c r="N517" i="3"/>
  <c r="O517" i="3"/>
  <c r="P517" i="3"/>
  <c r="Q517" i="3"/>
  <c r="R517" i="3"/>
  <c r="F518" i="3"/>
  <c r="G518" i="3"/>
  <c r="H518" i="3"/>
  <c r="I518" i="3"/>
  <c r="J518" i="3"/>
  <c r="K518" i="3"/>
  <c r="L518" i="3"/>
  <c r="M518" i="3"/>
  <c r="N518" i="3"/>
  <c r="O518" i="3"/>
  <c r="P518" i="3"/>
  <c r="Q518" i="3"/>
  <c r="R518" i="3"/>
  <c r="F519" i="3"/>
  <c r="G519" i="3"/>
  <c r="H519" i="3"/>
  <c r="I519" i="3"/>
  <c r="J519" i="3"/>
  <c r="K519" i="3"/>
  <c r="L519" i="3"/>
  <c r="M519" i="3"/>
  <c r="N519" i="3"/>
  <c r="O519" i="3"/>
  <c r="P519" i="3"/>
  <c r="Q519" i="3"/>
  <c r="R519" i="3"/>
  <c r="F520" i="3"/>
  <c r="G520" i="3"/>
  <c r="H520" i="3"/>
  <c r="I520" i="3"/>
  <c r="J520" i="3"/>
  <c r="K520" i="3"/>
  <c r="L520" i="3"/>
  <c r="M520" i="3"/>
  <c r="N520" i="3"/>
  <c r="O520" i="3"/>
  <c r="P520" i="3"/>
  <c r="Q520" i="3"/>
  <c r="R520" i="3"/>
  <c r="F521" i="3"/>
  <c r="G521" i="3"/>
  <c r="H521" i="3"/>
  <c r="I521" i="3"/>
  <c r="J521" i="3"/>
  <c r="K521" i="3"/>
  <c r="L521" i="3"/>
  <c r="M521" i="3"/>
  <c r="N521" i="3"/>
  <c r="O521" i="3"/>
  <c r="P521" i="3"/>
  <c r="Q521" i="3"/>
  <c r="R521" i="3"/>
  <c r="F499" i="3"/>
  <c r="G499" i="3"/>
  <c r="H499" i="3"/>
  <c r="I499" i="3"/>
  <c r="J499" i="3"/>
  <c r="K499" i="3"/>
  <c r="L499" i="3"/>
  <c r="M499" i="3"/>
  <c r="N499" i="3"/>
  <c r="O499" i="3"/>
  <c r="P499" i="3"/>
  <c r="Q499" i="3"/>
  <c r="R499" i="3"/>
  <c r="F500" i="3"/>
  <c r="G500" i="3"/>
  <c r="H500" i="3"/>
  <c r="I500" i="3"/>
  <c r="J500" i="3"/>
  <c r="K500" i="3"/>
  <c r="L500" i="3"/>
  <c r="M500" i="3"/>
  <c r="N500" i="3"/>
  <c r="O500" i="3"/>
  <c r="P500" i="3"/>
  <c r="Q500" i="3"/>
  <c r="R500" i="3"/>
  <c r="F501" i="3"/>
  <c r="G501" i="3"/>
  <c r="H501" i="3"/>
  <c r="I501" i="3"/>
  <c r="J501" i="3"/>
  <c r="K501" i="3"/>
  <c r="L501" i="3"/>
  <c r="M501" i="3"/>
  <c r="N501" i="3"/>
  <c r="O501" i="3"/>
  <c r="P501" i="3"/>
  <c r="Q501" i="3"/>
  <c r="R501" i="3"/>
  <c r="F502" i="3"/>
  <c r="G502" i="3"/>
  <c r="H502" i="3"/>
  <c r="I502" i="3"/>
  <c r="J502" i="3"/>
  <c r="K502" i="3"/>
  <c r="L502" i="3"/>
  <c r="M502" i="3"/>
  <c r="N502" i="3"/>
  <c r="O502" i="3"/>
  <c r="P502" i="3"/>
  <c r="Q502" i="3"/>
  <c r="R502" i="3"/>
  <c r="F503" i="3"/>
  <c r="G503" i="3"/>
  <c r="H503" i="3"/>
  <c r="I503" i="3"/>
  <c r="J503" i="3"/>
  <c r="K503" i="3"/>
  <c r="L503" i="3"/>
  <c r="M503" i="3"/>
  <c r="N503" i="3"/>
  <c r="O503" i="3"/>
  <c r="P503" i="3"/>
  <c r="Q503" i="3"/>
  <c r="R503" i="3"/>
  <c r="F504" i="3"/>
  <c r="G504" i="3"/>
  <c r="H504" i="3"/>
  <c r="I504" i="3"/>
  <c r="J504" i="3"/>
  <c r="K504" i="3"/>
  <c r="L504" i="3"/>
  <c r="M504" i="3"/>
  <c r="N504" i="3"/>
  <c r="O504" i="3"/>
  <c r="P504" i="3"/>
  <c r="Q504" i="3"/>
  <c r="R504" i="3"/>
  <c r="F505" i="3"/>
  <c r="G505" i="3"/>
  <c r="H505" i="3"/>
  <c r="I505" i="3"/>
  <c r="J505" i="3"/>
  <c r="K505" i="3"/>
  <c r="L505" i="3"/>
  <c r="M505" i="3"/>
  <c r="N505" i="3"/>
  <c r="O505" i="3"/>
  <c r="P505" i="3"/>
  <c r="Q505" i="3"/>
  <c r="R505" i="3"/>
  <c r="F506" i="3"/>
  <c r="G506" i="3"/>
  <c r="H506" i="3"/>
  <c r="I506" i="3"/>
  <c r="J506" i="3"/>
  <c r="K506" i="3"/>
  <c r="L506" i="3"/>
  <c r="M506" i="3"/>
  <c r="N506" i="3"/>
  <c r="O506" i="3"/>
  <c r="P506" i="3"/>
  <c r="Q506" i="3"/>
  <c r="R506" i="3"/>
  <c r="F507" i="3"/>
  <c r="G507" i="3"/>
  <c r="H507" i="3"/>
  <c r="I507" i="3"/>
  <c r="J507" i="3"/>
  <c r="K507" i="3"/>
  <c r="L507" i="3"/>
  <c r="M507" i="3"/>
  <c r="N507" i="3"/>
  <c r="O507" i="3"/>
  <c r="P507" i="3"/>
  <c r="Q507" i="3"/>
  <c r="R507" i="3"/>
  <c r="F508" i="3"/>
  <c r="G508" i="3"/>
  <c r="H508" i="3"/>
  <c r="I508" i="3"/>
  <c r="J508" i="3"/>
  <c r="K508" i="3"/>
  <c r="L508" i="3"/>
  <c r="M508" i="3"/>
  <c r="N508" i="3"/>
  <c r="O508" i="3"/>
  <c r="P508" i="3"/>
  <c r="Q508" i="3"/>
  <c r="R508" i="3"/>
  <c r="F486" i="3"/>
  <c r="G486" i="3"/>
  <c r="H486" i="3"/>
  <c r="I486" i="3"/>
  <c r="J486" i="3"/>
  <c r="K486" i="3"/>
  <c r="L486" i="3"/>
  <c r="M486" i="3"/>
  <c r="N486" i="3"/>
  <c r="O486" i="3"/>
  <c r="P486" i="3"/>
  <c r="Q486" i="3"/>
  <c r="R486" i="3"/>
  <c r="F487" i="3"/>
  <c r="G487" i="3"/>
  <c r="H487" i="3"/>
  <c r="I487" i="3"/>
  <c r="J487" i="3"/>
  <c r="K487" i="3"/>
  <c r="L487" i="3"/>
  <c r="M487" i="3"/>
  <c r="N487" i="3"/>
  <c r="O487" i="3"/>
  <c r="P487" i="3"/>
  <c r="Q487" i="3"/>
  <c r="R487" i="3"/>
  <c r="F488" i="3"/>
  <c r="G488" i="3"/>
  <c r="H488" i="3"/>
  <c r="I488" i="3"/>
  <c r="J488" i="3"/>
  <c r="K488" i="3"/>
  <c r="L488" i="3"/>
  <c r="M488" i="3"/>
  <c r="N488" i="3"/>
  <c r="O488" i="3"/>
  <c r="P488" i="3"/>
  <c r="Q488" i="3"/>
  <c r="R488" i="3"/>
  <c r="F489" i="3"/>
  <c r="G489" i="3"/>
  <c r="H489" i="3"/>
  <c r="I489" i="3"/>
  <c r="J489" i="3"/>
  <c r="K489" i="3"/>
  <c r="L489" i="3"/>
  <c r="M489" i="3"/>
  <c r="N489" i="3"/>
  <c r="O489" i="3"/>
  <c r="P489" i="3"/>
  <c r="Q489" i="3"/>
  <c r="R489" i="3"/>
  <c r="F490" i="3"/>
  <c r="G490" i="3"/>
  <c r="H490" i="3"/>
  <c r="I490" i="3"/>
  <c r="J490" i="3"/>
  <c r="K490" i="3"/>
  <c r="L490" i="3"/>
  <c r="M490" i="3"/>
  <c r="N490" i="3"/>
  <c r="O490" i="3"/>
  <c r="P490" i="3"/>
  <c r="Q490" i="3"/>
  <c r="R490" i="3"/>
  <c r="F491" i="3"/>
  <c r="G491" i="3"/>
  <c r="H491" i="3"/>
  <c r="I491" i="3"/>
  <c r="J491" i="3"/>
  <c r="K491" i="3"/>
  <c r="L491" i="3"/>
  <c r="M491" i="3"/>
  <c r="N491" i="3"/>
  <c r="O491" i="3"/>
  <c r="P491" i="3"/>
  <c r="Q491" i="3"/>
  <c r="R491" i="3"/>
  <c r="F492" i="3"/>
  <c r="G492" i="3"/>
  <c r="H492" i="3"/>
  <c r="I492" i="3"/>
  <c r="J492" i="3"/>
  <c r="K492" i="3"/>
  <c r="L492" i="3"/>
  <c r="M492" i="3"/>
  <c r="N492" i="3"/>
  <c r="O492" i="3"/>
  <c r="P492" i="3"/>
  <c r="Q492" i="3"/>
  <c r="R492" i="3"/>
  <c r="F493" i="3"/>
  <c r="G493" i="3"/>
  <c r="H493" i="3"/>
  <c r="I493" i="3"/>
  <c r="J493" i="3"/>
  <c r="K493" i="3"/>
  <c r="L493" i="3"/>
  <c r="M493" i="3"/>
  <c r="N493" i="3"/>
  <c r="O493" i="3"/>
  <c r="P493" i="3"/>
  <c r="Q493" i="3"/>
  <c r="R493" i="3"/>
  <c r="F494" i="3"/>
  <c r="G494" i="3"/>
  <c r="H494" i="3"/>
  <c r="I494" i="3"/>
  <c r="J494" i="3"/>
  <c r="K494" i="3"/>
  <c r="L494" i="3"/>
  <c r="M494" i="3"/>
  <c r="N494" i="3"/>
  <c r="O494" i="3"/>
  <c r="P494" i="3"/>
  <c r="Q494" i="3"/>
  <c r="R494" i="3"/>
  <c r="F495" i="3"/>
  <c r="G495" i="3"/>
  <c r="H495" i="3"/>
  <c r="I495" i="3"/>
  <c r="J495" i="3"/>
  <c r="K495" i="3"/>
  <c r="L495" i="3"/>
  <c r="M495" i="3"/>
  <c r="N495" i="3"/>
  <c r="O495" i="3"/>
  <c r="P495" i="3"/>
  <c r="Q495" i="3"/>
  <c r="R495" i="3"/>
  <c r="F473" i="3"/>
  <c r="G473" i="3"/>
  <c r="H473" i="3"/>
  <c r="I473" i="3"/>
  <c r="J473" i="3"/>
  <c r="K473" i="3"/>
  <c r="L473" i="3"/>
  <c r="M473" i="3"/>
  <c r="N473" i="3"/>
  <c r="O473" i="3"/>
  <c r="P473" i="3"/>
  <c r="Q473" i="3"/>
  <c r="R473" i="3"/>
  <c r="F474" i="3"/>
  <c r="G474" i="3"/>
  <c r="H474" i="3"/>
  <c r="I474" i="3"/>
  <c r="J474" i="3"/>
  <c r="K474" i="3"/>
  <c r="L474" i="3"/>
  <c r="M474" i="3"/>
  <c r="N474" i="3"/>
  <c r="O474" i="3"/>
  <c r="P474" i="3"/>
  <c r="Q474" i="3"/>
  <c r="R474" i="3"/>
  <c r="F475" i="3"/>
  <c r="G475" i="3"/>
  <c r="H475" i="3"/>
  <c r="I475" i="3"/>
  <c r="J475" i="3"/>
  <c r="K475" i="3"/>
  <c r="L475" i="3"/>
  <c r="M475" i="3"/>
  <c r="N475" i="3"/>
  <c r="O475" i="3"/>
  <c r="P475" i="3"/>
  <c r="Q475" i="3"/>
  <c r="R475" i="3"/>
  <c r="F476" i="3"/>
  <c r="G476" i="3"/>
  <c r="H476" i="3"/>
  <c r="I476" i="3"/>
  <c r="J476" i="3"/>
  <c r="K476" i="3"/>
  <c r="L476" i="3"/>
  <c r="M476" i="3"/>
  <c r="N476" i="3"/>
  <c r="O476" i="3"/>
  <c r="P476" i="3"/>
  <c r="Q476" i="3"/>
  <c r="R476" i="3"/>
  <c r="F477" i="3"/>
  <c r="G477" i="3"/>
  <c r="H477" i="3"/>
  <c r="I477" i="3"/>
  <c r="J477" i="3"/>
  <c r="K477" i="3"/>
  <c r="L477" i="3"/>
  <c r="M477" i="3"/>
  <c r="N477" i="3"/>
  <c r="O477" i="3"/>
  <c r="P477" i="3"/>
  <c r="Q477" i="3"/>
  <c r="R477" i="3"/>
  <c r="F478" i="3"/>
  <c r="G478" i="3"/>
  <c r="H478" i="3"/>
  <c r="I478" i="3"/>
  <c r="J478" i="3"/>
  <c r="K478" i="3"/>
  <c r="L478" i="3"/>
  <c r="M478" i="3"/>
  <c r="N478" i="3"/>
  <c r="O478" i="3"/>
  <c r="P478" i="3"/>
  <c r="Q478" i="3"/>
  <c r="R478" i="3"/>
  <c r="F479" i="3"/>
  <c r="G479" i="3"/>
  <c r="H479" i="3"/>
  <c r="I479" i="3"/>
  <c r="J479" i="3"/>
  <c r="K479" i="3"/>
  <c r="L479" i="3"/>
  <c r="M479" i="3"/>
  <c r="N479" i="3"/>
  <c r="O479" i="3"/>
  <c r="P479" i="3"/>
  <c r="Q479" i="3"/>
  <c r="R479" i="3"/>
  <c r="F480" i="3"/>
  <c r="G480" i="3"/>
  <c r="H480" i="3"/>
  <c r="I480" i="3"/>
  <c r="J480" i="3"/>
  <c r="K480" i="3"/>
  <c r="L480" i="3"/>
  <c r="M480" i="3"/>
  <c r="N480" i="3"/>
  <c r="O480" i="3"/>
  <c r="P480" i="3"/>
  <c r="Q480" i="3"/>
  <c r="R480" i="3"/>
  <c r="F481" i="3"/>
  <c r="G481" i="3"/>
  <c r="H481" i="3"/>
  <c r="I481" i="3"/>
  <c r="J481" i="3"/>
  <c r="K481" i="3"/>
  <c r="L481" i="3"/>
  <c r="M481" i="3"/>
  <c r="N481" i="3"/>
  <c r="O481" i="3"/>
  <c r="P481" i="3"/>
  <c r="Q481" i="3"/>
  <c r="R481" i="3"/>
  <c r="F482" i="3"/>
  <c r="G482" i="3"/>
  <c r="H482" i="3"/>
  <c r="I482" i="3"/>
  <c r="J482" i="3"/>
  <c r="K482" i="3"/>
  <c r="L482" i="3"/>
  <c r="M482" i="3"/>
  <c r="N482" i="3"/>
  <c r="O482" i="3"/>
  <c r="P482" i="3"/>
  <c r="Q482" i="3"/>
  <c r="R482" i="3"/>
  <c r="F460" i="3"/>
  <c r="G460" i="3"/>
  <c r="H460" i="3"/>
  <c r="I460" i="3"/>
  <c r="J460" i="3"/>
  <c r="K460" i="3"/>
  <c r="L460" i="3"/>
  <c r="M460" i="3"/>
  <c r="N460" i="3"/>
  <c r="O460" i="3"/>
  <c r="P460" i="3"/>
  <c r="Q460" i="3"/>
  <c r="R460" i="3"/>
  <c r="F461" i="3"/>
  <c r="G461" i="3"/>
  <c r="H461" i="3"/>
  <c r="I461" i="3"/>
  <c r="J461" i="3"/>
  <c r="K461" i="3"/>
  <c r="L461" i="3"/>
  <c r="M461" i="3"/>
  <c r="N461" i="3"/>
  <c r="O461" i="3"/>
  <c r="P461" i="3"/>
  <c r="Q461" i="3"/>
  <c r="R461" i="3"/>
  <c r="F462" i="3"/>
  <c r="G462" i="3"/>
  <c r="H462" i="3"/>
  <c r="I462" i="3"/>
  <c r="J462" i="3"/>
  <c r="K462" i="3"/>
  <c r="L462" i="3"/>
  <c r="M462" i="3"/>
  <c r="N462" i="3"/>
  <c r="O462" i="3"/>
  <c r="P462" i="3"/>
  <c r="Q462" i="3"/>
  <c r="R462" i="3"/>
  <c r="F463" i="3"/>
  <c r="G463" i="3"/>
  <c r="H463" i="3"/>
  <c r="I463" i="3"/>
  <c r="J463" i="3"/>
  <c r="K463" i="3"/>
  <c r="L463" i="3"/>
  <c r="M463" i="3"/>
  <c r="N463" i="3"/>
  <c r="O463" i="3"/>
  <c r="P463" i="3"/>
  <c r="Q463" i="3"/>
  <c r="R463" i="3"/>
  <c r="F464" i="3"/>
  <c r="G464" i="3"/>
  <c r="H464" i="3"/>
  <c r="I464" i="3"/>
  <c r="J464" i="3"/>
  <c r="K464" i="3"/>
  <c r="L464" i="3"/>
  <c r="M464" i="3"/>
  <c r="N464" i="3"/>
  <c r="O464" i="3"/>
  <c r="P464" i="3"/>
  <c r="Q464" i="3"/>
  <c r="R464" i="3"/>
  <c r="F465" i="3"/>
  <c r="G465" i="3"/>
  <c r="H465" i="3"/>
  <c r="I465" i="3"/>
  <c r="J465" i="3"/>
  <c r="K465" i="3"/>
  <c r="L465" i="3"/>
  <c r="M465" i="3"/>
  <c r="N465" i="3"/>
  <c r="O465" i="3"/>
  <c r="P465" i="3"/>
  <c r="Q465" i="3"/>
  <c r="R465" i="3"/>
  <c r="F466" i="3"/>
  <c r="G466" i="3"/>
  <c r="H466" i="3"/>
  <c r="I466" i="3"/>
  <c r="J466" i="3"/>
  <c r="K466" i="3"/>
  <c r="L466" i="3"/>
  <c r="M466" i="3"/>
  <c r="N466" i="3"/>
  <c r="O466" i="3"/>
  <c r="P466" i="3"/>
  <c r="Q466" i="3"/>
  <c r="R466" i="3"/>
  <c r="F467" i="3"/>
  <c r="G467" i="3"/>
  <c r="H467" i="3"/>
  <c r="I467" i="3"/>
  <c r="J467" i="3"/>
  <c r="K467" i="3"/>
  <c r="L467" i="3"/>
  <c r="M467" i="3"/>
  <c r="N467" i="3"/>
  <c r="O467" i="3"/>
  <c r="P467" i="3"/>
  <c r="Q467" i="3"/>
  <c r="R467" i="3"/>
  <c r="F468" i="3"/>
  <c r="G468" i="3"/>
  <c r="H468" i="3"/>
  <c r="I468" i="3"/>
  <c r="J468" i="3"/>
  <c r="K468" i="3"/>
  <c r="L468" i="3"/>
  <c r="M468" i="3"/>
  <c r="N468" i="3"/>
  <c r="O468" i="3"/>
  <c r="P468" i="3"/>
  <c r="Q468" i="3"/>
  <c r="R468" i="3"/>
  <c r="F469" i="3"/>
  <c r="G469" i="3"/>
  <c r="H469" i="3"/>
  <c r="I469" i="3"/>
  <c r="J469" i="3"/>
  <c r="K469" i="3"/>
  <c r="L469" i="3"/>
  <c r="M469" i="3"/>
  <c r="N469" i="3"/>
  <c r="O469" i="3"/>
  <c r="P469" i="3"/>
  <c r="Q469" i="3"/>
  <c r="R469" i="3"/>
  <c r="F447" i="3"/>
  <c r="G447" i="3"/>
  <c r="H447" i="3"/>
  <c r="I447" i="3"/>
  <c r="J447" i="3"/>
  <c r="K447" i="3"/>
  <c r="L447" i="3"/>
  <c r="M447" i="3"/>
  <c r="N447" i="3"/>
  <c r="O447" i="3"/>
  <c r="P447" i="3"/>
  <c r="Q447" i="3"/>
  <c r="R447" i="3"/>
  <c r="F448" i="3"/>
  <c r="G448" i="3"/>
  <c r="H448" i="3"/>
  <c r="I448" i="3"/>
  <c r="J448" i="3"/>
  <c r="K448" i="3"/>
  <c r="L448" i="3"/>
  <c r="M448" i="3"/>
  <c r="N448" i="3"/>
  <c r="O448" i="3"/>
  <c r="P448" i="3"/>
  <c r="Q448" i="3"/>
  <c r="R448" i="3"/>
  <c r="F449" i="3"/>
  <c r="G449" i="3"/>
  <c r="H449" i="3"/>
  <c r="I449" i="3"/>
  <c r="J449" i="3"/>
  <c r="K449" i="3"/>
  <c r="L449" i="3"/>
  <c r="M449" i="3"/>
  <c r="N449" i="3"/>
  <c r="O449" i="3"/>
  <c r="P449" i="3"/>
  <c r="Q449" i="3"/>
  <c r="R449" i="3"/>
  <c r="F450" i="3"/>
  <c r="G450" i="3"/>
  <c r="H450" i="3"/>
  <c r="I450" i="3"/>
  <c r="J450" i="3"/>
  <c r="K450" i="3"/>
  <c r="L450" i="3"/>
  <c r="M450" i="3"/>
  <c r="N450" i="3"/>
  <c r="O450" i="3"/>
  <c r="P450" i="3"/>
  <c r="Q450" i="3"/>
  <c r="R450" i="3"/>
  <c r="F451" i="3"/>
  <c r="G451" i="3"/>
  <c r="H451" i="3"/>
  <c r="I451" i="3"/>
  <c r="J451" i="3"/>
  <c r="K451" i="3"/>
  <c r="L451" i="3"/>
  <c r="M451" i="3"/>
  <c r="N451" i="3"/>
  <c r="O451" i="3"/>
  <c r="P451" i="3"/>
  <c r="Q451" i="3"/>
  <c r="R451" i="3"/>
  <c r="F452" i="3"/>
  <c r="G452" i="3"/>
  <c r="H452" i="3"/>
  <c r="I452" i="3"/>
  <c r="J452" i="3"/>
  <c r="K452" i="3"/>
  <c r="L452" i="3"/>
  <c r="M452" i="3"/>
  <c r="N452" i="3"/>
  <c r="O452" i="3"/>
  <c r="P452" i="3"/>
  <c r="Q452" i="3"/>
  <c r="R452" i="3"/>
  <c r="F453" i="3"/>
  <c r="G453" i="3"/>
  <c r="H453" i="3"/>
  <c r="I453" i="3"/>
  <c r="J453" i="3"/>
  <c r="K453" i="3"/>
  <c r="L453" i="3"/>
  <c r="M453" i="3"/>
  <c r="N453" i="3"/>
  <c r="O453" i="3"/>
  <c r="P453" i="3"/>
  <c r="Q453" i="3"/>
  <c r="R453" i="3"/>
  <c r="F454" i="3"/>
  <c r="G454" i="3"/>
  <c r="H454" i="3"/>
  <c r="I454" i="3"/>
  <c r="J454" i="3"/>
  <c r="K454" i="3"/>
  <c r="L454" i="3"/>
  <c r="M454" i="3"/>
  <c r="N454" i="3"/>
  <c r="O454" i="3"/>
  <c r="P454" i="3"/>
  <c r="Q454" i="3"/>
  <c r="R454" i="3"/>
  <c r="F455" i="3"/>
  <c r="G455" i="3"/>
  <c r="H455" i="3"/>
  <c r="I455" i="3"/>
  <c r="J455" i="3"/>
  <c r="K455" i="3"/>
  <c r="L455" i="3"/>
  <c r="M455" i="3"/>
  <c r="N455" i="3"/>
  <c r="O455" i="3"/>
  <c r="P455" i="3"/>
  <c r="Q455" i="3"/>
  <c r="R455" i="3"/>
  <c r="F456" i="3"/>
  <c r="G456" i="3"/>
  <c r="H456" i="3"/>
  <c r="I456" i="3"/>
  <c r="J456" i="3"/>
  <c r="K456" i="3"/>
  <c r="L456" i="3"/>
  <c r="M456" i="3"/>
  <c r="N456" i="3"/>
  <c r="O456" i="3"/>
  <c r="P456" i="3"/>
  <c r="Q456" i="3"/>
  <c r="R456" i="3"/>
  <c r="F434" i="3"/>
  <c r="G434" i="3"/>
  <c r="H434" i="3"/>
  <c r="I434" i="3"/>
  <c r="J434" i="3"/>
  <c r="K434" i="3"/>
  <c r="L434" i="3"/>
  <c r="M434" i="3"/>
  <c r="N434" i="3"/>
  <c r="O434" i="3"/>
  <c r="P434" i="3"/>
  <c r="Q434" i="3"/>
  <c r="R434" i="3"/>
  <c r="F435" i="3"/>
  <c r="G435" i="3"/>
  <c r="H435" i="3"/>
  <c r="I435" i="3"/>
  <c r="J435" i="3"/>
  <c r="K435" i="3"/>
  <c r="L435" i="3"/>
  <c r="M435" i="3"/>
  <c r="N435" i="3"/>
  <c r="O435" i="3"/>
  <c r="P435" i="3"/>
  <c r="Q435" i="3"/>
  <c r="R435" i="3"/>
  <c r="F436" i="3"/>
  <c r="G436" i="3"/>
  <c r="H436" i="3"/>
  <c r="I436" i="3"/>
  <c r="J436" i="3"/>
  <c r="K436" i="3"/>
  <c r="L436" i="3"/>
  <c r="M436" i="3"/>
  <c r="N436" i="3"/>
  <c r="O436" i="3"/>
  <c r="P436" i="3"/>
  <c r="Q436" i="3"/>
  <c r="R436" i="3"/>
  <c r="F437" i="3"/>
  <c r="G437" i="3"/>
  <c r="H437" i="3"/>
  <c r="I437" i="3"/>
  <c r="J437" i="3"/>
  <c r="K437" i="3"/>
  <c r="L437" i="3"/>
  <c r="M437" i="3"/>
  <c r="N437" i="3"/>
  <c r="O437" i="3"/>
  <c r="P437" i="3"/>
  <c r="Q437" i="3"/>
  <c r="R437" i="3"/>
  <c r="F438" i="3"/>
  <c r="G438" i="3"/>
  <c r="H438" i="3"/>
  <c r="I438" i="3"/>
  <c r="J438" i="3"/>
  <c r="K438" i="3"/>
  <c r="L438" i="3"/>
  <c r="M438" i="3"/>
  <c r="N438" i="3"/>
  <c r="O438" i="3"/>
  <c r="P438" i="3"/>
  <c r="Q438" i="3"/>
  <c r="R438" i="3"/>
  <c r="F439" i="3"/>
  <c r="G439" i="3"/>
  <c r="H439" i="3"/>
  <c r="I439" i="3"/>
  <c r="J439" i="3"/>
  <c r="K439" i="3"/>
  <c r="L439" i="3"/>
  <c r="M439" i="3"/>
  <c r="N439" i="3"/>
  <c r="O439" i="3"/>
  <c r="P439" i="3"/>
  <c r="Q439" i="3"/>
  <c r="R439" i="3"/>
  <c r="F440" i="3"/>
  <c r="G440" i="3"/>
  <c r="H440" i="3"/>
  <c r="I440" i="3"/>
  <c r="J440" i="3"/>
  <c r="K440" i="3"/>
  <c r="L440" i="3"/>
  <c r="M440" i="3"/>
  <c r="N440" i="3"/>
  <c r="O440" i="3"/>
  <c r="P440" i="3"/>
  <c r="Q440" i="3"/>
  <c r="R440" i="3"/>
  <c r="F441" i="3"/>
  <c r="G441" i="3"/>
  <c r="H441" i="3"/>
  <c r="I441" i="3"/>
  <c r="J441" i="3"/>
  <c r="K441" i="3"/>
  <c r="L441" i="3"/>
  <c r="M441" i="3"/>
  <c r="N441" i="3"/>
  <c r="O441" i="3"/>
  <c r="P441" i="3"/>
  <c r="Q441" i="3"/>
  <c r="R441" i="3"/>
  <c r="F442" i="3"/>
  <c r="G442" i="3"/>
  <c r="H442" i="3"/>
  <c r="I442" i="3"/>
  <c r="J442" i="3"/>
  <c r="K442" i="3"/>
  <c r="L442" i="3"/>
  <c r="M442" i="3"/>
  <c r="N442" i="3"/>
  <c r="O442" i="3"/>
  <c r="P442" i="3"/>
  <c r="Q442" i="3"/>
  <c r="R442" i="3"/>
  <c r="F443" i="3"/>
  <c r="G443" i="3"/>
  <c r="H443" i="3"/>
  <c r="I443" i="3"/>
  <c r="J443" i="3"/>
  <c r="K443" i="3"/>
  <c r="L443" i="3"/>
  <c r="M443" i="3"/>
  <c r="N443" i="3"/>
  <c r="O443" i="3"/>
  <c r="P443" i="3"/>
  <c r="Q443" i="3"/>
  <c r="R443" i="3"/>
  <c r="F421" i="3"/>
  <c r="G421" i="3"/>
  <c r="H421" i="3"/>
  <c r="I421" i="3"/>
  <c r="J421" i="3"/>
  <c r="K421" i="3"/>
  <c r="L421" i="3"/>
  <c r="M421" i="3"/>
  <c r="N421" i="3"/>
  <c r="O421" i="3"/>
  <c r="P421" i="3"/>
  <c r="Q421" i="3"/>
  <c r="R421" i="3"/>
  <c r="F422" i="3"/>
  <c r="G422" i="3"/>
  <c r="H422" i="3"/>
  <c r="I422" i="3"/>
  <c r="J422" i="3"/>
  <c r="K422" i="3"/>
  <c r="L422" i="3"/>
  <c r="M422" i="3"/>
  <c r="N422" i="3"/>
  <c r="O422" i="3"/>
  <c r="P422" i="3"/>
  <c r="Q422" i="3"/>
  <c r="R422" i="3"/>
  <c r="F423" i="3"/>
  <c r="G423" i="3"/>
  <c r="H423" i="3"/>
  <c r="I423" i="3"/>
  <c r="J423" i="3"/>
  <c r="K423" i="3"/>
  <c r="L423" i="3"/>
  <c r="M423" i="3"/>
  <c r="N423" i="3"/>
  <c r="O423" i="3"/>
  <c r="P423" i="3"/>
  <c r="Q423" i="3"/>
  <c r="R423" i="3"/>
  <c r="F424" i="3"/>
  <c r="G424" i="3"/>
  <c r="H424" i="3"/>
  <c r="I424" i="3"/>
  <c r="J424" i="3"/>
  <c r="K424" i="3"/>
  <c r="L424" i="3"/>
  <c r="M424" i="3"/>
  <c r="N424" i="3"/>
  <c r="O424" i="3"/>
  <c r="P424" i="3"/>
  <c r="Q424" i="3"/>
  <c r="R424" i="3"/>
  <c r="F425" i="3"/>
  <c r="G425" i="3"/>
  <c r="H425" i="3"/>
  <c r="I425" i="3"/>
  <c r="J425" i="3"/>
  <c r="K425" i="3"/>
  <c r="L425" i="3"/>
  <c r="M425" i="3"/>
  <c r="N425" i="3"/>
  <c r="O425" i="3"/>
  <c r="P425" i="3"/>
  <c r="Q425" i="3"/>
  <c r="R425" i="3"/>
  <c r="F426" i="3"/>
  <c r="G426" i="3"/>
  <c r="H426" i="3"/>
  <c r="I426" i="3"/>
  <c r="J426" i="3"/>
  <c r="K426" i="3"/>
  <c r="L426" i="3"/>
  <c r="M426" i="3"/>
  <c r="N426" i="3"/>
  <c r="O426" i="3"/>
  <c r="P426" i="3"/>
  <c r="Q426" i="3"/>
  <c r="R426" i="3"/>
  <c r="F427" i="3"/>
  <c r="G427" i="3"/>
  <c r="H427" i="3"/>
  <c r="I427" i="3"/>
  <c r="J427" i="3"/>
  <c r="K427" i="3"/>
  <c r="L427" i="3"/>
  <c r="M427" i="3"/>
  <c r="N427" i="3"/>
  <c r="O427" i="3"/>
  <c r="P427" i="3"/>
  <c r="Q427" i="3"/>
  <c r="R427" i="3"/>
  <c r="F428" i="3"/>
  <c r="G428" i="3"/>
  <c r="H428" i="3"/>
  <c r="I428" i="3"/>
  <c r="J428" i="3"/>
  <c r="K428" i="3"/>
  <c r="L428" i="3"/>
  <c r="M428" i="3"/>
  <c r="N428" i="3"/>
  <c r="O428" i="3"/>
  <c r="P428" i="3"/>
  <c r="Q428" i="3"/>
  <c r="R428" i="3"/>
  <c r="F429" i="3"/>
  <c r="G429" i="3"/>
  <c r="H429" i="3"/>
  <c r="I429" i="3"/>
  <c r="J429" i="3"/>
  <c r="K429" i="3"/>
  <c r="L429" i="3"/>
  <c r="M429" i="3"/>
  <c r="N429" i="3"/>
  <c r="O429" i="3"/>
  <c r="P429" i="3"/>
  <c r="Q429" i="3"/>
  <c r="R429" i="3"/>
  <c r="F430" i="3"/>
  <c r="G430" i="3"/>
  <c r="H430" i="3"/>
  <c r="I430" i="3"/>
  <c r="J430" i="3"/>
  <c r="K430" i="3"/>
  <c r="L430" i="3"/>
  <c r="M430" i="3"/>
  <c r="N430" i="3"/>
  <c r="O430" i="3"/>
  <c r="P430" i="3"/>
  <c r="Q430" i="3"/>
  <c r="R430" i="3"/>
  <c r="F408" i="3"/>
  <c r="G408" i="3"/>
  <c r="H408" i="3"/>
  <c r="I408" i="3"/>
  <c r="J408" i="3"/>
  <c r="K408" i="3"/>
  <c r="L408" i="3"/>
  <c r="M408" i="3"/>
  <c r="N408" i="3"/>
  <c r="O408" i="3"/>
  <c r="P408" i="3"/>
  <c r="Q408" i="3"/>
  <c r="R408" i="3"/>
  <c r="F409" i="3"/>
  <c r="G409" i="3"/>
  <c r="H409" i="3"/>
  <c r="I409" i="3"/>
  <c r="J409" i="3"/>
  <c r="K409" i="3"/>
  <c r="L409" i="3"/>
  <c r="M409" i="3"/>
  <c r="N409" i="3"/>
  <c r="O409" i="3"/>
  <c r="P409" i="3"/>
  <c r="Q409" i="3"/>
  <c r="R409" i="3"/>
  <c r="F410" i="3"/>
  <c r="G410" i="3"/>
  <c r="H410" i="3"/>
  <c r="I410" i="3"/>
  <c r="J410" i="3"/>
  <c r="K410" i="3"/>
  <c r="L410" i="3"/>
  <c r="M410" i="3"/>
  <c r="N410" i="3"/>
  <c r="O410" i="3"/>
  <c r="P410" i="3"/>
  <c r="Q410" i="3"/>
  <c r="R410" i="3"/>
  <c r="F411" i="3"/>
  <c r="G411" i="3"/>
  <c r="H411" i="3"/>
  <c r="I411" i="3"/>
  <c r="J411" i="3"/>
  <c r="K411" i="3"/>
  <c r="L411" i="3"/>
  <c r="M411" i="3"/>
  <c r="N411" i="3"/>
  <c r="O411" i="3"/>
  <c r="P411" i="3"/>
  <c r="Q411" i="3"/>
  <c r="R411" i="3"/>
  <c r="F412" i="3"/>
  <c r="G412" i="3"/>
  <c r="H412" i="3"/>
  <c r="I412" i="3"/>
  <c r="J412" i="3"/>
  <c r="K412" i="3"/>
  <c r="L412" i="3"/>
  <c r="M412" i="3"/>
  <c r="N412" i="3"/>
  <c r="O412" i="3"/>
  <c r="P412" i="3"/>
  <c r="Q412" i="3"/>
  <c r="R412" i="3"/>
  <c r="F413" i="3"/>
  <c r="G413" i="3"/>
  <c r="H413" i="3"/>
  <c r="I413" i="3"/>
  <c r="J413" i="3"/>
  <c r="K413" i="3"/>
  <c r="L413" i="3"/>
  <c r="M413" i="3"/>
  <c r="N413" i="3"/>
  <c r="O413" i="3"/>
  <c r="P413" i="3"/>
  <c r="Q413" i="3"/>
  <c r="R413" i="3"/>
  <c r="F414" i="3"/>
  <c r="G414" i="3"/>
  <c r="H414" i="3"/>
  <c r="I414" i="3"/>
  <c r="J414" i="3"/>
  <c r="K414" i="3"/>
  <c r="L414" i="3"/>
  <c r="M414" i="3"/>
  <c r="N414" i="3"/>
  <c r="O414" i="3"/>
  <c r="P414" i="3"/>
  <c r="Q414" i="3"/>
  <c r="R414" i="3"/>
  <c r="F415" i="3"/>
  <c r="G415" i="3"/>
  <c r="H415" i="3"/>
  <c r="I415" i="3"/>
  <c r="J415" i="3"/>
  <c r="K415" i="3"/>
  <c r="L415" i="3"/>
  <c r="M415" i="3"/>
  <c r="N415" i="3"/>
  <c r="O415" i="3"/>
  <c r="P415" i="3"/>
  <c r="Q415" i="3"/>
  <c r="R415" i="3"/>
  <c r="F416" i="3"/>
  <c r="G416" i="3"/>
  <c r="H416" i="3"/>
  <c r="I416" i="3"/>
  <c r="J416" i="3"/>
  <c r="K416" i="3"/>
  <c r="L416" i="3"/>
  <c r="M416" i="3"/>
  <c r="N416" i="3"/>
  <c r="O416" i="3"/>
  <c r="P416" i="3"/>
  <c r="Q416" i="3"/>
  <c r="R416" i="3"/>
  <c r="F417" i="3"/>
  <c r="G417" i="3"/>
  <c r="H417" i="3"/>
  <c r="I417" i="3"/>
  <c r="J417" i="3"/>
  <c r="K417" i="3"/>
  <c r="L417" i="3"/>
  <c r="M417" i="3"/>
  <c r="N417" i="3"/>
  <c r="O417" i="3"/>
  <c r="P417" i="3"/>
  <c r="Q417" i="3"/>
  <c r="R417" i="3"/>
  <c r="F395" i="3"/>
  <c r="G395" i="3"/>
  <c r="H395" i="3"/>
  <c r="I395" i="3"/>
  <c r="J395" i="3"/>
  <c r="K395" i="3"/>
  <c r="L395" i="3"/>
  <c r="M395" i="3"/>
  <c r="N395" i="3"/>
  <c r="O395" i="3"/>
  <c r="P395" i="3"/>
  <c r="Q395" i="3"/>
  <c r="R395" i="3"/>
  <c r="F396" i="3"/>
  <c r="G396" i="3"/>
  <c r="H396" i="3"/>
  <c r="I396" i="3"/>
  <c r="J396" i="3"/>
  <c r="K396" i="3"/>
  <c r="L396" i="3"/>
  <c r="M396" i="3"/>
  <c r="N396" i="3"/>
  <c r="O396" i="3"/>
  <c r="P396" i="3"/>
  <c r="Q396" i="3"/>
  <c r="R396" i="3"/>
  <c r="F397" i="3"/>
  <c r="G397" i="3"/>
  <c r="H397" i="3"/>
  <c r="I397" i="3"/>
  <c r="J397" i="3"/>
  <c r="K397" i="3"/>
  <c r="L397" i="3"/>
  <c r="M397" i="3"/>
  <c r="N397" i="3"/>
  <c r="O397" i="3"/>
  <c r="P397" i="3"/>
  <c r="Q397" i="3"/>
  <c r="R397" i="3"/>
  <c r="F398" i="3"/>
  <c r="G398" i="3"/>
  <c r="H398" i="3"/>
  <c r="I398" i="3"/>
  <c r="J398" i="3"/>
  <c r="K398" i="3"/>
  <c r="L398" i="3"/>
  <c r="M398" i="3"/>
  <c r="N398" i="3"/>
  <c r="O398" i="3"/>
  <c r="P398" i="3"/>
  <c r="Q398" i="3"/>
  <c r="R398" i="3"/>
  <c r="F399" i="3"/>
  <c r="G399" i="3"/>
  <c r="H399" i="3"/>
  <c r="I399" i="3"/>
  <c r="J399" i="3"/>
  <c r="K399" i="3"/>
  <c r="L399" i="3"/>
  <c r="M399" i="3"/>
  <c r="N399" i="3"/>
  <c r="O399" i="3"/>
  <c r="P399" i="3"/>
  <c r="Q399" i="3"/>
  <c r="R399" i="3"/>
  <c r="F400" i="3"/>
  <c r="G400" i="3"/>
  <c r="H400" i="3"/>
  <c r="I400" i="3"/>
  <c r="J400" i="3"/>
  <c r="K400" i="3"/>
  <c r="L400" i="3"/>
  <c r="M400" i="3"/>
  <c r="N400" i="3"/>
  <c r="O400" i="3"/>
  <c r="P400" i="3"/>
  <c r="Q400" i="3"/>
  <c r="R400" i="3"/>
  <c r="F401" i="3"/>
  <c r="G401" i="3"/>
  <c r="H401" i="3"/>
  <c r="I401" i="3"/>
  <c r="J401" i="3"/>
  <c r="K401" i="3"/>
  <c r="L401" i="3"/>
  <c r="M401" i="3"/>
  <c r="N401" i="3"/>
  <c r="O401" i="3"/>
  <c r="P401" i="3"/>
  <c r="Q401" i="3"/>
  <c r="R401" i="3"/>
  <c r="F402" i="3"/>
  <c r="G402" i="3"/>
  <c r="H402" i="3"/>
  <c r="I402" i="3"/>
  <c r="J402" i="3"/>
  <c r="K402" i="3"/>
  <c r="L402" i="3"/>
  <c r="M402" i="3"/>
  <c r="N402" i="3"/>
  <c r="O402" i="3"/>
  <c r="P402" i="3"/>
  <c r="Q402" i="3"/>
  <c r="R402" i="3"/>
  <c r="F403" i="3"/>
  <c r="G403" i="3"/>
  <c r="H403" i="3"/>
  <c r="I403" i="3"/>
  <c r="J403" i="3"/>
  <c r="K403" i="3"/>
  <c r="L403" i="3"/>
  <c r="M403" i="3"/>
  <c r="N403" i="3"/>
  <c r="O403" i="3"/>
  <c r="P403" i="3"/>
  <c r="Q403" i="3"/>
  <c r="R403" i="3"/>
  <c r="F404" i="3"/>
  <c r="G404" i="3"/>
  <c r="H404" i="3"/>
  <c r="I404" i="3"/>
  <c r="J404" i="3"/>
  <c r="K404" i="3"/>
  <c r="L404" i="3"/>
  <c r="M404" i="3"/>
  <c r="N404" i="3"/>
  <c r="O404" i="3"/>
  <c r="P404" i="3"/>
  <c r="Q404" i="3"/>
  <c r="R404" i="3"/>
  <c r="F382" i="3"/>
  <c r="G382" i="3"/>
  <c r="H382" i="3"/>
  <c r="I382" i="3"/>
  <c r="J382" i="3"/>
  <c r="K382" i="3"/>
  <c r="L382" i="3"/>
  <c r="M382" i="3"/>
  <c r="N382" i="3"/>
  <c r="O382" i="3"/>
  <c r="P382" i="3"/>
  <c r="Q382" i="3"/>
  <c r="R382" i="3"/>
  <c r="F383" i="3"/>
  <c r="G383" i="3"/>
  <c r="H383" i="3"/>
  <c r="I383" i="3"/>
  <c r="J383" i="3"/>
  <c r="K383" i="3"/>
  <c r="L383" i="3"/>
  <c r="M383" i="3"/>
  <c r="N383" i="3"/>
  <c r="O383" i="3"/>
  <c r="P383" i="3"/>
  <c r="Q383" i="3"/>
  <c r="R383" i="3"/>
  <c r="F384" i="3"/>
  <c r="G384" i="3"/>
  <c r="H384" i="3"/>
  <c r="I384" i="3"/>
  <c r="J384" i="3"/>
  <c r="K384" i="3"/>
  <c r="L384" i="3"/>
  <c r="M384" i="3"/>
  <c r="N384" i="3"/>
  <c r="O384" i="3"/>
  <c r="P384" i="3"/>
  <c r="Q384" i="3"/>
  <c r="R384" i="3"/>
  <c r="F385" i="3"/>
  <c r="G385" i="3"/>
  <c r="H385" i="3"/>
  <c r="I385" i="3"/>
  <c r="J385" i="3"/>
  <c r="K385" i="3"/>
  <c r="L385" i="3"/>
  <c r="M385" i="3"/>
  <c r="N385" i="3"/>
  <c r="O385" i="3"/>
  <c r="P385" i="3"/>
  <c r="Q385" i="3"/>
  <c r="R385" i="3"/>
  <c r="F386" i="3"/>
  <c r="G386" i="3"/>
  <c r="H386" i="3"/>
  <c r="I386" i="3"/>
  <c r="J386" i="3"/>
  <c r="K386" i="3"/>
  <c r="L386" i="3"/>
  <c r="M386" i="3"/>
  <c r="N386" i="3"/>
  <c r="O386" i="3"/>
  <c r="P386" i="3"/>
  <c r="Q386" i="3"/>
  <c r="R386" i="3"/>
  <c r="F387" i="3"/>
  <c r="G387" i="3"/>
  <c r="H387" i="3"/>
  <c r="I387" i="3"/>
  <c r="J387" i="3"/>
  <c r="K387" i="3"/>
  <c r="L387" i="3"/>
  <c r="M387" i="3"/>
  <c r="N387" i="3"/>
  <c r="O387" i="3"/>
  <c r="P387" i="3"/>
  <c r="Q387" i="3"/>
  <c r="R387" i="3"/>
  <c r="F388" i="3"/>
  <c r="G388" i="3"/>
  <c r="H388" i="3"/>
  <c r="I388" i="3"/>
  <c r="J388" i="3"/>
  <c r="K388" i="3"/>
  <c r="L388" i="3"/>
  <c r="M388" i="3"/>
  <c r="N388" i="3"/>
  <c r="O388" i="3"/>
  <c r="P388" i="3"/>
  <c r="Q388" i="3"/>
  <c r="R388" i="3"/>
  <c r="F389" i="3"/>
  <c r="G389" i="3"/>
  <c r="H389" i="3"/>
  <c r="I389" i="3"/>
  <c r="J389" i="3"/>
  <c r="K389" i="3"/>
  <c r="L389" i="3"/>
  <c r="M389" i="3"/>
  <c r="N389" i="3"/>
  <c r="O389" i="3"/>
  <c r="P389" i="3"/>
  <c r="Q389" i="3"/>
  <c r="R389" i="3"/>
  <c r="F390" i="3"/>
  <c r="G390" i="3"/>
  <c r="H390" i="3"/>
  <c r="I390" i="3"/>
  <c r="J390" i="3"/>
  <c r="K390" i="3"/>
  <c r="L390" i="3"/>
  <c r="M390" i="3"/>
  <c r="N390" i="3"/>
  <c r="O390" i="3"/>
  <c r="P390" i="3"/>
  <c r="Q390" i="3"/>
  <c r="R390" i="3"/>
  <c r="F391" i="3"/>
  <c r="G391" i="3"/>
  <c r="H391" i="3"/>
  <c r="I391" i="3"/>
  <c r="J391" i="3"/>
  <c r="K391" i="3"/>
  <c r="L391" i="3"/>
  <c r="M391" i="3"/>
  <c r="N391" i="3"/>
  <c r="O391" i="3"/>
  <c r="P391" i="3"/>
  <c r="Q391" i="3"/>
  <c r="R391" i="3"/>
  <c r="F369" i="3"/>
  <c r="G369" i="3"/>
  <c r="H369" i="3"/>
  <c r="I369" i="3"/>
  <c r="J369" i="3"/>
  <c r="K369" i="3"/>
  <c r="L369" i="3"/>
  <c r="M369" i="3"/>
  <c r="N369" i="3"/>
  <c r="O369" i="3"/>
  <c r="P369" i="3"/>
  <c r="Q369" i="3"/>
  <c r="R369" i="3"/>
  <c r="F370" i="3"/>
  <c r="G370" i="3"/>
  <c r="H370" i="3"/>
  <c r="I370" i="3"/>
  <c r="J370" i="3"/>
  <c r="K370" i="3"/>
  <c r="L370" i="3"/>
  <c r="M370" i="3"/>
  <c r="N370" i="3"/>
  <c r="O370" i="3"/>
  <c r="P370" i="3"/>
  <c r="Q370" i="3"/>
  <c r="R370" i="3"/>
  <c r="F371" i="3"/>
  <c r="G371" i="3"/>
  <c r="H371" i="3"/>
  <c r="I371" i="3"/>
  <c r="J371" i="3"/>
  <c r="K371" i="3"/>
  <c r="L371" i="3"/>
  <c r="M371" i="3"/>
  <c r="N371" i="3"/>
  <c r="O371" i="3"/>
  <c r="P371" i="3"/>
  <c r="Q371" i="3"/>
  <c r="R371" i="3"/>
  <c r="F372" i="3"/>
  <c r="G372" i="3"/>
  <c r="H372" i="3"/>
  <c r="I372" i="3"/>
  <c r="J372" i="3"/>
  <c r="K372" i="3"/>
  <c r="L372" i="3"/>
  <c r="M372" i="3"/>
  <c r="N372" i="3"/>
  <c r="O372" i="3"/>
  <c r="P372" i="3"/>
  <c r="Q372" i="3"/>
  <c r="R372" i="3"/>
  <c r="F373" i="3"/>
  <c r="G373" i="3"/>
  <c r="H373" i="3"/>
  <c r="I373" i="3"/>
  <c r="J373" i="3"/>
  <c r="K373" i="3"/>
  <c r="L373" i="3"/>
  <c r="M373" i="3"/>
  <c r="N373" i="3"/>
  <c r="O373" i="3"/>
  <c r="P373" i="3"/>
  <c r="Q373" i="3"/>
  <c r="R373" i="3"/>
  <c r="F374" i="3"/>
  <c r="G374" i="3"/>
  <c r="H374" i="3"/>
  <c r="I374" i="3"/>
  <c r="J374" i="3"/>
  <c r="K374" i="3"/>
  <c r="L374" i="3"/>
  <c r="M374" i="3"/>
  <c r="N374" i="3"/>
  <c r="O374" i="3"/>
  <c r="P374" i="3"/>
  <c r="Q374" i="3"/>
  <c r="R374" i="3"/>
  <c r="F375" i="3"/>
  <c r="G375" i="3"/>
  <c r="H375" i="3"/>
  <c r="I375" i="3"/>
  <c r="J375" i="3"/>
  <c r="K375" i="3"/>
  <c r="L375" i="3"/>
  <c r="M375" i="3"/>
  <c r="N375" i="3"/>
  <c r="O375" i="3"/>
  <c r="P375" i="3"/>
  <c r="Q375" i="3"/>
  <c r="R375" i="3"/>
  <c r="F376" i="3"/>
  <c r="G376" i="3"/>
  <c r="H376" i="3"/>
  <c r="I376" i="3"/>
  <c r="J376" i="3"/>
  <c r="K376" i="3"/>
  <c r="L376" i="3"/>
  <c r="M376" i="3"/>
  <c r="N376" i="3"/>
  <c r="O376" i="3"/>
  <c r="P376" i="3"/>
  <c r="Q376" i="3"/>
  <c r="R376" i="3"/>
  <c r="F377" i="3"/>
  <c r="G377" i="3"/>
  <c r="H377" i="3"/>
  <c r="I377" i="3"/>
  <c r="J377" i="3"/>
  <c r="K377" i="3"/>
  <c r="L377" i="3"/>
  <c r="M377" i="3"/>
  <c r="N377" i="3"/>
  <c r="O377" i="3"/>
  <c r="P377" i="3"/>
  <c r="Q377" i="3"/>
  <c r="R377" i="3"/>
  <c r="F378" i="3"/>
  <c r="G378" i="3"/>
  <c r="H378" i="3"/>
  <c r="I378" i="3"/>
  <c r="J378" i="3"/>
  <c r="K378" i="3"/>
  <c r="L378" i="3"/>
  <c r="M378" i="3"/>
  <c r="N378" i="3"/>
  <c r="O378" i="3"/>
  <c r="P378" i="3"/>
  <c r="Q378" i="3"/>
  <c r="R378" i="3"/>
  <c r="F356" i="3"/>
  <c r="G356" i="3"/>
  <c r="H356" i="3"/>
  <c r="I356" i="3"/>
  <c r="J356" i="3"/>
  <c r="K356" i="3"/>
  <c r="L356" i="3"/>
  <c r="M356" i="3"/>
  <c r="N356" i="3"/>
  <c r="O356" i="3"/>
  <c r="P356" i="3"/>
  <c r="Q356" i="3"/>
  <c r="R356" i="3"/>
  <c r="F357" i="3"/>
  <c r="G357" i="3"/>
  <c r="H357" i="3"/>
  <c r="I357" i="3"/>
  <c r="J357" i="3"/>
  <c r="K357" i="3"/>
  <c r="L357" i="3"/>
  <c r="M357" i="3"/>
  <c r="N357" i="3"/>
  <c r="O357" i="3"/>
  <c r="P357" i="3"/>
  <c r="Q357" i="3"/>
  <c r="R357" i="3"/>
  <c r="F358" i="3"/>
  <c r="G358" i="3"/>
  <c r="H358" i="3"/>
  <c r="I358" i="3"/>
  <c r="J358" i="3"/>
  <c r="K358" i="3"/>
  <c r="L358" i="3"/>
  <c r="M358" i="3"/>
  <c r="N358" i="3"/>
  <c r="O358" i="3"/>
  <c r="P358" i="3"/>
  <c r="Q358" i="3"/>
  <c r="R358" i="3"/>
  <c r="F359" i="3"/>
  <c r="G359" i="3"/>
  <c r="H359" i="3"/>
  <c r="I359" i="3"/>
  <c r="J359" i="3"/>
  <c r="K359" i="3"/>
  <c r="L359" i="3"/>
  <c r="M359" i="3"/>
  <c r="N359" i="3"/>
  <c r="O359" i="3"/>
  <c r="P359" i="3"/>
  <c r="Q359" i="3"/>
  <c r="R359" i="3"/>
  <c r="F360" i="3"/>
  <c r="G360" i="3"/>
  <c r="H360" i="3"/>
  <c r="I360" i="3"/>
  <c r="J360" i="3"/>
  <c r="K360" i="3"/>
  <c r="L360" i="3"/>
  <c r="M360" i="3"/>
  <c r="N360" i="3"/>
  <c r="O360" i="3"/>
  <c r="P360" i="3"/>
  <c r="Q360" i="3"/>
  <c r="R360" i="3"/>
  <c r="F361" i="3"/>
  <c r="G361" i="3"/>
  <c r="H361" i="3"/>
  <c r="I361" i="3"/>
  <c r="J361" i="3"/>
  <c r="K361" i="3"/>
  <c r="L361" i="3"/>
  <c r="M361" i="3"/>
  <c r="N361" i="3"/>
  <c r="O361" i="3"/>
  <c r="P361" i="3"/>
  <c r="Q361" i="3"/>
  <c r="R361" i="3"/>
  <c r="F362" i="3"/>
  <c r="G362" i="3"/>
  <c r="H362" i="3"/>
  <c r="I362" i="3"/>
  <c r="J362" i="3"/>
  <c r="K362" i="3"/>
  <c r="L362" i="3"/>
  <c r="M362" i="3"/>
  <c r="N362" i="3"/>
  <c r="O362" i="3"/>
  <c r="P362" i="3"/>
  <c r="Q362" i="3"/>
  <c r="R362" i="3"/>
  <c r="F363" i="3"/>
  <c r="G363" i="3"/>
  <c r="H363" i="3"/>
  <c r="I363" i="3"/>
  <c r="J363" i="3"/>
  <c r="K363" i="3"/>
  <c r="L363" i="3"/>
  <c r="M363" i="3"/>
  <c r="N363" i="3"/>
  <c r="O363" i="3"/>
  <c r="P363" i="3"/>
  <c r="Q363" i="3"/>
  <c r="R363" i="3"/>
  <c r="F364" i="3"/>
  <c r="G364" i="3"/>
  <c r="H364" i="3"/>
  <c r="I364" i="3"/>
  <c r="J364" i="3"/>
  <c r="K364" i="3"/>
  <c r="L364" i="3"/>
  <c r="M364" i="3"/>
  <c r="N364" i="3"/>
  <c r="O364" i="3"/>
  <c r="P364" i="3"/>
  <c r="Q364" i="3"/>
  <c r="R364" i="3"/>
  <c r="F365" i="3"/>
  <c r="G365" i="3"/>
  <c r="H365" i="3"/>
  <c r="I365" i="3"/>
  <c r="J365" i="3"/>
  <c r="K365" i="3"/>
  <c r="L365" i="3"/>
  <c r="M365" i="3"/>
  <c r="N365" i="3"/>
  <c r="O365" i="3"/>
  <c r="P365" i="3"/>
  <c r="Q365" i="3"/>
  <c r="R365" i="3"/>
  <c r="F343" i="3"/>
  <c r="G343" i="3"/>
  <c r="H343" i="3"/>
  <c r="I343" i="3"/>
  <c r="J343" i="3"/>
  <c r="K343" i="3"/>
  <c r="L343" i="3"/>
  <c r="M343" i="3"/>
  <c r="N343" i="3"/>
  <c r="O343" i="3"/>
  <c r="P343" i="3"/>
  <c r="Q343" i="3"/>
  <c r="R343" i="3"/>
  <c r="F344" i="3"/>
  <c r="G344" i="3"/>
  <c r="H344" i="3"/>
  <c r="I344" i="3"/>
  <c r="J344" i="3"/>
  <c r="K344" i="3"/>
  <c r="L344" i="3"/>
  <c r="M344" i="3"/>
  <c r="N344" i="3"/>
  <c r="O344" i="3"/>
  <c r="P344" i="3"/>
  <c r="Q344" i="3"/>
  <c r="R344" i="3"/>
  <c r="F345" i="3"/>
  <c r="G345" i="3"/>
  <c r="H345" i="3"/>
  <c r="I345" i="3"/>
  <c r="J345" i="3"/>
  <c r="K345" i="3"/>
  <c r="L345" i="3"/>
  <c r="M345" i="3"/>
  <c r="N345" i="3"/>
  <c r="O345" i="3"/>
  <c r="P345" i="3"/>
  <c r="Q345" i="3"/>
  <c r="R345" i="3"/>
  <c r="F346" i="3"/>
  <c r="G346" i="3"/>
  <c r="H346" i="3"/>
  <c r="I346" i="3"/>
  <c r="J346" i="3"/>
  <c r="K346" i="3"/>
  <c r="L346" i="3"/>
  <c r="M346" i="3"/>
  <c r="N346" i="3"/>
  <c r="O346" i="3"/>
  <c r="P346" i="3"/>
  <c r="Q346" i="3"/>
  <c r="R346" i="3"/>
  <c r="F347" i="3"/>
  <c r="G347" i="3"/>
  <c r="H347" i="3"/>
  <c r="I347" i="3"/>
  <c r="J347" i="3"/>
  <c r="K347" i="3"/>
  <c r="L347" i="3"/>
  <c r="M347" i="3"/>
  <c r="N347" i="3"/>
  <c r="O347" i="3"/>
  <c r="P347" i="3"/>
  <c r="Q347" i="3"/>
  <c r="R347" i="3"/>
  <c r="F348" i="3"/>
  <c r="G348" i="3"/>
  <c r="H348" i="3"/>
  <c r="I348" i="3"/>
  <c r="J348" i="3"/>
  <c r="K348" i="3"/>
  <c r="L348" i="3"/>
  <c r="M348" i="3"/>
  <c r="N348" i="3"/>
  <c r="O348" i="3"/>
  <c r="P348" i="3"/>
  <c r="Q348" i="3"/>
  <c r="R348" i="3"/>
  <c r="F349" i="3"/>
  <c r="G349" i="3"/>
  <c r="H349" i="3"/>
  <c r="I349" i="3"/>
  <c r="J349" i="3"/>
  <c r="K349" i="3"/>
  <c r="L349" i="3"/>
  <c r="M349" i="3"/>
  <c r="N349" i="3"/>
  <c r="O349" i="3"/>
  <c r="P349" i="3"/>
  <c r="Q349" i="3"/>
  <c r="R349" i="3"/>
  <c r="F350" i="3"/>
  <c r="G350" i="3"/>
  <c r="H350" i="3"/>
  <c r="I350" i="3"/>
  <c r="J350" i="3"/>
  <c r="K350" i="3"/>
  <c r="L350" i="3"/>
  <c r="M350" i="3"/>
  <c r="N350" i="3"/>
  <c r="O350" i="3"/>
  <c r="P350" i="3"/>
  <c r="Q350" i="3"/>
  <c r="R350" i="3"/>
  <c r="F351" i="3"/>
  <c r="G351" i="3"/>
  <c r="H351" i="3"/>
  <c r="I351" i="3"/>
  <c r="J351" i="3"/>
  <c r="K351" i="3"/>
  <c r="L351" i="3"/>
  <c r="M351" i="3"/>
  <c r="N351" i="3"/>
  <c r="O351" i="3"/>
  <c r="P351" i="3"/>
  <c r="Q351" i="3"/>
  <c r="R351" i="3"/>
  <c r="F352" i="3"/>
  <c r="G352" i="3"/>
  <c r="H352" i="3"/>
  <c r="I352" i="3"/>
  <c r="J352" i="3"/>
  <c r="K352" i="3"/>
  <c r="L352" i="3"/>
  <c r="M352" i="3"/>
  <c r="N352" i="3"/>
  <c r="O352" i="3"/>
  <c r="P352" i="3"/>
  <c r="Q352" i="3"/>
  <c r="R352" i="3"/>
  <c r="F330" i="3"/>
  <c r="G330" i="3"/>
  <c r="H330" i="3"/>
  <c r="I330" i="3"/>
  <c r="J330" i="3"/>
  <c r="K330" i="3"/>
  <c r="L330" i="3"/>
  <c r="M330" i="3"/>
  <c r="N330" i="3"/>
  <c r="O330" i="3"/>
  <c r="P330" i="3"/>
  <c r="Q330" i="3"/>
  <c r="R330" i="3"/>
  <c r="F331" i="3"/>
  <c r="G331" i="3"/>
  <c r="H331" i="3"/>
  <c r="I331" i="3"/>
  <c r="J331" i="3"/>
  <c r="K331" i="3"/>
  <c r="L331" i="3"/>
  <c r="M331" i="3"/>
  <c r="N331" i="3"/>
  <c r="O331" i="3"/>
  <c r="P331" i="3"/>
  <c r="Q331" i="3"/>
  <c r="R331" i="3"/>
  <c r="F332" i="3"/>
  <c r="G332" i="3"/>
  <c r="H332" i="3"/>
  <c r="I332" i="3"/>
  <c r="J332" i="3"/>
  <c r="K332" i="3"/>
  <c r="L332" i="3"/>
  <c r="M332" i="3"/>
  <c r="N332" i="3"/>
  <c r="O332" i="3"/>
  <c r="P332" i="3"/>
  <c r="Q332" i="3"/>
  <c r="R332" i="3"/>
  <c r="F333" i="3"/>
  <c r="G333" i="3"/>
  <c r="H333" i="3"/>
  <c r="I333" i="3"/>
  <c r="J333" i="3"/>
  <c r="K333" i="3"/>
  <c r="L333" i="3"/>
  <c r="M333" i="3"/>
  <c r="N333" i="3"/>
  <c r="O333" i="3"/>
  <c r="P333" i="3"/>
  <c r="Q333" i="3"/>
  <c r="R333" i="3"/>
  <c r="F334" i="3"/>
  <c r="G334" i="3"/>
  <c r="H334" i="3"/>
  <c r="I334" i="3"/>
  <c r="J334" i="3"/>
  <c r="K334" i="3"/>
  <c r="L334" i="3"/>
  <c r="M334" i="3"/>
  <c r="N334" i="3"/>
  <c r="O334" i="3"/>
  <c r="P334" i="3"/>
  <c r="Q334" i="3"/>
  <c r="R334" i="3"/>
  <c r="F335" i="3"/>
  <c r="G335" i="3"/>
  <c r="H335" i="3"/>
  <c r="I335" i="3"/>
  <c r="J335" i="3"/>
  <c r="K335" i="3"/>
  <c r="L335" i="3"/>
  <c r="M335" i="3"/>
  <c r="N335" i="3"/>
  <c r="O335" i="3"/>
  <c r="P335" i="3"/>
  <c r="Q335" i="3"/>
  <c r="R335" i="3"/>
  <c r="F336" i="3"/>
  <c r="G336" i="3"/>
  <c r="H336" i="3"/>
  <c r="I336" i="3"/>
  <c r="J336" i="3"/>
  <c r="K336" i="3"/>
  <c r="L336" i="3"/>
  <c r="M336" i="3"/>
  <c r="N336" i="3"/>
  <c r="O336" i="3"/>
  <c r="P336" i="3"/>
  <c r="Q336" i="3"/>
  <c r="R336" i="3"/>
  <c r="F337" i="3"/>
  <c r="G337" i="3"/>
  <c r="H337" i="3"/>
  <c r="I337" i="3"/>
  <c r="J337" i="3"/>
  <c r="K337" i="3"/>
  <c r="L337" i="3"/>
  <c r="M337" i="3"/>
  <c r="N337" i="3"/>
  <c r="O337" i="3"/>
  <c r="P337" i="3"/>
  <c r="Q337" i="3"/>
  <c r="R337" i="3"/>
  <c r="F338" i="3"/>
  <c r="G338" i="3"/>
  <c r="H338" i="3"/>
  <c r="I338" i="3"/>
  <c r="J338" i="3"/>
  <c r="K338" i="3"/>
  <c r="L338" i="3"/>
  <c r="M338" i="3"/>
  <c r="N338" i="3"/>
  <c r="O338" i="3"/>
  <c r="P338" i="3"/>
  <c r="Q338" i="3"/>
  <c r="R338" i="3"/>
  <c r="F339" i="3"/>
  <c r="G339" i="3"/>
  <c r="H339" i="3"/>
  <c r="I339" i="3"/>
  <c r="J339" i="3"/>
  <c r="K339" i="3"/>
  <c r="L339" i="3"/>
  <c r="M339" i="3"/>
  <c r="N339" i="3"/>
  <c r="O339" i="3"/>
  <c r="P339" i="3"/>
  <c r="Q339" i="3"/>
  <c r="R339" i="3"/>
  <c r="F317" i="3"/>
  <c r="G317" i="3"/>
  <c r="H317" i="3"/>
  <c r="I317" i="3"/>
  <c r="J317" i="3"/>
  <c r="K317" i="3"/>
  <c r="L317" i="3"/>
  <c r="M317" i="3"/>
  <c r="N317" i="3"/>
  <c r="O317" i="3"/>
  <c r="P317" i="3"/>
  <c r="Q317" i="3"/>
  <c r="R317" i="3"/>
  <c r="F318" i="3"/>
  <c r="G318" i="3"/>
  <c r="H318" i="3"/>
  <c r="I318" i="3"/>
  <c r="J318" i="3"/>
  <c r="K318" i="3"/>
  <c r="L318" i="3"/>
  <c r="M318" i="3"/>
  <c r="N318" i="3"/>
  <c r="O318" i="3"/>
  <c r="P318" i="3"/>
  <c r="Q318" i="3"/>
  <c r="R318" i="3"/>
  <c r="F319" i="3"/>
  <c r="G319" i="3"/>
  <c r="H319" i="3"/>
  <c r="I319" i="3"/>
  <c r="J319" i="3"/>
  <c r="K319" i="3"/>
  <c r="L319" i="3"/>
  <c r="M319" i="3"/>
  <c r="N319" i="3"/>
  <c r="O319" i="3"/>
  <c r="P319" i="3"/>
  <c r="Q319" i="3"/>
  <c r="R319" i="3"/>
  <c r="F320" i="3"/>
  <c r="G320" i="3"/>
  <c r="H320" i="3"/>
  <c r="I320" i="3"/>
  <c r="J320" i="3"/>
  <c r="K320" i="3"/>
  <c r="L320" i="3"/>
  <c r="M320" i="3"/>
  <c r="N320" i="3"/>
  <c r="O320" i="3"/>
  <c r="P320" i="3"/>
  <c r="Q320" i="3"/>
  <c r="R320" i="3"/>
  <c r="F321" i="3"/>
  <c r="G321" i="3"/>
  <c r="H321" i="3"/>
  <c r="I321" i="3"/>
  <c r="J321" i="3"/>
  <c r="K321" i="3"/>
  <c r="L321" i="3"/>
  <c r="M321" i="3"/>
  <c r="N321" i="3"/>
  <c r="O321" i="3"/>
  <c r="P321" i="3"/>
  <c r="Q321" i="3"/>
  <c r="R321" i="3"/>
  <c r="F322" i="3"/>
  <c r="G322" i="3"/>
  <c r="H322" i="3"/>
  <c r="I322" i="3"/>
  <c r="J322" i="3"/>
  <c r="K322" i="3"/>
  <c r="L322" i="3"/>
  <c r="M322" i="3"/>
  <c r="N322" i="3"/>
  <c r="O322" i="3"/>
  <c r="P322" i="3"/>
  <c r="Q322" i="3"/>
  <c r="R322" i="3"/>
  <c r="F323" i="3"/>
  <c r="G323" i="3"/>
  <c r="H323" i="3"/>
  <c r="I323" i="3"/>
  <c r="J323" i="3"/>
  <c r="K323" i="3"/>
  <c r="L323" i="3"/>
  <c r="M323" i="3"/>
  <c r="N323" i="3"/>
  <c r="O323" i="3"/>
  <c r="P323" i="3"/>
  <c r="Q323" i="3"/>
  <c r="R323" i="3"/>
  <c r="F324" i="3"/>
  <c r="G324" i="3"/>
  <c r="H324" i="3"/>
  <c r="I324" i="3"/>
  <c r="J324" i="3"/>
  <c r="K324" i="3"/>
  <c r="L324" i="3"/>
  <c r="M324" i="3"/>
  <c r="N324" i="3"/>
  <c r="O324" i="3"/>
  <c r="P324" i="3"/>
  <c r="Q324" i="3"/>
  <c r="R324" i="3"/>
  <c r="F325" i="3"/>
  <c r="G325" i="3"/>
  <c r="H325" i="3"/>
  <c r="I325" i="3"/>
  <c r="J325" i="3"/>
  <c r="K325" i="3"/>
  <c r="L325" i="3"/>
  <c r="M325" i="3"/>
  <c r="N325" i="3"/>
  <c r="O325" i="3"/>
  <c r="P325" i="3"/>
  <c r="Q325" i="3"/>
  <c r="R325" i="3"/>
  <c r="F326" i="3"/>
  <c r="G326" i="3"/>
  <c r="H326" i="3"/>
  <c r="I326" i="3"/>
  <c r="J326" i="3"/>
  <c r="K326" i="3"/>
  <c r="L326" i="3"/>
  <c r="M326" i="3"/>
  <c r="N326" i="3"/>
  <c r="O326" i="3"/>
  <c r="P326" i="3"/>
  <c r="Q326" i="3"/>
  <c r="R326" i="3"/>
  <c r="F304" i="3"/>
  <c r="G304" i="3"/>
  <c r="H304" i="3"/>
  <c r="I304" i="3"/>
  <c r="J304" i="3"/>
  <c r="K304" i="3"/>
  <c r="L304" i="3"/>
  <c r="M304" i="3"/>
  <c r="N304" i="3"/>
  <c r="O304" i="3"/>
  <c r="P304" i="3"/>
  <c r="Q304" i="3"/>
  <c r="R304" i="3"/>
  <c r="F305" i="3"/>
  <c r="G305" i="3"/>
  <c r="H305" i="3"/>
  <c r="I305" i="3"/>
  <c r="J305" i="3"/>
  <c r="K305" i="3"/>
  <c r="L305" i="3"/>
  <c r="M305" i="3"/>
  <c r="N305" i="3"/>
  <c r="O305" i="3"/>
  <c r="P305" i="3"/>
  <c r="Q305" i="3"/>
  <c r="R305" i="3"/>
  <c r="F306" i="3"/>
  <c r="G306" i="3"/>
  <c r="H306" i="3"/>
  <c r="I306" i="3"/>
  <c r="J306" i="3"/>
  <c r="K306" i="3"/>
  <c r="L306" i="3"/>
  <c r="M306" i="3"/>
  <c r="N306" i="3"/>
  <c r="O306" i="3"/>
  <c r="P306" i="3"/>
  <c r="Q306" i="3"/>
  <c r="R306" i="3"/>
  <c r="F307" i="3"/>
  <c r="G307" i="3"/>
  <c r="H307" i="3"/>
  <c r="I307" i="3"/>
  <c r="J307" i="3"/>
  <c r="K307" i="3"/>
  <c r="L307" i="3"/>
  <c r="M307" i="3"/>
  <c r="N307" i="3"/>
  <c r="O307" i="3"/>
  <c r="P307" i="3"/>
  <c r="Q307" i="3"/>
  <c r="R307" i="3"/>
  <c r="F308" i="3"/>
  <c r="G308" i="3"/>
  <c r="H308" i="3"/>
  <c r="I308" i="3"/>
  <c r="J308" i="3"/>
  <c r="K308" i="3"/>
  <c r="L308" i="3"/>
  <c r="M308" i="3"/>
  <c r="N308" i="3"/>
  <c r="O308" i="3"/>
  <c r="P308" i="3"/>
  <c r="Q308" i="3"/>
  <c r="R308" i="3"/>
  <c r="F309" i="3"/>
  <c r="G309" i="3"/>
  <c r="H309" i="3"/>
  <c r="I309" i="3"/>
  <c r="J309" i="3"/>
  <c r="K309" i="3"/>
  <c r="L309" i="3"/>
  <c r="M309" i="3"/>
  <c r="N309" i="3"/>
  <c r="O309" i="3"/>
  <c r="P309" i="3"/>
  <c r="Q309" i="3"/>
  <c r="R309" i="3"/>
  <c r="F310" i="3"/>
  <c r="G310" i="3"/>
  <c r="H310" i="3"/>
  <c r="I310" i="3"/>
  <c r="J310" i="3"/>
  <c r="K310" i="3"/>
  <c r="L310" i="3"/>
  <c r="M310" i="3"/>
  <c r="N310" i="3"/>
  <c r="O310" i="3"/>
  <c r="P310" i="3"/>
  <c r="Q310" i="3"/>
  <c r="R310" i="3"/>
  <c r="F311" i="3"/>
  <c r="G311" i="3"/>
  <c r="H311" i="3"/>
  <c r="I311" i="3"/>
  <c r="J311" i="3"/>
  <c r="K311" i="3"/>
  <c r="L311" i="3"/>
  <c r="M311" i="3"/>
  <c r="N311" i="3"/>
  <c r="O311" i="3"/>
  <c r="P311" i="3"/>
  <c r="Q311" i="3"/>
  <c r="R311" i="3"/>
  <c r="F312" i="3"/>
  <c r="G312" i="3"/>
  <c r="H312" i="3"/>
  <c r="I312" i="3"/>
  <c r="J312" i="3"/>
  <c r="K312" i="3"/>
  <c r="L312" i="3"/>
  <c r="M312" i="3"/>
  <c r="N312" i="3"/>
  <c r="O312" i="3"/>
  <c r="P312" i="3"/>
  <c r="Q312" i="3"/>
  <c r="R312" i="3"/>
  <c r="F313" i="3"/>
  <c r="G313" i="3"/>
  <c r="H313" i="3"/>
  <c r="I313" i="3"/>
  <c r="J313" i="3"/>
  <c r="K313" i="3"/>
  <c r="L313" i="3"/>
  <c r="M313" i="3"/>
  <c r="N313" i="3"/>
  <c r="O313" i="3"/>
  <c r="P313" i="3"/>
  <c r="Q313" i="3"/>
  <c r="R313" i="3"/>
  <c r="F291" i="3"/>
  <c r="G291" i="3"/>
  <c r="H291" i="3"/>
  <c r="I291" i="3"/>
  <c r="J291" i="3"/>
  <c r="K291" i="3"/>
  <c r="L291" i="3"/>
  <c r="M291" i="3"/>
  <c r="N291" i="3"/>
  <c r="O291" i="3"/>
  <c r="P291" i="3"/>
  <c r="Q291" i="3"/>
  <c r="R291" i="3"/>
  <c r="F292" i="3"/>
  <c r="G292" i="3"/>
  <c r="H292" i="3"/>
  <c r="I292" i="3"/>
  <c r="J292" i="3"/>
  <c r="K292" i="3"/>
  <c r="L292" i="3"/>
  <c r="M292" i="3"/>
  <c r="N292" i="3"/>
  <c r="O292" i="3"/>
  <c r="P292" i="3"/>
  <c r="Q292" i="3"/>
  <c r="R292" i="3"/>
  <c r="F293" i="3"/>
  <c r="G293" i="3"/>
  <c r="H293" i="3"/>
  <c r="I293" i="3"/>
  <c r="J293" i="3"/>
  <c r="K293" i="3"/>
  <c r="L293" i="3"/>
  <c r="M293" i="3"/>
  <c r="N293" i="3"/>
  <c r="O293" i="3"/>
  <c r="P293" i="3"/>
  <c r="Q293" i="3"/>
  <c r="R293" i="3"/>
  <c r="F294" i="3"/>
  <c r="G294" i="3"/>
  <c r="H294" i="3"/>
  <c r="I294" i="3"/>
  <c r="J294" i="3"/>
  <c r="K294" i="3"/>
  <c r="L294" i="3"/>
  <c r="M294" i="3"/>
  <c r="N294" i="3"/>
  <c r="O294" i="3"/>
  <c r="P294" i="3"/>
  <c r="Q294" i="3"/>
  <c r="R294" i="3"/>
  <c r="F295" i="3"/>
  <c r="G295" i="3"/>
  <c r="H295" i="3"/>
  <c r="I295" i="3"/>
  <c r="J295" i="3"/>
  <c r="K295" i="3"/>
  <c r="L295" i="3"/>
  <c r="M295" i="3"/>
  <c r="N295" i="3"/>
  <c r="O295" i="3"/>
  <c r="P295" i="3"/>
  <c r="Q295" i="3"/>
  <c r="R295" i="3"/>
  <c r="F296" i="3"/>
  <c r="G296" i="3"/>
  <c r="H296" i="3"/>
  <c r="I296" i="3"/>
  <c r="J296" i="3"/>
  <c r="K296" i="3"/>
  <c r="L296" i="3"/>
  <c r="M296" i="3"/>
  <c r="N296" i="3"/>
  <c r="O296" i="3"/>
  <c r="P296" i="3"/>
  <c r="Q296" i="3"/>
  <c r="R296" i="3"/>
  <c r="F297" i="3"/>
  <c r="G297" i="3"/>
  <c r="H297" i="3"/>
  <c r="I297" i="3"/>
  <c r="J297" i="3"/>
  <c r="K297" i="3"/>
  <c r="L297" i="3"/>
  <c r="M297" i="3"/>
  <c r="N297" i="3"/>
  <c r="O297" i="3"/>
  <c r="P297" i="3"/>
  <c r="Q297" i="3"/>
  <c r="R297" i="3"/>
  <c r="F298" i="3"/>
  <c r="G298" i="3"/>
  <c r="H298" i="3"/>
  <c r="I298" i="3"/>
  <c r="J298" i="3"/>
  <c r="K298" i="3"/>
  <c r="L298" i="3"/>
  <c r="M298" i="3"/>
  <c r="N298" i="3"/>
  <c r="O298" i="3"/>
  <c r="P298" i="3"/>
  <c r="Q298" i="3"/>
  <c r="R298" i="3"/>
  <c r="F299" i="3"/>
  <c r="G299" i="3"/>
  <c r="H299" i="3"/>
  <c r="I299" i="3"/>
  <c r="J299" i="3"/>
  <c r="K299" i="3"/>
  <c r="L299" i="3"/>
  <c r="M299" i="3"/>
  <c r="N299" i="3"/>
  <c r="O299" i="3"/>
  <c r="P299" i="3"/>
  <c r="Q299" i="3"/>
  <c r="R299" i="3"/>
  <c r="F300" i="3"/>
  <c r="G300" i="3"/>
  <c r="H300" i="3"/>
  <c r="I300" i="3"/>
  <c r="J300" i="3"/>
  <c r="K300" i="3"/>
  <c r="L300" i="3"/>
  <c r="M300" i="3"/>
  <c r="N300" i="3"/>
  <c r="O300" i="3"/>
  <c r="P300" i="3"/>
  <c r="Q300" i="3"/>
  <c r="R300" i="3"/>
  <c r="F278" i="3"/>
  <c r="G278" i="3"/>
  <c r="H278" i="3"/>
  <c r="I278" i="3"/>
  <c r="J278" i="3"/>
  <c r="K278" i="3"/>
  <c r="L278" i="3"/>
  <c r="M278" i="3"/>
  <c r="N278" i="3"/>
  <c r="O278" i="3"/>
  <c r="P278" i="3"/>
  <c r="Q278" i="3"/>
  <c r="R278" i="3"/>
  <c r="F279" i="3"/>
  <c r="G279" i="3"/>
  <c r="H279" i="3"/>
  <c r="I279" i="3"/>
  <c r="J279" i="3"/>
  <c r="K279" i="3"/>
  <c r="L279" i="3"/>
  <c r="M279" i="3"/>
  <c r="N279" i="3"/>
  <c r="O279" i="3"/>
  <c r="P279" i="3"/>
  <c r="Q279" i="3"/>
  <c r="R279" i="3"/>
  <c r="F280" i="3"/>
  <c r="G280" i="3"/>
  <c r="H280" i="3"/>
  <c r="I280" i="3"/>
  <c r="J280" i="3"/>
  <c r="K280" i="3"/>
  <c r="L280" i="3"/>
  <c r="M280" i="3"/>
  <c r="N280" i="3"/>
  <c r="O280" i="3"/>
  <c r="P280" i="3"/>
  <c r="Q280" i="3"/>
  <c r="R280" i="3"/>
  <c r="F281" i="3"/>
  <c r="G281" i="3"/>
  <c r="H281" i="3"/>
  <c r="I281" i="3"/>
  <c r="J281" i="3"/>
  <c r="K281" i="3"/>
  <c r="L281" i="3"/>
  <c r="M281" i="3"/>
  <c r="N281" i="3"/>
  <c r="O281" i="3"/>
  <c r="P281" i="3"/>
  <c r="Q281" i="3"/>
  <c r="R281" i="3"/>
  <c r="F282" i="3"/>
  <c r="G282" i="3"/>
  <c r="H282" i="3"/>
  <c r="I282" i="3"/>
  <c r="J282" i="3"/>
  <c r="K282" i="3"/>
  <c r="L282" i="3"/>
  <c r="M282" i="3"/>
  <c r="N282" i="3"/>
  <c r="O282" i="3"/>
  <c r="P282" i="3"/>
  <c r="Q282" i="3"/>
  <c r="R282" i="3"/>
  <c r="F283" i="3"/>
  <c r="G283" i="3"/>
  <c r="H283" i="3"/>
  <c r="I283" i="3"/>
  <c r="J283" i="3"/>
  <c r="K283" i="3"/>
  <c r="L283" i="3"/>
  <c r="M283" i="3"/>
  <c r="N283" i="3"/>
  <c r="O283" i="3"/>
  <c r="P283" i="3"/>
  <c r="Q283" i="3"/>
  <c r="R283" i="3"/>
  <c r="F284" i="3"/>
  <c r="G284" i="3"/>
  <c r="H284" i="3"/>
  <c r="I284" i="3"/>
  <c r="J284" i="3"/>
  <c r="K284" i="3"/>
  <c r="L284" i="3"/>
  <c r="M284" i="3"/>
  <c r="N284" i="3"/>
  <c r="O284" i="3"/>
  <c r="P284" i="3"/>
  <c r="Q284" i="3"/>
  <c r="R284" i="3"/>
  <c r="F285" i="3"/>
  <c r="G285" i="3"/>
  <c r="H285" i="3"/>
  <c r="I285" i="3"/>
  <c r="J285" i="3"/>
  <c r="K285" i="3"/>
  <c r="L285" i="3"/>
  <c r="M285" i="3"/>
  <c r="N285" i="3"/>
  <c r="O285" i="3"/>
  <c r="P285" i="3"/>
  <c r="Q285" i="3"/>
  <c r="R285" i="3"/>
  <c r="F286" i="3"/>
  <c r="G286" i="3"/>
  <c r="H286" i="3"/>
  <c r="I286" i="3"/>
  <c r="J286" i="3"/>
  <c r="K286" i="3"/>
  <c r="L286" i="3"/>
  <c r="M286" i="3"/>
  <c r="N286" i="3"/>
  <c r="O286" i="3"/>
  <c r="P286" i="3"/>
  <c r="Q286" i="3"/>
  <c r="R286" i="3"/>
  <c r="F287" i="3"/>
  <c r="G287" i="3"/>
  <c r="H287" i="3"/>
  <c r="I287" i="3"/>
  <c r="J287" i="3"/>
  <c r="K287" i="3"/>
  <c r="L287" i="3"/>
  <c r="M287" i="3"/>
  <c r="N287" i="3"/>
  <c r="O287" i="3"/>
  <c r="P287" i="3"/>
  <c r="Q287" i="3"/>
  <c r="R287" i="3"/>
  <c r="B64" i="3"/>
  <c r="B77" i="3" s="1"/>
  <c r="B90" i="3" s="1"/>
  <c r="B103" i="3" s="1"/>
  <c r="B116" i="3" s="1"/>
  <c r="B129" i="3" s="1"/>
  <c r="B142" i="3" s="1"/>
  <c r="B155" i="3" s="1"/>
  <c r="B168" i="3" s="1"/>
  <c r="B181" i="3" s="1"/>
  <c r="B194" i="3" s="1"/>
  <c r="B207" i="3" s="1"/>
  <c r="B220" i="3" s="1"/>
  <c r="B233" i="3" s="1"/>
  <c r="B246" i="3" s="1"/>
  <c r="B259" i="3" s="1"/>
  <c r="B272" i="3" s="1"/>
  <c r="B285" i="3" s="1"/>
  <c r="B298" i="3" s="1"/>
  <c r="B311" i="3" s="1"/>
  <c r="B324" i="3" s="1"/>
  <c r="B337" i="3" s="1"/>
  <c r="B350" i="3" s="1"/>
  <c r="B363" i="3" s="1"/>
  <c r="B376" i="3" s="1"/>
  <c r="B389" i="3" s="1"/>
  <c r="B402" i="3" s="1"/>
  <c r="B415" i="3" s="1"/>
  <c r="B428" i="3" s="1"/>
  <c r="B441" i="3" s="1"/>
  <c r="B454" i="3" s="1"/>
  <c r="B467" i="3" s="1"/>
  <c r="B480" i="3" s="1"/>
  <c r="B493" i="3" s="1"/>
  <c r="B506" i="3" s="1"/>
  <c r="B519" i="3" s="1"/>
  <c r="B532" i="3" s="1"/>
  <c r="B545" i="3" s="1"/>
  <c r="B558" i="3" s="1"/>
  <c r="B571" i="3" s="1"/>
  <c r="B584" i="3" s="1"/>
  <c r="B597" i="3" s="1"/>
  <c r="B610" i="3" s="1"/>
  <c r="B623" i="3" s="1"/>
  <c r="B636" i="3" s="1"/>
  <c r="B649" i="3" s="1"/>
  <c r="B662" i="3" s="1"/>
  <c r="B675" i="3" s="1"/>
  <c r="B688" i="3" s="1"/>
  <c r="B701" i="3" s="1"/>
  <c r="B714" i="3" s="1"/>
  <c r="B727" i="3" s="1"/>
  <c r="B740" i="3" s="1"/>
  <c r="B753" i="3" s="1"/>
  <c r="B766" i="3" s="1"/>
  <c r="B779" i="3" s="1"/>
  <c r="B792" i="3" s="1"/>
  <c r="B805" i="3" s="1"/>
  <c r="B818" i="3" s="1"/>
  <c r="B831" i="3" s="1"/>
  <c r="B844" i="3" s="1"/>
  <c r="B49" i="3"/>
  <c r="B62" i="3" s="1"/>
  <c r="B75" i="3" s="1"/>
  <c r="B88" i="3" s="1"/>
  <c r="B101" i="3" s="1"/>
  <c r="B114" i="3" s="1"/>
  <c r="B127" i="3" s="1"/>
  <c r="B140" i="3" s="1"/>
  <c r="B153" i="3" s="1"/>
  <c r="B166" i="3" s="1"/>
  <c r="B179" i="3" s="1"/>
  <c r="B192" i="3" s="1"/>
  <c r="B205" i="3" s="1"/>
  <c r="B218" i="3" s="1"/>
  <c r="B231" i="3" s="1"/>
  <c r="B244" i="3" s="1"/>
  <c r="B257" i="3" s="1"/>
  <c r="B270" i="3" s="1"/>
  <c r="B283" i="3" s="1"/>
  <c r="B296" i="3" s="1"/>
  <c r="B309" i="3" s="1"/>
  <c r="B322" i="3" s="1"/>
  <c r="B335" i="3" s="1"/>
  <c r="B348" i="3" s="1"/>
  <c r="B361" i="3" s="1"/>
  <c r="B374" i="3" s="1"/>
  <c r="B387" i="3" s="1"/>
  <c r="B400" i="3" s="1"/>
  <c r="B413" i="3" s="1"/>
  <c r="B426" i="3" s="1"/>
  <c r="B439" i="3" s="1"/>
  <c r="B452" i="3" s="1"/>
  <c r="B465" i="3" s="1"/>
  <c r="B478" i="3" s="1"/>
  <c r="B491" i="3" s="1"/>
  <c r="B504" i="3" s="1"/>
  <c r="B517" i="3" s="1"/>
  <c r="B530" i="3" s="1"/>
  <c r="B543" i="3" s="1"/>
  <c r="B556" i="3" s="1"/>
  <c r="B569" i="3" s="1"/>
  <c r="B582" i="3" s="1"/>
  <c r="B595" i="3" s="1"/>
  <c r="B608" i="3" s="1"/>
  <c r="B621" i="3" s="1"/>
  <c r="B634" i="3" s="1"/>
  <c r="B647" i="3" s="1"/>
  <c r="B660" i="3" s="1"/>
  <c r="B673" i="3" s="1"/>
  <c r="B686" i="3" s="1"/>
  <c r="B699" i="3" s="1"/>
  <c r="B712" i="3" s="1"/>
  <c r="B725" i="3" s="1"/>
  <c r="B738" i="3" s="1"/>
  <c r="B751" i="3" s="1"/>
  <c r="B764" i="3" s="1"/>
  <c r="B777" i="3" s="1"/>
  <c r="B790" i="3" s="1"/>
  <c r="B803" i="3" s="1"/>
  <c r="B816" i="3" s="1"/>
  <c r="B829" i="3" s="1"/>
  <c r="B842" i="3" s="1"/>
  <c r="B51" i="3"/>
  <c r="B33" i="3"/>
  <c r="B46" i="3" s="1"/>
  <c r="B59" i="3" s="1"/>
  <c r="B72" i="3" s="1"/>
  <c r="B85" i="3" s="1"/>
  <c r="B98" i="3" s="1"/>
  <c r="B111" i="3" s="1"/>
  <c r="B124" i="3" s="1"/>
  <c r="B137" i="3" s="1"/>
  <c r="B150" i="3" s="1"/>
  <c r="B163" i="3" s="1"/>
  <c r="B176" i="3" s="1"/>
  <c r="B189" i="3" s="1"/>
  <c r="B202" i="3" s="1"/>
  <c r="B215" i="3" s="1"/>
  <c r="B228" i="3" s="1"/>
  <c r="B241" i="3" s="1"/>
  <c r="B254" i="3" s="1"/>
  <c r="B267" i="3" s="1"/>
  <c r="B280" i="3" s="1"/>
  <c r="B293" i="3" s="1"/>
  <c r="B306" i="3" s="1"/>
  <c r="B319" i="3" s="1"/>
  <c r="B332" i="3" s="1"/>
  <c r="B345" i="3" s="1"/>
  <c r="B358" i="3" s="1"/>
  <c r="B371" i="3" s="1"/>
  <c r="B384" i="3" s="1"/>
  <c r="B397" i="3" s="1"/>
  <c r="B410" i="3" s="1"/>
  <c r="B423" i="3" s="1"/>
  <c r="B436" i="3" s="1"/>
  <c r="B449" i="3" s="1"/>
  <c r="B462" i="3" s="1"/>
  <c r="B475" i="3" s="1"/>
  <c r="B488" i="3" s="1"/>
  <c r="B501" i="3" s="1"/>
  <c r="B514" i="3" s="1"/>
  <c r="B527" i="3" s="1"/>
  <c r="B540" i="3" s="1"/>
  <c r="B553" i="3" s="1"/>
  <c r="B566" i="3" s="1"/>
  <c r="B579" i="3" s="1"/>
  <c r="B592" i="3" s="1"/>
  <c r="B605" i="3" s="1"/>
  <c r="B618" i="3" s="1"/>
  <c r="B631" i="3" s="1"/>
  <c r="B644" i="3" s="1"/>
  <c r="B657" i="3" s="1"/>
  <c r="B670" i="3" s="1"/>
  <c r="B683" i="3" s="1"/>
  <c r="B696" i="3" s="1"/>
  <c r="B709" i="3" s="1"/>
  <c r="B722" i="3" s="1"/>
  <c r="B735" i="3" s="1"/>
  <c r="B748" i="3" s="1"/>
  <c r="B761" i="3" s="1"/>
  <c r="B774" i="3" s="1"/>
  <c r="B787" i="3" s="1"/>
  <c r="B800" i="3" s="1"/>
  <c r="B813" i="3" s="1"/>
  <c r="B826" i="3" s="1"/>
  <c r="B839" i="3" s="1"/>
  <c r="B34" i="3"/>
  <c r="B47" i="3" s="1"/>
  <c r="B60" i="3" s="1"/>
  <c r="B73" i="3" s="1"/>
  <c r="B86" i="3" s="1"/>
  <c r="B99" i="3" s="1"/>
  <c r="B112" i="3" s="1"/>
  <c r="B125" i="3" s="1"/>
  <c r="B138" i="3" s="1"/>
  <c r="B151" i="3" s="1"/>
  <c r="B164" i="3" s="1"/>
  <c r="B177" i="3" s="1"/>
  <c r="B190" i="3" s="1"/>
  <c r="B203" i="3" s="1"/>
  <c r="B216" i="3" s="1"/>
  <c r="B229" i="3" s="1"/>
  <c r="B242" i="3" s="1"/>
  <c r="B255" i="3" s="1"/>
  <c r="B268" i="3" s="1"/>
  <c r="B281" i="3" s="1"/>
  <c r="B294" i="3" s="1"/>
  <c r="B307" i="3" s="1"/>
  <c r="B320" i="3" s="1"/>
  <c r="B333" i="3" s="1"/>
  <c r="B346" i="3" s="1"/>
  <c r="B359" i="3" s="1"/>
  <c r="B372" i="3" s="1"/>
  <c r="B385" i="3" s="1"/>
  <c r="B398" i="3" s="1"/>
  <c r="B411" i="3" s="1"/>
  <c r="B424" i="3" s="1"/>
  <c r="B437" i="3" s="1"/>
  <c r="B450" i="3" s="1"/>
  <c r="B463" i="3" s="1"/>
  <c r="B476" i="3" s="1"/>
  <c r="B489" i="3" s="1"/>
  <c r="B502" i="3" s="1"/>
  <c r="B515" i="3" s="1"/>
  <c r="B528" i="3" s="1"/>
  <c r="B541" i="3" s="1"/>
  <c r="B554" i="3" s="1"/>
  <c r="B567" i="3" s="1"/>
  <c r="B580" i="3" s="1"/>
  <c r="B593" i="3" s="1"/>
  <c r="B606" i="3" s="1"/>
  <c r="B619" i="3" s="1"/>
  <c r="B632" i="3" s="1"/>
  <c r="B645" i="3" s="1"/>
  <c r="B658" i="3" s="1"/>
  <c r="B671" i="3" s="1"/>
  <c r="B684" i="3" s="1"/>
  <c r="B697" i="3" s="1"/>
  <c r="B710" i="3" s="1"/>
  <c r="B723" i="3" s="1"/>
  <c r="B736" i="3" s="1"/>
  <c r="B749" i="3" s="1"/>
  <c r="B762" i="3" s="1"/>
  <c r="B775" i="3" s="1"/>
  <c r="B788" i="3" s="1"/>
  <c r="B801" i="3" s="1"/>
  <c r="B814" i="3" s="1"/>
  <c r="B827" i="3" s="1"/>
  <c r="B840" i="3" s="1"/>
  <c r="B36" i="3"/>
  <c r="B38" i="3"/>
  <c r="B18" i="3"/>
  <c r="B31" i="3" s="1"/>
  <c r="B44" i="3" s="1"/>
  <c r="B57" i="3" s="1"/>
  <c r="B70" i="3" s="1"/>
  <c r="B83" i="3" s="1"/>
  <c r="B96" i="3" s="1"/>
  <c r="B109" i="3" s="1"/>
  <c r="B122" i="3" s="1"/>
  <c r="B135" i="3" s="1"/>
  <c r="B148" i="3" s="1"/>
  <c r="B161" i="3" s="1"/>
  <c r="B174" i="3" s="1"/>
  <c r="B187" i="3" s="1"/>
  <c r="B200" i="3" s="1"/>
  <c r="B213" i="3" s="1"/>
  <c r="B226" i="3" s="1"/>
  <c r="B239" i="3" s="1"/>
  <c r="B252" i="3" s="1"/>
  <c r="B265" i="3" s="1"/>
  <c r="B278" i="3" s="1"/>
  <c r="B291" i="3" s="1"/>
  <c r="B304" i="3" s="1"/>
  <c r="B317" i="3" s="1"/>
  <c r="B330" i="3" s="1"/>
  <c r="B343" i="3" s="1"/>
  <c r="B356" i="3" s="1"/>
  <c r="B369" i="3" s="1"/>
  <c r="B382" i="3" s="1"/>
  <c r="B395" i="3" s="1"/>
  <c r="B408" i="3" s="1"/>
  <c r="B421" i="3" s="1"/>
  <c r="B434" i="3" s="1"/>
  <c r="B447" i="3" s="1"/>
  <c r="B460" i="3" s="1"/>
  <c r="B473" i="3" s="1"/>
  <c r="B486" i="3" s="1"/>
  <c r="B499" i="3" s="1"/>
  <c r="B512" i="3" s="1"/>
  <c r="B525" i="3" s="1"/>
  <c r="B538" i="3" s="1"/>
  <c r="B551" i="3" s="1"/>
  <c r="B564" i="3" s="1"/>
  <c r="B577" i="3" s="1"/>
  <c r="B590" i="3" s="1"/>
  <c r="B603" i="3" s="1"/>
  <c r="B616" i="3" s="1"/>
  <c r="B629" i="3" s="1"/>
  <c r="B642" i="3" s="1"/>
  <c r="B655" i="3" s="1"/>
  <c r="B668" i="3" s="1"/>
  <c r="B681" i="3" s="1"/>
  <c r="B694" i="3" s="1"/>
  <c r="B707" i="3" s="1"/>
  <c r="B720" i="3" s="1"/>
  <c r="B733" i="3" s="1"/>
  <c r="B746" i="3" s="1"/>
  <c r="B759" i="3" s="1"/>
  <c r="B772" i="3" s="1"/>
  <c r="B785" i="3" s="1"/>
  <c r="B798" i="3" s="1"/>
  <c r="B811" i="3" s="1"/>
  <c r="B824" i="3" s="1"/>
  <c r="B837" i="3" s="1"/>
  <c r="B19" i="3"/>
  <c r="B32" i="3" s="1"/>
  <c r="B45" i="3" s="1"/>
  <c r="B58" i="3" s="1"/>
  <c r="B71" i="3" s="1"/>
  <c r="B84" i="3" s="1"/>
  <c r="B97" i="3" s="1"/>
  <c r="B110" i="3" s="1"/>
  <c r="B123" i="3" s="1"/>
  <c r="B136" i="3" s="1"/>
  <c r="B149" i="3" s="1"/>
  <c r="B162" i="3" s="1"/>
  <c r="B175" i="3" s="1"/>
  <c r="B188" i="3" s="1"/>
  <c r="B201" i="3" s="1"/>
  <c r="B214" i="3" s="1"/>
  <c r="B227" i="3" s="1"/>
  <c r="B240" i="3" s="1"/>
  <c r="B253" i="3" s="1"/>
  <c r="B266" i="3" s="1"/>
  <c r="B279" i="3" s="1"/>
  <c r="B292" i="3" s="1"/>
  <c r="B305" i="3" s="1"/>
  <c r="B318" i="3" s="1"/>
  <c r="B331" i="3" s="1"/>
  <c r="B344" i="3" s="1"/>
  <c r="B357" i="3" s="1"/>
  <c r="B370" i="3" s="1"/>
  <c r="B383" i="3" s="1"/>
  <c r="B396" i="3" s="1"/>
  <c r="B409" i="3" s="1"/>
  <c r="B422" i="3" s="1"/>
  <c r="B435" i="3" s="1"/>
  <c r="B448" i="3" s="1"/>
  <c r="B461" i="3" s="1"/>
  <c r="B474" i="3" s="1"/>
  <c r="B487" i="3" s="1"/>
  <c r="B500" i="3" s="1"/>
  <c r="B513" i="3" s="1"/>
  <c r="B526" i="3" s="1"/>
  <c r="B539" i="3" s="1"/>
  <c r="B552" i="3" s="1"/>
  <c r="B565" i="3" s="1"/>
  <c r="B578" i="3" s="1"/>
  <c r="B591" i="3" s="1"/>
  <c r="B604" i="3" s="1"/>
  <c r="B617" i="3" s="1"/>
  <c r="B630" i="3" s="1"/>
  <c r="B643" i="3" s="1"/>
  <c r="B656" i="3" s="1"/>
  <c r="B669" i="3" s="1"/>
  <c r="B682" i="3" s="1"/>
  <c r="B695" i="3" s="1"/>
  <c r="B708" i="3" s="1"/>
  <c r="B721" i="3" s="1"/>
  <c r="B734" i="3" s="1"/>
  <c r="B747" i="3" s="1"/>
  <c r="B760" i="3" s="1"/>
  <c r="B773" i="3" s="1"/>
  <c r="B786" i="3" s="1"/>
  <c r="B799" i="3" s="1"/>
  <c r="B812" i="3" s="1"/>
  <c r="B825" i="3" s="1"/>
  <c r="B838" i="3" s="1"/>
  <c r="B20" i="3"/>
  <c r="B21" i="3"/>
  <c r="B22" i="3"/>
  <c r="B35" i="3" s="1"/>
  <c r="B48" i="3" s="1"/>
  <c r="B61" i="3" s="1"/>
  <c r="B74" i="3" s="1"/>
  <c r="B87" i="3" s="1"/>
  <c r="B100" i="3" s="1"/>
  <c r="B113" i="3" s="1"/>
  <c r="B126" i="3" s="1"/>
  <c r="B139" i="3" s="1"/>
  <c r="B152" i="3" s="1"/>
  <c r="B165" i="3" s="1"/>
  <c r="B178" i="3" s="1"/>
  <c r="B191" i="3" s="1"/>
  <c r="B204" i="3" s="1"/>
  <c r="B217" i="3" s="1"/>
  <c r="B230" i="3" s="1"/>
  <c r="B243" i="3" s="1"/>
  <c r="B256" i="3" s="1"/>
  <c r="B269" i="3" s="1"/>
  <c r="B282" i="3" s="1"/>
  <c r="B295" i="3" s="1"/>
  <c r="B308" i="3" s="1"/>
  <c r="B321" i="3" s="1"/>
  <c r="B334" i="3" s="1"/>
  <c r="B347" i="3" s="1"/>
  <c r="B360" i="3" s="1"/>
  <c r="B373" i="3" s="1"/>
  <c r="B386" i="3" s="1"/>
  <c r="B399" i="3" s="1"/>
  <c r="B412" i="3" s="1"/>
  <c r="B425" i="3" s="1"/>
  <c r="B438" i="3" s="1"/>
  <c r="B451" i="3" s="1"/>
  <c r="B464" i="3" s="1"/>
  <c r="B477" i="3" s="1"/>
  <c r="B490" i="3" s="1"/>
  <c r="B503" i="3" s="1"/>
  <c r="B516" i="3" s="1"/>
  <c r="B529" i="3" s="1"/>
  <c r="B542" i="3" s="1"/>
  <c r="B555" i="3" s="1"/>
  <c r="B568" i="3" s="1"/>
  <c r="B581" i="3" s="1"/>
  <c r="B594" i="3" s="1"/>
  <c r="B607" i="3" s="1"/>
  <c r="B620" i="3" s="1"/>
  <c r="B633" i="3" s="1"/>
  <c r="B646" i="3" s="1"/>
  <c r="B659" i="3" s="1"/>
  <c r="B672" i="3" s="1"/>
  <c r="B685" i="3" s="1"/>
  <c r="B698" i="3" s="1"/>
  <c r="B711" i="3" s="1"/>
  <c r="B724" i="3" s="1"/>
  <c r="B737" i="3" s="1"/>
  <c r="B750" i="3" s="1"/>
  <c r="B763" i="3" s="1"/>
  <c r="B776" i="3" s="1"/>
  <c r="B789" i="3" s="1"/>
  <c r="B802" i="3" s="1"/>
  <c r="B815" i="3" s="1"/>
  <c r="B828" i="3" s="1"/>
  <c r="B841" i="3" s="1"/>
  <c r="B23" i="3"/>
  <c r="B24" i="3"/>
  <c r="B37" i="3" s="1"/>
  <c r="B50" i="3" s="1"/>
  <c r="B63" i="3" s="1"/>
  <c r="B76" i="3" s="1"/>
  <c r="B89" i="3" s="1"/>
  <c r="B102" i="3" s="1"/>
  <c r="B115" i="3" s="1"/>
  <c r="B128" i="3" s="1"/>
  <c r="B141" i="3" s="1"/>
  <c r="B154" i="3" s="1"/>
  <c r="B167" i="3" s="1"/>
  <c r="B180" i="3" s="1"/>
  <c r="B193" i="3" s="1"/>
  <c r="B206" i="3" s="1"/>
  <c r="B219" i="3" s="1"/>
  <c r="B232" i="3" s="1"/>
  <c r="B245" i="3" s="1"/>
  <c r="B258" i="3" s="1"/>
  <c r="B271" i="3" s="1"/>
  <c r="B284" i="3" s="1"/>
  <c r="B297" i="3" s="1"/>
  <c r="B310" i="3" s="1"/>
  <c r="B323" i="3" s="1"/>
  <c r="B336" i="3" s="1"/>
  <c r="B349" i="3" s="1"/>
  <c r="B362" i="3" s="1"/>
  <c r="B375" i="3" s="1"/>
  <c r="B388" i="3" s="1"/>
  <c r="B401" i="3" s="1"/>
  <c r="B414" i="3" s="1"/>
  <c r="B427" i="3" s="1"/>
  <c r="B440" i="3" s="1"/>
  <c r="B453" i="3" s="1"/>
  <c r="B466" i="3" s="1"/>
  <c r="B479" i="3" s="1"/>
  <c r="B492" i="3" s="1"/>
  <c r="B505" i="3" s="1"/>
  <c r="B518" i="3" s="1"/>
  <c r="B531" i="3" s="1"/>
  <c r="B544" i="3" s="1"/>
  <c r="B557" i="3" s="1"/>
  <c r="B570" i="3" s="1"/>
  <c r="B583" i="3" s="1"/>
  <c r="B596" i="3" s="1"/>
  <c r="B609" i="3" s="1"/>
  <c r="B622" i="3" s="1"/>
  <c r="B635" i="3" s="1"/>
  <c r="B648" i="3" s="1"/>
  <c r="B661" i="3" s="1"/>
  <c r="B674" i="3" s="1"/>
  <c r="B687" i="3" s="1"/>
  <c r="B700" i="3" s="1"/>
  <c r="B713" i="3" s="1"/>
  <c r="B726" i="3" s="1"/>
  <c r="B739" i="3" s="1"/>
  <c r="B752" i="3" s="1"/>
  <c r="B765" i="3" s="1"/>
  <c r="B778" i="3" s="1"/>
  <c r="B791" i="3" s="1"/>
  <c r="B804" i="3" s="1"/>
  <c r="B817" i="3" s="1"/>
  <c r="B830" i="3" s="1"/>
  <c r="B843" i="3" s="1"/>
  <c r="B25" i="3"/>
  <c r="B26" i="3"/>
  <c r="B39" i="3" s="1"/>
  <c r="B52" i="3" s="1"/>
  <c r="B65" i="3" s="1"/>
  <c r="B78" i="3" s="1"/>
  <c r="B91" i="3" s="1"/>
  <c r="B104" i="3" s="1"/>
  <c r="B117" i="3" s="1"/>
  <c r="B130" i="3" s="1"/>
  <c r="B143" i="3" s="1"/>
  <c r="B156" i="3" s="1"/>
  <c r="B169" i="3" s="1"/>
  <c r="B182" i="3" s="1"/>
  <c r="B195" i="3" s="1"/>
  <c r="B208" i="3" s="1"/>
  <c r="B221" i="3" s="1"/>
  <c r="B234" i="3" s="1"/>
  <c r="B247" i="3" s="1"/>
  <c r="B260" i="3" s="1"/>
  <c r="B273" i="3" s="1"/>
  <c r="B286" i="3" s="1"/>
  <c r="B299" i="3" s="1"/>
  <c r="B312" i="3" s="1"/>
  <c r="B325" i="3" s="1"/>
  <c r="B338" i="3" s="1"/>
  <c r="B351" i="3" s="1"/>
  <c r="B364" i="3" s="1"/>
  <c r="B377" i="3" s="1"/>
  <c r="B390" i="3" s="1"/>
  <c r="B403" i="3" s="1"/>
  <c r="B416" i="3" s="1"/>
  <c r="B429" i="3" s="1"/>
  <c r="B442" i="3" s="1"/>
  <c r="B455" i="3" s="1"/>
  <c r="B468" i="3" s="1"/>
  <c r="B481" i="3" s="1"/>
  <c r="B494" i="3" s="1"/>
  <c r="B507" i="3" s="1"/>
  <c r="B520" i="3" s="1"/>
  <c r="B533" i="3" s="1"/>
  <c r="B546" i="3" s="1"/>
  <c r="B559" i="3" s="1"/>
  <c r="B572" i="3" s="1"/>
  <c r="B585" i="3" s="1"/>
  <c r="B598" i="3" s="1"/>
  <c r="B611" i="3" s="1"/>
  <c r="B624" i="3" s="1"/>
  <c r="B637" i="3" s="1"/>
  <c r="B650" i="3" s="1"/>
  <c r="B663" i="3" s="1"/>
  <c r="B676" i="3" s="1"/>
  <c r="B689" i="3" s="1"/>
  <c r="B702" i="3" s="1"/>
  <c r="B715" i="3" s="1"/>
  <c r="B728" i="3" s="1"/>
  <c r="B741" i="3" s="1"/>
  <c r="B754" i="3" s="1"/>
  <c r="B767" i="3" s="1"/>
  <c r="B780" i="3" s="1"/>
  <c r="B793" i="3" s="1"/>
  <c r="B806" i="3" s="1"/>
  <c r="B819" i="3" s="1"/>
  <c r="B832" i="3" s="1"/>
  <c r="B845" i="3" s="1"/>
  <c r="B27" i="3"/>
  <c r="B40" i="3" s="1"/>
  <c r="B53" i="3" s="1"/>
  <c r="B66" i="3" s="1"/>
  <c r="B79" i="3" s="1"/>
  <c r="B92" i="3" s="1"/>
  <c r="B105" i="3" s="1"/>
  <c r="B118" i="3" s="1"/>
  <c r="B131" i="3" s="1"/>
  <c r="B144" i="3" s="1"/>
  <c r="B157" i="3" s="1"/>
  <c r="B170" i="3" s="1"/>
  <c r="B183" i="3" s="1"/>
  <c r="B196" i="3" s="1"/>
  <c r="B209" i="3" s="1"/>
  <c r="B222" i="3" s="1"/>
  <c r="B235" i="3" s="1"/>
  <c r="B248" i="3" s="1"/>
  <c r="B261" i="3" s="1"/>
  <c r="B274" i="3" s="1"/>
  <c r="B287" i="3" s="1"/>
  <c r="B300" i="3" s="1"/>
  <c r="B313" i="3" s="1"/>
  <c r="B326" i="3" s="1"/>
  <c r="B339" i="3" s="1"/>
  <c r="B352" i="3" s="1"/>
  <c r="B365" i="3" s="1"/>
  <c r="B378" i="3" s="1"/>
  <c r="B391" i="3" s="1"/>
  <c r="B404" i="3" s="1"/>
  <c r="B417" i="3" s="1"/>
  <c r="B430" i="3" s="1"/>
  <c r="B443" i="3" s="1"/>
  <c r="B456" i="3" s="1"/>
  <c r="B469" i="3" s="1"/>
  <c r="B482" i="3" s="1"/>
  <c r="B495" i="3" s="1"/>
  <c r="B508" i="3" s="1"/>
  <c r="B521" i="3" s="1"/>
  <c r="B534" i="3" s="1"/>
  <c r="B547" i="3" s="1"/>
  <c r="B560" i="3" s="1"/>
  <c r="B573" i="3" s="1"/>
  <c r="B586" i="3" s="1"/>
  <c r="B599" i="3" s="1"/>
  <c r="B612" i="3" s="1"/>
  <c r="B625" i="3" s="1"/>
  <c r="B638" i="3" s="1"/>
  <c r="B651" i="3" s="1"/>
  <c r="B664" i="3" s="1"/>
  <c r="B677" i="3" s="1"/>
  <c r="B690" i="3" s="1"/>
  <c r="B703" i="3" s="1"/>
  <c r="B716" i="3" s="1"/>
  <c r="B729" i="3" s="1"/>
  <c r="B742" i="3" s="1"/>
  <c r="B755" i="3" s="1"/>
  <c r="B768" i="3" s="1"/>
  <c r="B781" i="3" s="1"/>
  <c r="B794" i="3" s="1"/>
  <c r="B807" i="3" s="1"/>
  <c r="B820" i="3" s="1"/>
  <c r="B833" i="3" s="1"/>
  <c r="B846" i="3" s="1"/>
  <c r="F276" i="3"/>
  <c r="G276" i="3"/>
  <c r="H276" i="3"/>
  <c r="I276" i="3"/>
  <c r="J276" i="3"/>
  <c r="K276" i="3"/>
  <c r="L276" i="3"/>
  <c r="M276" i="3"/>
  <c r="N276" i="3"/>
  <c r="O276" i="3"/>
  <c r="P276" i="3"/>
  <c r="Q276" i="3"/>
  <c r="R276" i="3"/>
  <c r="F277" i="3"/>
  <c r="G277" i="3"/>
  <c r="H277" i="3"/>
  <c r="I277" i="3"/>
  <c r="J277" i="3"/>
  <c r="K277" i="3"/>
  <c r="L277" i="3"/>
  <c r="M277" i="3"/>
  <c r="N277" i="3"/>
  <c r="O277" i="3"/>
  <c r="P277" i="3"/>
  <c r="Q277" i="3"/>
  <c r="R277" i="3"/>
  <c r="F288" i="3"/>
  <c r="G288" i="3"/>
  <c r="H288" i="3"/>
  <c r="I288" i="3"/>
  <c r="J288" i="3"/>
  <c r="K288" i="3"/>
  <c r="L288" i="3"/>
  <c r="M288" i="3"/>
  <c r="N288" i="3"/>
  <c r="O288" i="3"/>
  <c r="P288" i="3"/>
  <c r="Q288" i="3"/>
  <c r="R288" i="3"/>
  <c r="F289" i="3"/>
  <c r="G289" i="3"/>
  <c r="H289" i="3"/>
  <c r="I289" i="3"/>
  <c r="J289" i="3"/>
  <c r="K289" i="3"/>
  <c r="L289" i="3"/>
  <c r="M289" i="3"/>
  <c r="N289" i="3"/>
  <c r="O289" i="3"/>
  <c r="P289" i="3"/>
  <c r="Q289" i="3"/>
  <c r="R289" i="3"/>
  <c r="F290" i="3"/>
  <c r="G290" i="3"/>
  <c r="H290" i="3"/>
  <c r="I290" i="3"/>
  <c r="J290" i="3"/>
  <c r="K290" i="3"/>
  <c r="L290" i="3"/>
  <c r="M290" i="3"/>
  <c r="N290" i="3"/>
  <c r="O290" i="3"/>
  <c r="P290" i="3"/>
  <c r="Q290" i="3"/>
  <c r="R290" i="3"/>
  <c r="F301" i="3"/>
  <c r="G301" i="3"/>
  <c r="H301" i="3"/>
  <c r="I301" i="3"/>
  <c r="J301" i="3"/>
  <c r="K301" i="3"/>
  <c r="L301" i="3"/>
  <c r="M301" i="3"/>
  <c r="N301" i="3"/>
  <c r="O301" i="3"/>
  <c r="P301" i="3"/>
  <c r="Q301" i="3"/>
  <c r="R301" i="3"/>
  <c r="F302" i="3"/>
  <c r="G302" i="3"/>
  <c r="H302" i="3"/>
  <c r="I302" i="3"/>
  <c r="J302" i="3"/>
  <c r="K302" i="3"/>
  <c r="L302" i="3"/>
  <c r="M302" i="3"/>
  <c r="N302" i="3"/>
  <c r="O302" i="3"/>
  <c r="P302" i="3"/>
  <c r="Q302" i="3"/>
  <c r="R302" i="3"/>
  <c r="F303" i="3"/>
  <c r="G303" i="3"/>
  <c r="H303" i="3"/>
  <c r="I303" i="3"/>
  <c r="J303" i="3"/>
  <c r="K303" i="3"/>
  <c r="L303" i="3"/>
  <c r="M303" i="3"/>
  <c r="N303" i="3"/>
  <c r="O303" i="3"/>
  <c r="P303" i="3"/>
  <c r="Q303" i="3"/>
  <c r="R303" i="3"/>
  <c r="F314" i="3"/>
  <c r="G314" i="3"/>
  <c r="H314" i="3"/>
  <c r="I314" i="3"/>
  <c r="J314" i="3"/>
  <c r="K314" i="3"/>
  <c r="L314" i="3"/>
  <c r="M314" i="3"/>
  <c r="N314" i="3"/>
  <c r="O314" i="3"/>
  <c r="P314" i="3"/>
  <c r="Q314" i="3"/>
  <c r="R314" i="3"/>
  <c r="F315" i="3"/>
  <c r="G315" i="3"/>
  <c r="H315" i="3"/>
  <c r="I315" i="3"/>
  <c r="J315" i="3"/>
  <c r="K315" i="3"/>
  <c r="L315" i="3"/>
  <c r="M315" i="3"/>
  <c r="N315" i="3"/>
  <c r="O315" i="3"/>
  <c r="P315" i="3"/>
  <c r="Q315" i="3"/>
  <c r="R315" i="3"/>
  <c r="F316" i="3"/>
  <c r="G316" i="3"/>
  <c r="H316" i="3"/>
  <c r="I316" i="3"/>
  <c r="J316" i="3"/>
  <c r="K316" i="3"/>
  <c r="L316" i="3"/>
  <c r="M316" i="3"/>
  <c r="N316" i="3"/>
  <c r="O316" i="3"/>
  <c r="P316" i="3"/>
  <c r="Q316" i="3"/>
  <c r="R316" i="3"/>
  <c r="F327" i="3"/>
  <c r="G327" i="3"/>
  <c r="H327" i="3"/>
  <c r="I327" i="3"/>
  <c r="J327" i="3"/>
  <c r="K327" i="3"/>
  <c r="L327" i="3"/>
  <c r="M327" i="3"/>
  <c r="N327" i="3"/>
  <c r="O327" i="3"/>
  <c r="P327" i="3"/>
  <c r="Q327" i="3"/>
  <c r="R327" i="3"/>
  <c r="F328" i="3"/>
  <c r="G328" i="3"/>
  <c r="H328" i="3"/>
  <c r="I328" i="3"/>
  <c r="J328" i="3"/>
  <c r="K328" i="3"/>
  <c r="L328" i="3"/>
  <c r="M328" i="3"/>
  <c r="N328" i="3"/>
  <c r="O328" i="3"/>
  <c r="P328" i="3"/>
  <c r="Q328" i="3"/>
  <c r="R328" i="3"/>
  <c r="F329" i="3"/>
  <c r="G329" i="3"/>
  <c r="H329" i="3"/>
  <c r="I329" i="3"/>
  <c r="J329" i="3"/>
  <c r="K329" i="3"/>
  <c r="L329" i="3"/>
  <c r="M329" i="3"/>
  <c r="N329" i="3"/>
  <c r="O329" i="3"/>
  <c r="P329" i="3"/>
  <c r="Q329" i="3"/>
  <c r="R329" i="3"/>
  <c r="F340" i="3"/>
  <c r="G340" i="3"/>
  <c r="H340" i="3"/>
  <c r="I340" i="3"/>
  <c r="J340" i="3"/>
  <c r="K340" i="3"/>
  <c r="L340" i="3"/>
  <c r="M340" i="3"/>
  <c r="N340" i="3"/>
  <c r="O340" i="3"/>
  <c r="P340" i="3"/>
  <c r="Q340" i="3"/>
  <c r="R340" i="3"/>
  <c r="F341" i="3"/>
  <c r="G341" i="3"/>
  <c r="H341" i="3"/>
  <c r="I341" i="3"/>
  <c r="J341" i="3"/>
  <c r="K341" i="3"/>
  <c r="L341" i="3"/>
  <c r="M341" i="3"/>
  <c r="N341" i="3"/>
  <c r="O341" i="3"/>
  <c r="P341" i="3"/>
  <c r="Q341" i="3"/>
  <c r="R341" i="3"/>
  <c r="F342" i="3"/>
  <c r="G342" i="3"/>
  <c r="H342" i="3"/>
  <c r="I342" i="3"/>
  <c r="J342" i="3"/>
  <c r="K342" i="3"/>
  <c r="L342" i="3"/>
  <c r="M342" i="3"/>
  <c r="N342" i="3"/>
  <c r="O342" i="3"/>
  <c r="P342" i="3"/>
  <c r="Q342" i="3"/>
  <c r="R342" i="3"/>
  <c r="F353" i="3"/>
  <c r="G353" i="3"/>
  <c r="H353" i="3"/>
  <c r="I353" i="3"/>
  <c r="J353" i="3"/>
  <c r="K353" i="3"/>
  <c r="L353" i="3"/>
  <c r="M353" i="3"/>
  <c r="N353" i="3"/>
  <c r="O353" i="3"/>
  <c r="P353" i="3"/>
  <c r="Q353" i="3"/>
  <c r="R353" i="3"/>
  <c r="F354" i="3"/>
  <c r="G354" i="3"/>
  <c r="H354" i="3"/>
  <c r="I354" i="3"/>
  <c r="J354" i="3"/>
  <c r="K354" i="3"/>
  <c r="L354" i="3"/>
  <c r="M354" i="3"/>
  <c r="N354" i="3"/>
  <c r="O354" i="3"/>
  <c r="P354" i="3"/>
  <c r="Q354" i="3"/>
  <c r="R354" i="3"/>
  <c r="F355" i="3"/>
  <c r="G355" i="3"/>
  <c r="H355" i="3"/>
  <c r="I355" i="3"/>
  <c r="J355" i="3"/>
  <c r="K355" i="3"/>
  <c r="L355" i="3"/>
  <c r="M355" i="3"/>
  <c r="N355" i="3"/>
  <c r="O355" i="3"/>
  <c r="P355" i="3"/>
  <c r="Q355" i="3"/>
  <c r="R355" i="3"/>
  <c r="F366" i="3"/>
  <c r="G366" i="3"/>
  <c r="H366" i="3"/>
  <c r="I366" i="3"/>
  <c r="J366" i="3"/>
  <c r="K366" i="3"/>
  <c r="L366" i="3"/>
  <c r="M366" i="3"/>
  <c r="N366" i="3"/>
  <c r="O366" i="3"/>
  <c r="P366" i="3"/>
  <c r="Q366" i="3"/>
  <c r="R366" i="3"/>
  <c r="F367" i="3"/>
  <c r="G367" i="3"/>
  <c r="H367" i="3"/>
  <c r="I367" i="3"/>
  <c r="J367" i="3"/>
  <c r="K367" i="3"/>
  <c r="L367" i="3"/>
  <c r="M367" i="3"/>
  <c r="N367" i="3"/>
  <c r="O367" i="3"/>
  <c r="P367" i="3"/>
  <c r="Q367" i="3"/>
  <c r="R367" i="3"/>
  <c r="F368" i="3"/>
  <c r="G368" i="3"/>
  <c r="H368" i="3"/>
  <c r="I368" i="3"/>
  <c r="J368" i="3"/>
  <c r="K368" i="3"/>
  <c r="L368" i="3"/>
  <c r="M368" i="3"/>
  <c r="N368" i="3"/>
  <c r="O368" i="3"/>
  <c r="P368" i="3"/>
  <c r="Q368" i="3"/>
  <c r="R368" i="3"/>
  <c r="F379" i="3"/>
  <c r="G379" i="3"/>
  <c r="H379" i="3"/>
  <c r="I379" i="3"/>
  <c r="J379" i="3"/>
  <c r="K379" i="3"/>
  <c r="L379" i="3"/>
  <c r="M379" i="3"/>
  <c r="N379" i="3"/>
  <c r="O379" i="3"/>
  <c r="P379" i="3"/>
  <c r="Q379" i="3"/>
  <c r="R379" i="3"/>
  <c r="F380" i="3"/>
  <c r="G380" i="3"/>
  <c r="H380" i="3"/>
  <c r="I380" i="3"/>
  <c r="J380" i="3"/>
  <c r="K380" i="3"/>
  <c r="L380" i="3"/>
  <c r="M380" i="3"/>
  <c r="N380" i="3"/>
  <c r="O380" i="3"/>
  <c r="P380" i="3"/>
  <c r="Q380" i="3"/>
  <c r="R380" i="3"/>
  <c r="F381" i="3"/>
  <c r="G381" i="3"/>
  <c r="H381" i="3"/>
  <c r="I381" i="3"/>
  <c r="J381" i="3"/>
  <c r="K381" i="3"/>
  <c r="L381" i="3"/>
  <c r="M381" i="3"/>
  <c r="N381" i="3"/>
  <c r="O381" i="3"/>
  <c r="P381" i="3"/>
  <c r="Q381" i="3"/>
  <c r="R381" i="3"/>
  <c r="F392" i="3"/>
  <c r="G392" i="3"/>
  <c r="H392" i="3"/>
  <c r="I392" i="3"/>
  <c r="J392" i="3"/>
  <c r="K392" i="3"/>
  <c r="L392" i="3"/>
  <c r="M392" i="3"/>
  <c r="N392" i="3"/>
  <c r="O392" i="3"/>
  <c r="P392" i="3"/>
  <c r="Q392" i="3"/>
  <c r="R392" i="3"/>
  <c r="F393" i="3"/>
  <c r="G393" i="3"/>
  <c r="H393" i="3"/>
  <c r="I393" i="3"/>
  <c r="J393" i="3"/>
  <c r="K393" i="3"/>
  <c r="L393" i="3"/>
  <c r="M393" i="3"/>
  <c r="N393" i="3"/>
  <c r="O393" i="3"/>
  <c r="P393" i="3"/>
  <c r="Q393" i="3"/>
  <c r="R393" i="3"/>
  <c r="F394" i="3"/>
  <c r="G394" i="3"/>
  <c r="H394" i="3"/>
  <c r="I394" i="3"/>
  <c r="J394" i="3"/>
  <c r="K394" i="3"/>
  <c r="L394" i="3"/>
  <c r="M394" i="3"/>
  <c r="N394" i="3"/>
  <c r="O394" i="3"/>
  <c r="P394" i="3"/>
  <c r="Q394" i="3"/>
  <c r="R394" i="3"/>
  <c r="F405" i="3"/>
  <c r="G405" i="3"/>
  <c r="H405" i="3"/>
  <c r="I405" i="3"/>
  <c r="J405" i="3"/>
  <c r="K405" i="3"/>
  <c r="L405" i="3"/>
  <c r="M405" i="3"/>
  <c r="N405" i="3"/>
  <c r="O405" i="3"/>
  <c r="P405" i="3"/>
  <c r="Q405" i="3"/>
  <c r="R405" i="3"/>
  <c r="F406" i="3"/>
  <c r="G406" i="3"/>
  <c r="H406" i="3"/>
  <c r="I406" i="3"/>
  <c r="J406" i="3"/>
  <c r="K406" i="3"/>
  <c r="L406" i="3"/>
  <c r="M406" i="3"/>
  <c r="N406" i="3"/>
  <c r="O406" i="3"/>
  <c r="P406" i="3"/>
  <c r="Q406" i="3"/>
  <c r="R406" i="3"/>
  <c r="F407" i="3"/>
  <c r="G407" i="3"/>
  <c r="H407" i="3"/>
  <c r="I407" i="3"/>
  <c r="J407" i="3"/>
  <c r="K407" i="3"/>
  <c r="L407" i="3"/>
  <c r="M407" i="3"/>
  <c r="N407" i="3"/>
  <c r="O407" i="3"/>
  <c r="P407" i="3"/>
  <c r="Q407" i="3"/>
  <c r="R407" i="3"/>
  <c r="F418" i="3"/>
  <c r="G418" i="3"/>
  <c r="H418" i="3"/>
  <c r="I418" i="3"/>
  <c r="J418" i="3"/>
  <c r="K418" i="3"/>
  <c r="L418" i="3"/>
  <c r="M418" i="3"/>
  <c r="N418" i="3"/>
  <c r="O418" i="3"/>
  <c r="P418" i="3"/>
  <c r="Q418" i="3"/>
  <c r="R418" i="3"/>
  <c r="F419" i="3"/>
  <c r="G419" i="3"/>
  <c r="H419" i="3"/>
  <c r="I419" i="3"/>
  <c r="J419" i="3"/>
  <c r="K419" i="3"/>
  <c r="L419" i="3"/>
  <c r="M419" i="3"/>
  <c r="N419" i="3"/>
  <c r="O419" i="3"/>
  <c r="P419" i="3"/>
  <c r="Q419" i="3"/>
  <c r="R419" i="3"/>
  <c r="F420" i="3"/>
  <c r="G420" i="3"/>
  <c r="H420" i="3"/>
  <c r="I420" i="3"/>
  <c r="J420" i="3"/>
  <c r="K420" i="3"/>
  <c r="L420" i="3"/>
  <c r="M420" i="3"/>
  <c r="N420" i="3"/>
  <c r="O420" i="3"/>
  <c r="P420" i="3"/>
  <c r="Q420" i="3"/>
  <c r="R420" i="3"/>
  <c r="F431" i="3"/>
  <c r="G431" i="3"/>
  <c r="H431" i="3"/>
  <c r="I431" i="3"/>
  <c r="J431" i="3"/>
  <c r="K431" i="3"/>
  <c r="L431" i="3"/>
  <c r="M431" i="3"/>
  <c r="N431" i="3"/>
  <c r="O431" i="3"/>
  <c r="P431" i="3"/>
  <c r="Q431" i="3"/>
  <c r="R431" i="3"/>
  <c r="F432" i="3"/>
  <c r="G432" i="3"/>
  <c r="H432" i="3"/>
  <c r="I432" i="3"/>
  <c r="J432" i="3"/>
  <c r="K432" i="3"/>
  <c r="L432" i="3"/>
  <c r="M432" i="3"/>
  <c r="N432" i="3"/>
  <c r="O432" i="3"/>
  <c r="P432" i="3"/>
  <c r="Q432" i="3"/>
  <c r="R432" i="3"/>
  <c r="F433" i="3"/>
  <c r="G433" i="3"/>
  <c r="H433" i="3"/>
  <c r="I433" i="3"/>
  <c r="J433" i="3"/>
  <c r="K433" i="3"/>
  <c r="L433" i="3"/>
  <c r="M433" i="3"/>
  <c r="N433" i="3"/>
  <c r="O433" i="3"/>
  <c r="P433" i="3"/>
  <c r="Q433" i="3"/>
  <c r="R433" i="3"/>
  <c r="F444" i="3"/>
  <c r="G444" i="3"/>
  <c r="H444" i="3"/>
  <c r="I444" i="3"/>
  <c r="J444" i="3"/>
  <c r="K444" i="3"/>
  <c r="L444" i="3"/>
  <c r="M444" i="3"/>
  <c r="N444" i="3"/>
  <c r="O444" i="3"/>
  <c r="P444" i="3"/>
  <c r="Q444" i="3"/>
  <c r="R444" i="3"/>
  <c r="F445" i="3"/>
  <c r="G445" i="3"/>
  <c r="H445" i="3"/>
  <c r="I445" i="3"/>
  <c r="J445" i="3"/>
  <c r="K445" i="3"/>
  <c r="L445" i="3"/>
  <c r="M445" i="3"/>
  <c r="N445" i="3"/>
  <c r="O445" i="3"/>
  <c r="P445" i="3"/>
  <c r="Q445" i="3"/>
  <c r="R445" i="3"/>
  <c r="F446" i="3"/>
  <c r="G446" i="3"/>
  <c r="H446" i="3"/>
  <c r="I446" i="3"/>
  <c r="J446" i="3"/>
  <c r="K446" i="3"/>
  <c r="L446" i="3"/>
  <c r="M446" i="3"/>
  <c r="N446" i="3"/>
  <c r="O446" i="3"/>
  <c r="P446" i="3"/>
  <c r="Q446" i="3"/>
  <c r="R446" i="3"/>
  <c r="F457" i="3"/>
  <c r="G457" i="3"/>
  <c r="H457" i="3"/>
  <c r="I457" i="3"/>
  <c r="J457" i="3"/>
  <c r="K457" i="3"/>
  <c r="L457" i="3"/>
  <c r="M457" i="3"/>
  <c r="N457" i="3"/>
  <c r="O457" i="3"/>
  <c r="P457" i="3"/>
  <c r="Q457" i="3"/>
  <c r="R457" i="3"/>
  <c r="F458" i="3"/>
  <c r="G458" i="3"/>
  <c r="H458" i="3"/>
  <c r="I458" i="3"/>
  <c r="J458" i="3"/>
  <c r="K458" i="3"/>
  <c r="L458" i="3"/>
  <c r="M458" i="3"/>
  <c r="N458" i="3"/>
  <c r="O458" i="3"/>
  <c r="P458" i="3"/>
  <c r="Q458" i="3"/>
  <c r="R458" i="3"/>
  <c r="F459" i="3"/>
  <c r="G459" i="3"/>
  <c r="H459" i="3"/>
  <c r="I459" i="3"/>
  <c r="J459" i="3"/>
  <c r="K459" i="3"/>
  <c r="L459" i="3"/>
  <c r="M459" i="3"/>
  <c r="N459" i="3"/>
  <c r="O459" i="3"/>
  <c r="P459" i="3"/>
  <c r="Q459" i="3"/>
  <c r="R459" i="3"/>
  <c r="F470" i="3"/>
  <c r="G470" i="3"/>
  <c r="H470" i="3"/>
  <c r="I470" i="3"/>
  <c r="J470" i="3"/>
  <c r="K470" i="3"/>
  <c r="L470" i="3"/>
  <c r="M470" i="3"/>
  <c r="N470" i="3"/>
  <c r="O470" i="3"/>
  <c r="P470" i="3"/>
  <c r="Q470" i="3"/>
  <c r="R470" i="3"/>
  <c r="F471" i="3"/>
  <c r="G471" i="3"/>
  <c r="H471" i="3"/>
  <c r="I471" i="3"/>
  <c r="J471" i="3"/>
  <c r="K471" i="3"/>
  <c r="L471" i="3"/>
  <c r="M471" i="3"/>
  <c r="N471" i="3"/>
  <c r="O471" i="3"/>
  <c r="P471" i="3"/>
  <c r="Q471" i="3"/>
  <c r="R471" i="3"/>
  <c r="F472" i="3"/>
  <c r="G472" i="3"/>
  <c r="H472" i="3"/>
  <c r="I472" i="3"/>
  <c r="J472" i="3"/>
  <c r="K472" i="3"/>
  <c r="L472" i="3"/>
  <c r="M472" i="3"/>
  <c r="N472" i="3"/>
  <c r="O472" i="3"/>
  <c r="P472" i="3"/>
  <c r="Q472" i="3"/>
  <c r="R472" i="3"/>
  <c r="F483" i="3"/>
  <c r="G483" i="3"/>
  <c r="H483" i="3"/>
  <c r="I483" i="3"/>
  <c r="J483" i="3"/>
  <c r="K483" i="3"/>
  <c r="L483" i="3"/>
  <c r="M483" i="3"/>
  <c r="N483" i="3"/>
  <c r="O483" i="3"/>
  <c r="P483" i="3"/>
  <c r="Q483" i="3"/>
  <c r="R483" i="3"/>
  <c r="F484" i="3"/>
  <c r="G484" i="3"/>
  <c r="H484" i="3"/>
  <c r="I484" i="3"/>
  <c r="J484" i="3"/>
  <c r="K484" i="3"/>
  <c r="L484" i="3"/>
  <c r="M484" i="3"/>
  <c r="N484" i="3"/>
  <c r="O484" i="3"/>
  <c r="P484" i="3"/>
  <c r="Q484" i="3"/>
  <c r="R484" i="3"/>
  <c r="F485" i="3"/>
  <c r="G485" i="3"/>
  <c r="H485" i="3"/>
  <c r="I485" i="3"/>
  <c r="J485" i="3"/>
  <c r="K485" i="3"/>
  <c r="L485" i="3"/>
  <c r="M485" i="3"/>
  <c r="N485" i="3"/>
  <c r="O485" i="3"/>
  <c r="P485" i="3"/>
  <c r="Q485" i="3"/>
  <c r="R485" i="3"/>
  <c r="F496" i="3"/>
  <c r="G496" i="3"/>
  <c r="H496" i="3"/>
  <c r="I496" i="3"/>
  <c r="J496" i="3"/>
  <c r="K496" i="3"/>
  <c r="L496" i="3"/>
  <c r="M496" i="3"/>
  <c r="N496" i="3"/>
  <c r="O496" i="3"/>
  <c r="P496" i="3"/>
  <c r="Q496" i="3"/>
  <c r="R496" i="3"/>
  <c r="F497" i="3"/>
  <c r="G497" i="3"/>
  <c r="H497" i="3"/>
  <c r="I497" i="3"/>
  <c r="J497" i="3"/>
  <c r="K497" i="3"/>
  <c r="L497" i="3"/>
  <c r="M497" i="3"/>
  <c r="N497" i="3"/>
  <c r="O497" i="3"/>
  <c r="P497" i="3"/>
  <c r="Q497" i="3"/>
  <c r="R497" i="3"/>
  <c r="F498" i="3"/>
  <c r="G498" i="3"/>
  <c r="H498" i="3"/>
  <c r="I498" i="3"/>
  <c r="J498" i="3"/>
  <c r="K498" i="3"/>
  <c r="L498" i="3"/>
  <c r="M498" i="3"/>
  <c r="N498" i="3"/>
  <c r="O498" i="3"/>
  <c r="P498" i="3"/>
  <c r="Q498" i="3"/>
  <c r="R498" i="3"/>
  <c r="F509" i="3"/>
  <c r="G509" i="3"/>
  <c r="H509" i="3"/>
  <c r="I509" i="3"/>
  <c r="J509" i="3"/>
  <c r="K509" i="3"/>
  <c r="L509" i="3"/>
  <c r="M509" i="3"/>
  <c r="N509" i="3"/>
  <c r="O509" i="3"/>
  <c r="P509" i="3"/>
  <c r="Q509" i="3"/>
  <c r="R509" i="3"/>
  <c r="F510" i="3"/>
  <c r="G510" i="3"/>
  <c r="H510" i="3"/>
  <c r="I510" i="3"/>
  <c r="J510" i="3"/>
  <c r="K510" i="3"/>
  <c r="L510" i="3"/>
  <c r="M510" i="3"/>
  <c r="N510" i="3"/>
  <c r="O510" i="3"/>
  <c r="P510" i="3"/>
  <c r="Q510" i="3"/>
  <c r="R510" i="3"/>
  <c r="F511" i="3"/>
  <c r="G511" i="3"/>
  <c r="H511" i="3"/>
  <c r="I511" i="3"/>
  <c r="J511" i="3"/>
  <c r="K511" i="3"/>
  <c r="L511" i="3"/>
  <c r="M511" i="3"/>
  <c r="N511" i="3"/>
  <c r="O511" i="3"/>
  <c r="P511" i="3"/>
  <c r="Q511" i="3"/>
  <c r="R511" i="3"/>
  <c r="F522" i="3"/>
  <c r="G522" i="3"/>
  <c r="H522" i="3"/>
  <c r="I522" i="3"/>
  <c r="J522" i="3"/>
  <c r="K522" i="3"/>
  <c r="L522" i="3"/>
  <c r="M522" i="3"/>
  <c r="N522" i="3"/>
  <c r="O522" i="3"/>
  <c r="P522" i="3"/>
  <c r="Q522" i="3"/>
  <c r="R522" i="3"/>
  <c r="F523" i="3"/>
  <c r="G523" i="3"/>
  <c r="H523" i="3"/>
  <c r="I523" i="3"/>
  <c r="J523" i="3"/>
  <c r="K523" i="3"/>
  <c r="L523" i="3"/>
  <c r="M523" i="3"/>
  <c r="N523" i="3"/>
  <c r="O523" i="3"/>
  <c r="P523" i="3"/>
  <c r="Q523" i="3"/>
  <c r="R523" i="3"/>
  <c r="F524" i="3"/>
  <c r="G524" i="3"/>
  <c r="H524" i="3"/>
  <c r="I524" i="3"/>
  <c r="J524" i="3"/>
  <c r="K524" i="3"/>
  <c r="L524" i="3"/>
  <c r="M524" i="3"/>
  <c r="N524" i="3"/>
  <c r="O524" i="3"/>
  <c r="P524" i="3"/>
  <c r="Q524" i="3"/>
  <c r="R524" i="3"/>
  <c r="F535" i="3"/>
  <c r="G535" i="3"/>
  <c r="H535" i="3"/>
  <c r="I535" i="3"/>
  <c r="J535" i="3"/>
  <c r="K535" i="3"/>
  <c r="L535" i="3"/>
  <c r="M535" i="3"/>
  <c r="N535" i="3"/>
  <c r="O535" i="3"/>
  <c r="P535" i="3"/>
  <c r="Q535" i="3"/>
  <c r="R535" i="3"/>
  <c r="F536" i="3"/>
  <c r="G536" i="3"/>
  <c r="H536" i="3"/>
  <c r="I536" i="3"/>
  <c r="J536" i="3"/>
  <c r="K536" i="3"/>
  <c r="L536" i="3"/>
  <c r="M536" i="3"/>
  <c r="N536" i="3"/>
  <c r="O536" i="3"/>
  <c r="P536" i="3"/>
  <c r="Q536" i="3"/>
  <c r="R536" i="3"/>
  <c r="F537" i="3"/>
  <c r="G537" i="3"/>
  <c r="H537" i="3"/>
  <c r="I537" i="3"/>
  <c r="J537" i="3"/>
  <c r="K537" i="3"/>
  <c r="L537" i="3"/>
  <c r="M537" i="3"/>
  <c r="N537" i="3"/>
  <c r="O537" i="3"/>
  <c r="P537" i="3"/>
  <c r="Q537" i="3"/>
  <c r="R537" i="3"/>
  <c r="F548" i="3"/>
  <c r="G548" i="3"/>
  <c r="H548" i="3"/>
  <c r="I548" i="3"/>
  <c r="J548" i="3"/>
  <c r="K548" i="3"/>
  <c r="L548" i="3"/>
  <c r="M548" i="3"/>
  <c r="N548" i="3"/>
  <c r="O548" i="3"/>
  <c r="P548" i="3"/>
  <c r="Q548" i="3"/>
  <c r="R548" i="3"/>
  <c r="F549" i="3"/>
  <c r="G549" i="3"/>
  <c r="H549" i="3"/>
  <c r="I549" i="3"/>
  <c r="J549" i="3"/>
  <c r="K549" i="3"/>
  <c r="L549" i="3"/>
  <c r="M549" i="3"/>
  <c r="N549" i="3"/>
  <c r="O549" i="3"/>
  <c r="P549" i="3"/>
  <c r="Q549" i="3"/>
  <c r="R549" i="3"/>
  <c r="F550" i="3"/>
  <c r="G550" i="3"/>
  <c r="H550" i="3"/>
  <c r="I550" i="3"/>
  <c r="J550" i="3"/>
  <c r="K550" i="3"/>
  <c r="L550" i="3"/>
  <c r="M550" i="3"/>
  <c r="N550" i="3"/>
  <c r="O550" i="3"/>
  <c r="P550" i="3"/>
  <c r="Q550" i="3"/>
  <c r="R550" i="3"/>
  <c r="F561" i="3"/>
  <c r="G561" i="3"/>
  <c r="H561" i="3"/>
  <c r="I561" i="3"/>
  <c r="J561" i="3"/>
  <c r="K561" i="3"/>
  <c r="L561" i="3"/>
  <c r="M561" i="3"/>
  <c r="N561" i="3"/>
  <c r="O561" i="3"/>
  <c r="P561" i="3"/>
  <c r="Q561" i="3"/>
  <c r="R561" i="3"/>
  <c r="F562" i="3"/>
  <c r="G562" i="3"/>
  <c r="H562" i="3"/>
  <c r="I562" i="3"/>
  <c r="J562" i="3"/>
  <c r="K562" i="3"/>
  <c r="L562" i="3"/>
  <c r="M562" i="3"/>
  <c r="N562" i="3"/>
  <c r="O562" i="3"/>
  <c r="P562" i="3"/>
  <c r="Q562" i="3"/>
  <c r="R562" i="3"/>
  <c r="F563" i="3"/>
  <c r="G563" i="3"/>
  <c r="H563" i="3"/>
  <c r="I563" i="3"/>
  <c r="J563" i="3"/>
  <c r="K563" i="3"/>
  <c r="L563" i="3"/>
  <c r="M563" i="3"/>
  <c r="N563" i="3"/>
  <c r="O563" i="3"/>
  <c r="P563" i="3"/>
  <c r="Q563" i="3"/>
  <c r="R563" i="3"/>
  <c r="F574" i="3"/>
  <c r="G574" i="3"/>
  <c r="H574" i="3"/>
  <c r="I574" i="3"/>
  <c r="J574" i="3"/>
  <c r="K574" i="3"/>
  <c r="L574" i="3"/>
  <c r="M574" i="3"/>
  <c r="N574" i="3"/>
  <c r="O574" i="3"/>
  <c r="P574" i="3"/>
  <c r="Q574" i="3"/>
  <c r="R574" i="3"/>
  <c r="F575" i="3"/>
  <c r="G575" i="3"/>
  <c r="H575" i="3"/>
  <c r="I575" i="3"/>
  <c r="J575" i="3"/>
  <c r="K575" i="3"/>
  <c r="L575" i="3"/>
  <c r="M575" i="3"/>
  <c r="N575" i="3"/>
  <c r="O575" i="3"/>
  <c r="P575" i="3"/>
  <c r="Q575" i="3"/>
  <c r="R575" i="3"/>
  <c r="F576" i="3"/>
  <c r="G576" i="3"/>
  <c r="H576" i="3"/>
  <c r="I576" i="3"/>
  <c r="J576" i="3"/>
  <c r="K576" i="3"/>
  <c r="L576" i="3"/>
  <c r="M576" i="3"/>
  <c r="N576" i="3"/>
  <c r="O576" i="3"/>
  <c r="P576" i="3"/>
  <c r="Q576" i="3"/>
  <c r="R576" i="3"/>
  <c r="F587" i="3"/>
  <c r="G587" i="3"/>
  <c r="H587" i="3"/>
  <c r="I587" i="3"/>
  <c r="J587" i="3"/>
  <c r="K587" i="3"/>
  <c r="L587" i="3"/>
  <c r="M587" i="3"/>
  <c r="N587" i="3"/>
  <c r="O587" i="3"/>
  <c r="P587" i="3"/>
  <c r="Q587" i="3"/>
  <c r="R587" i="3"/>
  <c r="F588" i="3"/>
  <c r="G588" i="3"/>
  <c r="H588" i="3"/>
  <c r="I588" i="3"/>
  <c r="J588" i="3"/>
  <c r="K588" i="3"/>
  <c r="L588" i="3"/>
  <c r="M588" i="3"/>
  <c r="N588" i="3"/>
  <c r="O588" i="3"/>
  <c r="P588" i="3"/>
  <c r="Q588" i="3"/>
  <c r="R588" i="3"/>
  <c r="F589" i="3"/>
  <c r="G589" i="3"/>
  <c r="H589" i="3"/>
  <c r="I589" i="3"/>
  <c r="J589" i="3"/>
  <c r="K589" i="3"/>
  <c r="L589" i="3"/>
  <c r="M589" i="3"/>
  <c r="N589" i="3"/>
  <c r="O589" i="3"/>
  <c r="P589" i="3"/>
  <c r="Q589" i="3"/>
  <c r="R589" i="3"/>
  <c r="F600" i="3"/>
  <c r="G600" i="3"/>
  <c r="H600" i="3"/>
  <c r="I600" i="3"/>
  <c r="J600" i="3"/>
  <c r="K600" i="3"/>
  <c r="L600" i="3"/>
  <c r="M600" i="3"/>
  <c r="N600" i="3"/>
  <c r="O600" i="3"/>
  <c r="P600" i="3"/>
  <c r="Q600" i="3"/>
  <c r="R600" i="3"/>
  <c r="F601" i="3"/>
  <c r="G601" i="3"/>
  <c r="H601" i="3"/>
  <c r="I601" i="3"/>
  <c r="J601" i="3"/>
  <c r="K601" i="3"/>
  <c r="L601" i="3"/>
  <c r="M601" i="3"/>
  <c r="N601" i="3"/>
  <c r="O601" i="3"/>
  <c r="P601" i="3"/>
  <c r="Q601" i="3"/>
  <c r="R601" i="3"/>
  <c r="F602" i="3"/>
  <c r="G602" i="3"/>
  <c r="H602" i="3"/>
  <c r="I602" i="3"/>
  <c r="J602" i="3"/>
  <c r="K602" i="3"/>
  <c r="L602" i="3"/>
  <c r="M602" i="3"/>
  <c r="N602" i="3"/>
  <c r="O602" i="3"/>
  <c r="P602" i="3"/>
  <c r="Q602" i="3"/>
  <c r="R602" i="3"/>
  <c r="F613" i="3"/>
  <c r="G613" i="3"/>
  <c r="H613" i="3"/>
  <c r="I613" i="3"/>
  <c r="J613" i="3"/>
  <c r="K613" i="3"/>
  <c r="L613" i="3"/>
  <c r="M613" i="3"/>
  <c r="N613" i="3"/>
  <c r="O613" i="3"/>
  <c r="P613" i="3"/>
  <c r="Q613" i="3"/>
  <c r="R613" i="3"/>
  <c r="F614" i="3"/>
  <c r="G614" i="3"/>
  <c r="H614" i="3"/>
  <c r="I614" i="3"/>
  <c r="J614" i="3"/>
  <c r="K614" i="3"/>
  <c r="L614" i="3"/>
  <c r="M614" i="3"/>
  <c r="N614" i="3"/>
  <c r="O614" i="3"/>
  <c r="P614" i="3"/>
  <c r="Q614" i="3"/>
  <c r="R614" i="3"/>
  <c r="F615" i="3"/>
  <c r="G615" i="3"/>
  <c r="H615" i="3"/>
  <c r="I615" i="3"/>
  <c r="J615" i="3"/>
  <c r="K615" i="3"/>
  <c r="L615" i="3"/>
  <c r="M615" i="3"/>
  <c r="N615" i="3"/>
  <c r="O615" i="3"/>
  <c r="P615" i="3"/>
  <c r="Q615" i="3"/>
  <c r="R615" i="3"/>
  <c r="F626" i="3"/>
  <c r="G626" i="3"/>
  <c r="H626" i="3"/>
  <c r="I626" i="3"/>
  <c r="J626" i="3"/>
  <c r="K626" i="3"/>
  <c r="L626" i="3"/>
  <c r="M626" i="3"/>
  <c r="N626" i="3"/>
  <c r="O626" i="3"/>
  <c r="P626" i="3"/>
  <c r="Q626" i="3"/>
  <c r="R626" i="3"/>
  <c r="F627" i="3"/>
  <c r="G627" i="3"/>
  <c r="H627" i="3"/>
  <c r="I627" i="3"/>
  <c r="J627" i="3"/>
  <c r="K627" i="3"/>
  <c r="L627" i="3"/>
  <c r="M627" i="3"/>
  <c r="N627" i="3"/>
  <c r="O627" i="3"/>
  <c r="P627" i="3"/>
  <c r="Q627" i="3"/>
  <c r="R627" i="3"/>
  <c r="F628" i="3"/>
  <c r="G628" i="3"/>
  <c r="H628" i="3"/>
  <c r="I628" i="3"/>
  <c r="J628" i="3"/>
  <c r="K628" i="3"/>
  <c r="L628" i="3"/>
  <c r="M628" i="3"/>
  <c r="N628" i="3"/>
  <c r="O628" i="3"/>
  <c r="P628" i="3"/>
  <c r="Q628" i="3"/>
  <c r="R628" i="3"/>
  <c r="F639" i="3"/>
  <c r="G639" i="3"/>
  <c r="H639" i="3"/>
  <c r="I639" i="3"/>
  <c r="J639" i="3"/>
  <c r="K639" i="3"/>
  <c r="L639" i="3"/>
  <c r="M639" i="3"/>
  <c r="N639" i="3"/>
  <c r="O639" i="3"/>
  <c r="P639" i="3"/>
  <c r="Q639" i="3"/>
  <c r="R639" i="3"/>
  <c r="F640" i="3"/>
  <c r="G640" i="3"/>
  <c r="H640" i="3"/>
  <c r="I640" i="3"/>
  <c r="J640" i="3"/>
  <c r="K640" i="3"/>
  <c r="L640" i="3"/>
  <c r="M640" i="3"/>
  <c r="N640" i="3"/>
  <c r="O640" i="3"/>
  <c r="P640" i="3"/>
  <c r="Q640" i="3"/>
  <c r="R640" i="3"/>
  <c r="F641" i="3"/>
  <c r="G641" i="3"/>
  <c r="H641" i="3"/>
  <c r="I641" i="3"/>
  <c r="J641" i="3"/>
  <c r="K641" i="3"/>
  <c r="L641" i="3"/>
  <c r="M641" i="3"/>
  <c r="N641" i="3"/>
  <c r="O641" i="3"/>
  <c r="P641" i="3"/>
  <c r="Q641" i="3"/>
  <c r="R641" i="3"/>
  <c r="F652" i="3"/>
  <c r="G652" i="3"/>
  <c r="H652" i="3"/>
  <c r="I652" i="3"/>
  <c r="J652" i="3"/>
  <c r="K652" i="3"/>
  <c r="L652" i="3"/>
  <c r="M652" i="3"/>
  <c r="N652" i="3"/>
  <c r="O652" i="3"/>
  <c r="P652" i="3"/>
  <c r="Q652" i="3"/>
  <c r="R652" i="3"/>
  <c r="F653" i="3"/>
  <c r="G653" i="3"/>
  <c r="H653" i="3"/>
  <c r="I653" i="3"/>
  <c r="J653" i="3"/>
  <c r="K653" i="3"/>
  <c r="L653" i="3"/>
  <c r="M653" i="3"/>
  <c r="N653" i="3"/>
  <c r="O653" i="3"/>
  <c r="P653" i="3"/>
  <c r="Q653" i="3"/>
  <c r="R653" i="3"/>
  <c r="F654" i="3"/>
  <c r="G654" i="3"/>
  <c r="H654" i="3"/>
  <c r="I654" i="3"/>
  <c r="J654" i="3"/>
  <c r="K654" i="3"/>
  <c r="L654" i="3"/>
  <c r="M654" i="3"/>
  <c r="N654" i="3"/>
  <c r="O654" i="3"/>
  <c r="P654" i="3"/>
  <c r="Q654" i="3"/>
  <c r="R654" i="3"/>
  <c r="F665" i="3"/>
  <c r="G665" i="3"/>
  <c r="H665" i="3"/>
  <c r="I665" i="3"/>
  <c r="J665" i="3"/>
  <c r="K665" i="3"/>
  <c r="L665" i="3"/>
  <c r="M665" i="3"/>
  <c r="N665" i="3"/>
  <c r="O665" i="3"/>
  <c r="P665" i="3"/>
  <c r="Q665" i="3"/>
  <c r="R665" i="3"/>
  <c r="F666" i="3"/>
  <c r="G666" i="3"/>
  <c r="H666" i="3"/>
  <c r="I666" i="3"/>
  <c r="J666" i="3"/>
  <c r="K666" i="3"/>
  <c r="L666" i="3"/>
  <c r="M666" i="3"/>
  <c r="N666" i="3"/>
  <c r="O666" i="3"/>
  <c r="P666" i="3"/>
  <c r="Q666" i="3"/>
  <c r="R666" i="3"/>
  <c r="F667" i="3"/>
  <c r="G667" i="3"/>
  <c r="H667" i="3"/>
  <c r="I667" i="3"/>
  <c r="J667" i="3"/>
  <c r="K667" i="3"/>
  <c r="L667" i="3"/>
  <c r="M667" i="3"/>
  <c r="N667" i="3"/>
  <c r="O667" i="3"/>
  <c r="P667" i="3"/>
  <c r="Q667" i="3"/>
  <c r="R667" i="3"/>
  <c r="F678" i="3"/>
  <c r="G678" i="3"/>
  <c r="H678" i="3"/>
  <c r="I678" i="3"/>
  <c r="J678" i="3"/>
  <c r="K678" i="3"/>
  <c r="L678" i="3"/>
  <c r="M678" i="3"/>
  <c r="N678" i="3"/>
  <c r="O678" i="3"/>
  <c r="P678" i="3"/>
  <c r="Q678" i="3"/>
  <c r="R678" i="3"/>
  <c r="F679" i="3"/>
  <c r="G679" i="3"/>
  <c r="H679" i="3"/>
  <c r="I679" i="3"/>
  <c r="J679" i="3"/>
  <c r="K679" i="3"/>
  <c r="L679" i="3"/>
  <c r="M679" i="3"/>
  <c r="N679" i="3"/>
  <c r="O679" i="3"/>
  <c r="P679" i="3"/>
  <c r="Q679" i="3"/>
  <c r="R679" i="3"/>
  <c r="F680" i="3"/>
  <c r="G680" i="3"/>
  <c r="H680" i="3"/>
  <c r="I680" i="3"/>
  <c r="J680" i="3"/>
  <c r="K680" i="3"/>
  <c r="L680" i="3"/>
  <c r="M680" i="3"/>
  <c r="N680" i="3"/>
  <c r="O680" i="3"/>
  <c r="P680" i="3"/>
  <c r="Q680" i="3"/>
  <c r="R680" i="3"/>
  <c r="F691" i="3"/>
  <c r="G691" i="3"/>
  <c r="H691" i="3"/>
  <c r="I691" i="3"/>
  <c r="J691" i="3"/>
  <c r="K691" i="3"/>
  <c r="L691" i="3"/>
  <c r="M691" i="3"/>
  <c r="N691" i="3"/>
  <c r="O691" i="3"/>
  <c r="P691" i="3"/>
  <c r="Q691" i="3"/>
  <c r="R691" i="3"/>
  <c r="F692" i="3"/>
  <c r="G692" i="3"/>
  <c r="H692" i="3"/>
  <c r="I692" i="3"/>
  <c r="J692" i="3"/>
  <c r="K692" i="3"/>
  <c r="L692" i="3"/>
  <c r="M692" i="3"/>
  <c r="N692" i="3"/>
  <c r="O692" i="3"/>
  <c r="P692" i="3"/>
  <c r="Q692" i="3"/>
  <c r="R692" i="3"/>
  <c r="F693" i="3"/>
  <c r="G693" i="3"/>
  <c r="H693" i="3"/>
  <c r="I693" i="3"/>
  <c r="J693" i="3"/>
  <c r="K693" i="3"/>
  <c r="L693" i="3"/>
  <c r="M693" i="3"/>
  <c r="N693" i="3"/>
  <c r="O693" i="3"/>
  <c r="P693" i="3"/>
  <c r="Q693" i="3"/>
  <c r="R693" i="3"/>
  <c r="F704" i="3"/>
  <c r="G704" i="3"/>
  <c r="H704" i="3"/>
  <c r="I704" i="3"/>
  <c r="J704" i="3"/>
  <c r="K704" i="3"/>
  <c r="L704" i="3"/>
  <c r="M704" i="3"/>
  <c r="N704" i="3"/>
  <c r="O704" i="3"/>
  <c r="P704" i="3"/>
  <c r="Q704" i="3"/>
  <c r="R704" i="3"/>
  <c r="F705" i="3"/>
  <c r="G705" i="3"/>
  <c r="H705" i="3"/>
  <c r="I705" i="3"/>
  <c r="J705" i="3"/>
  <c r="K705" i="3"/>
  <c r="L705" i="3"/>
  <c r="M705" i="3"/>
  <c r="N705" i="3"/>
  <c r="O705" i="3"/>
  <c r="P705" i="3"/>
  <c r="Q705" i="3"/>
  <c r="R705" i="3"/>
  <c r="F706" i="3"/>
  <c r="G706" i="3"/>
  <c r="H706" i="3"/>
  <c r="I706" i="3"/>
  <c r="J706" i="3"/>
  <c r="K706" i="3"/>
  <c r="L706" i="3"/>
  <c r="M706" i="3"/>
  <c r="N706" i="3"/>
  <c r="O706" i="3"/>
  <c r="P706" i="3"/>
  <c r="Q706" i="3"/>
  <c r="R706" i="3"/>
  <c r="F717" i="3"/>
  <c r="G717" i="3"/>
  <c r="H717" i="3"/>
  <c r="I717" i="3"/>
  <c r="J717" i="3"/>
  <c r="K717" i="3"/>
  <c r="L717" i="3"/>
  <c r="M717" i="3"/>
  <c r="N717" i="3"/>
  <c r="O717" i="3"/>
  <c r="P717" i="3"/>
  <c r="Q717" i="3"/>
  <c r="R717" i="3"/>
  <c r="F718" i="3"/>
  <c r="G718" i="3"/>
  <c r="H718" i="3"/>
  <c r="I718" i="3"/>
  <c r="J718" i="3"/>
  <c r="K718" i="3"/>
  <c r="L718" i="3"/>
  <c r="M718" i="3"/>
  <c r="N718" i="3"/>
  <c r="O718" i="3"/>
  <c r="P718" i="3"/>
  <c r="Q718" i="3"/>
  <c r="R718" i="3"/>
  <c r="F719" i="3"/>
  <c r="G719" i="3"/>
  <c r="H719" i="3"/>
  <c r="I719" i="3"/>
  <c r="J719" i="3"/>
  <c r="K719" i="3"/>
  <c r="L719" i="3"/>
  <c r="M719" i="3"/>
  <c r="N719" i="3"/>
  <c r="O719" i="3"/>
  <c r="P719" i="3"/>
  <c r="Q719" i="3"/>
  <c r="R719" i="3"/>
  <c r="F730" i="3"/>
  <c r="G730" i="3"/>
  <c r="H730" i="3"/>
  <c r="I730" i="3"/>
  <c r="J730" i="3"/>
  <c r="K730" i="3"/>
  <c r="L730" i="3"/>
  <c r="M730" i="3"/>
  <c r="N730" i="3"/>
  <c r="O730" i="3"/>
  <c r="P730" i="3"/>
  <c r="Q730" i="3"/>
  <c r="R730" i="3"/>
  <c r="F731" i="3"/>
  <c r="G731" i="3"/>
  <c r="H731" i="3"/>
  <c r="I731" i="3"/>
  <c r="J731" i="3"/>
  <c r="K731" i="3"/>
  <c r="L731" i="3"/>
  <c r="M731" i="3"/>
  <c r="N731" i="3"/>
  <c r="O731" i="3"/>
  <c r="P731" i="3"/>
  <c r="Q731" i="3"/>
  <c r="R731" i="3"/>
  <c r="F732" i="3"/>
  <c r="G732" i="3"/>
  <c r="H732" i="3"/>
  <c r="I732" i="3"/>
  <c r="J732" i="3"/>
  <c r="K732" i="3"/>
  <c r="L732" i="3"/>
  <c r="M732" i="3"/>
  <c r="N732" i="3"/>
  <c r="O732" i="3"/>
  <c r="P732" i="3"/>
  <c r="Q732" i="3"/>
  <c r="R732" i="3"/>
  <c r="F743" i="3"/>
  <c r="G743" i="3"/>
  <c r="H743" i="3"/>
  <c r="I743" i="3"/>
  <c r="J743" i="3"/>
  <c r="K743" i="3"/>
  <c r="L743" i="3"/>
  <c r="M743" i="3"/>
  <c r="N743" i="3"/>
  <c r="O743" i="3"/>
  <c r="P743" i="3"/>
  <c r="Q743" i="3"/>
  <c r="R743" i="3"/>
  <c r="F744" i="3"/>
  <c r="G744" i="3"/>
  <c r="H744" i="3"/>
  <c r="I744" i="3"/>
  <c r="J744" i="3"/>
  <c r="K744" i="3"/>
  <c r="L744" i="3"/>
  <c r="M744" i="3"/>
  <c r="N744" i="3"/>
  <c r="O744" i="3"/>
  <c r="P744" i="3"/>
  <c r="Q744" i="3"/>
  <c r="R744" i="3"/>
  <c r="F745" i="3"/>
  <c r="G745" i="3"/>
  <c r="H745" i="3"/>
  <c r="I745" i="3"/>
  <c r="J745" i="3"/>
  <c r="K745" i="3"/>
  <c r="L745" i="3"/>
  <c r="M745" i="3"/>
  <c r="N745" i="3"/>
  <c r="O745" i="3"/>
  <c r="P745" i="3"/>
  <c r="Q745" i="3"/>
  <c r="R745" i="3"/>
  <c r="F756" i="3"/>
  <c r="G756" i="3"/>
  <c r="H756" i="3"/>
  <c r="I756" i="3"/>
  <c r="J756" i="3"/>
  <c r="K756" i="3"/>
  <c r="L756" i="3"/>
  <c r="M756" i="3"/>
  <c r="N756" i="3"/>
  <c r="O756" i="3"/>
  <c r="P756" i="3"/>
  <c r="Q756" i="3"/>
  <c r="R756" i="3"/>
  <c r="F757" i="3"/>
  <c r="G757" i="3"/>
  <c r="H757" i="3"/>
  <c r="I757" i="3"/>
  <c r="J757" i="3"/>
  <c r="K757" i="3"/>
  <c r="L757" i="3"/>
  <c r="M757" i="3"/>
  <c r="N757" i="3"/>
  <c r="O757" i="3"/>
  <c r="P757" i="3"/>
  <c r="Q757" i="3"/>
  <c r="R757" i="3"/>
  <c r="F758" i="3"/>
  <c r="G758" i="3"/>
  <c r="H758" i="3"/>
  <c r="I758" i="3"/>
  <c r="J758" i="3"/>
  <c r="K758" i="3"/>
  <c r="L758" i="3"/>
  <c r="M758" i="3"/>
  <c r="N758" i="3"/>
  <c r="O758" i="3"/>
  <c r="P758" i="3"/>
  <c r="Q758" i="3"/>
  <c r="R758" i="3"/>
  <c r="F769" i="3"/>
  <c r="G769" i="3"/>
  <c r="H769" i="3"/>
  <c r="I769" i="3"/>
  <c r="J769" i="3"/>
  <c r="K769" i="3"/>
  <c r="L769" i="3"/>
  <c r="M769" i="3"/>
  <c r="N769" i="3"/>
  <c r="O769" i="3"/>
  <c r="P769" i="3"/>
  <c r="Q769" i="3"/>
  <c r="R769" i="3"/>
  <c r="F770" i="3"/>
  <c r="G770" i="3"/>
  <c r="H770" i="3"/>
  <c r="I770" i="3"/>
  <c r="J770" i="3"/>
  <c r="K770" i="3"/>
  <c r="L770" i="3"/>
  <c r="M770" i="3"/>
  <c r="N770" i="3"/>
  <c r="O770" i="3"/>
  <c r="P770" i="3"/>
  <c r="Q770" i="3"/>
  <c r="R770" i="3"/>
  <c r="F771" i="3"/>
  <c r="G771" i="3"/>
  <c r="H771" i="3"/>
  <c r="I771" i="3"/>
  <c r="J771" i="3"/>
  <c r="K771" i="3"/>
  <c r="L771" i="3"/>
  <c r="M771" i="3"/>
  <c r="N771" i="3"/>
  <c r="O771" i="3"/>
  <c r="P771" i="3"/>
  <c r="Q771" i="3"/>
  <c r="R771" i="3"/>
  <c r="F782" i="3"/>
  <c r="G782" i="3"/>
  <c r="H782" i="3"/>
  <c r="I782" i="3"/>
  <c r="J782" i="3"/>
  <c r="K782" i="3"/>
  <c r="L782" i="3"/>
  <c r="M782" i="3"/>
  <c r="N782" i="3"/>
  <c r="O782" i="3"/>
  <c r="P782" i="3"/>
  <c r="Q782" i="3"/>
  <c r="R782" i="3"/>
  <c r="F783" i="3"/>
  <c r="G783" i="3"/>
  <c r="H783" i="3"/>
  <c r="I783" i="3"/>
  <c r="J783" i="3"/>
  <c r="K783" i="3"/>
  <c r="L783" i="3"/>
  <c r="M783" i="3"/>
  <c r="N783" i="3"/>
  <c r="O783" i="3"/>
  <c r="P783" i="3"/>
  <c r="Q783" i="3"/>
  <c r="R783" i="3"/>
  <c r="F784" i="3"/>
  <c r="G784" i="3"/>
  <c r="H784" i="3"/>
  <c r="I784" i="3"/>
  <c r="J784" i="3"/>
  <c r="K784" i="3"/>
  <c r="L784" i="3"/>
  <c r="M784" i="3"/>
  <c r="N784" i="3"/>
  <c r="O784" i="3"/>
  <c r="P784" i="3"/>
  <c r="Q784" i="3"/>
  <c r="R784" i="3"/>
  <c r="F795" i="3"/>
  <c r="G795" i="3"/>
  <c r="H795" i="3"/>
  <c r="I795" i="3"/>
  <c r="J795" i="3"/>
  <c r="K795" i="3"/>
  <c r="L795" i="3"/>
  <c r="M795" i="3"/>
  <c r="N795" i="3"/>
  <c r="O795" i="3"/>
  <c r="P795" i="3"/>
  <c r="Q795" i="3"/>
  <c r="R795" i="3"/>
  <c r="F796" i="3"/>
  <c r="G796" i="3"/>
  <c r="H796" i="3"/>
  <c r="I796" i="3"/>
  <c r="J796" i="3"/>
  <c r="K796" i="3"/>
  <c r="L796" i="3"/>
  <c r="M796" i="3"/>
  <c r="N796" i="3"/>
  <c r="O796" i="3"/>
  <c r="P796" i="3"/>
  <c r="Q796" i="3"/>
  <c r="R796" i="3"/>
  <c r="F797" i="3"/>
  <c r="G797" i="3"/>
  <c r="H797" i="3"/>
  <c r="I797" i="3"/>
  <c r="J797" i="3"/>
  <c r="K797" i="3"/>
  <c r="L797" i="3"/>
  <c r="M797" i="3"/>
  <c r="N797" i="3"/>
  <c r="O797" i="3"/>
  <c r="P797" i="3"/>
  <c r="Q797" i="3"/>
  <c r="R797" i="3"/>
  <c r="F808" i="3"/>
  <c r="G808" i="3"/>
  <c r="H808" i="3"/>
  <c r="I808" i="3"/>
  <c r="J808" i="3"/>
  <c r="K808" i="3"/>
  <c r="L808" i="3"/>
  <c r="M808" i="3"/>
  <c r="N808" i="3"/>
  <c r="O808" i="3"/>
  <c r="P808" i="3"/>
  <c r="Q808" i="3"/>
  <c r="R808" i="3"/>
  <c r="F809" i="3"/>
  <c r="G809" i="3"/>
  <c r="H809" i="3"/>
  <c r="I809" i="3"/>
  <c r="J809" i="3"/>
  <c r="K809" i="3"/>
  <c r="L809" i="3"/>
  <c r="M809" i="3"/>
  <c r="N809" i="3"/>
  <c r="O809" i="3"/>
  <c r="P809" i="3"/>
  <c r="Q809" i="3"/>
  <c r="R809" i="3"/>
  <c r="F810" i="3"/>
  <c r="G810" i="3"/>
  <c r="H810" i="3"/>
  <c r="I810" i="3"/>
  <c r="J810" i="3"/>
  <c r="K810" i="3"/>
  <c r="L810" i="3"/>
  <c r="M810" i="3"/>
  <c r="N810" i="3"/>
  <c r="O810" i="3"/>
  <c r="P810" i="3"/>
  <c r="Q810" i="3"/>
  <c r="R810" i="3"/>
  <c r="F821" i="3"/>
  <c r="G821" i="3"/>
  <c r="H821" i="3"/>
  <c r="I821" i="3"/>
  <c r="J821" i="3"/>
  <c r="K821" i="3"/>
  <c r="L821" i="3"/>
  <c r="M821" i="3"/>
  <c r="N821" i="3"/>
  <c r="O821" i="3"/>
  <c r="P821" i="3"/>
  <c r="Q821" i="3"/>
  <c r="R821" i="3"/>
  <c r="F822" i="3"/>
  <c r="G822" i="3"/>
  <c r="H822" i="3"/>
  <c r="I822" i="3"/>
  <c r="J822" i="3"/>
  <c r="K822" i="3"/>
  <c r="L822" i="3"/>
  <c r="M822" i="3"/>
  <c r="N822" i="3"/>
  <c r="O822" i="3"/>
  <c r="P822" i="3"/>
  <c r="Q822" i="3"/>
  <c r="R822" i="3"/>
  <c r="F823" i="3"/>
  <c r="G823" i="3"/>
  <c r="H823" i="3"/>
  <c r="I823" i="3"/>
  <c r="J823" i="3"/>
  <c r="K823" i="3"/>
  <c r="L823" i="3"/>
  <c r="M823" i="3"/>
  <c r="N823" i="3"/>
  <c r="O823" i="3"/>
  <c r="P823" i="3"/>
  <c r="Q823" i="3"/>
  <c r="R823" i="3"/>
  <c r="F834" i="3"/>
  <c r="G834" i="3"/>
  <c r="H834" i="3"/>
  <c r="I834" i="3"/>
  <c r="J834" i="3"/>
  <c r="K834" i="3"/>
  <c r="L834" i="3"/>
  <c r="M834" i="3"/>
  <c r="N834" i="3"/>
  <c r="O834" i="3"/>
  <c r="P834" i="3"/>
  <c r="Q834" i="3"/>
  <c r="R834" i="3"/>
  <c r="F835" i="3"/>
  <c r="G835" i="3"/>
  <c r="H835" i="3"/>
  <c r="I835" i="3"/>
  <c r="J835" i="3"/>
  <c r="K835" i="3"/>
  <c r="L835" i="3"/>
  <c r="M835" i="3"/>
  <c r="N835" i="3"/>
  <c r="O835" i="3"/>
  <c r="P835" i="3"/>
  <c r="Q835" i="3"/>
  <c r="R835" i="3"/>
  <c r="F836" i="3"/>
  <c r="G836" i="3"/>
  <c r="H836" i="3"/>
  <c r="I836" i="3"/>
  <c r="J836" i="3"/>
  <c r="K836" i="3"/>
  <c r="L836" i="3"/>
  <c r="M836" i="3"/>
  <c r="N836" i="3"/>
  <c r="O836" i="3"/>
  <c r="P836" i="3"/>
  <c r="Q836" i="3"/>
  <c r="R836" i="3"/>
  <c r="B16" i="3"/>
  <c r="B29" i="3" s="1"/>
  <c r="B42" i="3" s="1"/>
  <c r="B55" i="3" s="1"/>
  <c r="B68" i="3" s="1"/>
  <c r="B81" i="3" s="1"/>
  <c r="B94" i="3" s="1"/>
  <c r="B107" i="3" s="1"/>
  <c r="B120" i="3" s="1"/>
  <c r="B133" i="3" s="1"/>
  <c r="B146" i="3" s="1"/>
  <c r="B159" i="3" s="1"/>
  <c r="B172" i="3" s="1"/>
  <c r="B185" i="3" s="1"/>
  <c r="B198" i="3" s="1"/>
  <c r="B211" i="3" s="1"/>
  <c r="B224" i="3" s="1"/>
  <c r="B237" i="3" s="1"/>
  <c r="B250" i="3" s="1"/>
  <c r="B263" i="3" s="1"/>
  <c r="B276" i="3" s="1"/>
  <c r="B289" i="3" s="1"/>
  <c r="B302" i="3" s="1"/>
  <c r="B315" i="3" s="1"/>
  <c r="B328" i="3" s="1"/>
  <c r="B341" i="3" s="1"/>
  <c r="B354" i="3" s="1"/>
  <c r="B367" i="3" s="1"/>
  <c r="B380" i="3" s="1"/>
  <c r="B393" i="3" s="1"/>
  <c r="B406" i="3" s="1"/>
  <c r="B419" i="3" s="1"/>
  <c r="B432" i="3" s="1"/>
  <c r="B445" i="3" s="1"/>
  <c r="B458" i="3" s="1"/>
  <c r="B471" i="3" s="1"/>
  <c r="B484" i="3" s="1"/>
  <c r="B497" i="3" s="1"/>
  <c r="B510" i="3" s="1"/>
  <c r="B523" i="3" s="1"/>
  <c r="B536" i="3" s="1"/>
  <c r="B549" i="3" s="1"/>
  <c r="B562" i="3" s="1"/>
  <c r="B575" i="3" s="1"/>
  <c r="B588" i="3" s="1"/>
  <c r="B601" i="3" s="1"/>
  <c r="B614" i="3" s="1"/>
  <c r="B627" i="3" s="1"/>
  <c r="B640" i="3" s="1"/>
  <c r="B653" i="3" s="1"/>
  <c r="B666" i="3" s="1"/>
  <c r="B679" i="3" s="1"/>
  <c r="B692" i="3" s="1"/>
  <c r="B705" i="3" s="1"/>
  <c r="B718" i="3" s="1"/>
  <c r="B731" i="3" s="1"/>
  <c r="B744" i="3" s="1"/>
  <c r="B757" i="3" s="1"/>
  <c r="B770" i="3" s="1"/>
  <c r="B783" i="3" s="1"/>
  <c r="B796" i="3" s="1"/>
  <c r="B809" i="3" s="1"/>
  <c r="B822" i="3" s="1"/>
  <c r="B835" i="3" s="1"/>
  <c r="B17" i="3"/>
  <c r="B30" i="3" s="1"/>
  <c r="B43" i="3" s="1"/>
  <c r="B56" i="3" s="1"/>
  <c r="B69" i="3" s="1"/>
  <c r="B82" i="3" s="1"/>
  <c r="B95" i="3" s="1"/>
  <c r="B108" i="3" s="1"/>
  <c r="B121" i="3" s="1"/>
  <c r="B134" i="3" s="1"/>
  <c r="B147" i="3" s="1"/>
  <c r="B160" i="3" s="1"/>
  <c r="B173" i="3" s="1"/>
  <c r="B186" i="3" s="1"/>
  <c r="B199" i="3" s="1"/>
  <c r="B212" i="3" s="1"/>
  <c r="B225" i="3" s="1"/>
  <c r="B238" i="3" s="1"/>
  <c r="B251" i="3" s="1"/>
  <c r="B264" i="3" s="1"/>
  <c r="B277" i="3" s="1"/>
  <c r="B290" i="3" s="1"/>
  <c r="B303" i="3" s="1"/>
  <c r="B316" i="3" s="1"/>
  <c r="B329" i="3" s="1"/>
  <c r="B342" i="3" s="1"/>
  <c r="B355" i="3" s="1"/>
  <c r="B368" i="3" s="1"/>
  <c r="B381" i="3" s="1"/>
  <c r="B394" i="3" s="1"/>
  <c r="B407" i="3" s="1"/>
  <c r="B420" i="3" s="1"/>
  <c r="B433" i="3" s="1"/>
  <c r="B446" i="3" s="1"/>
  <c r="B459" i="3" s="1"/>
  <c r="B472" i="3" s="1"/>
  <c r="B485" i="3" s="1"/>
  <c r="B498" i="3" s="1"/>
  <c r="B511" i="3" s="1"/>
  <c r="B524" i="3" s="1"/>
  <c r="B537" i="3" s="1"/>
  <c r="B550" i="3" s="1"/>
  <c r="B563" i="3" s="1"/>
  <c r="B576" i="3" s="1"/>
  <c r="B589" i="3" s="1"/>
  <c r="B602" i="3" s="1"/>
  <c r="B615" i="3" s="1"/>
  <c r="B628" i="3" s="1"/>
  <c r="B641" i="3" s="1"/>
  <c r="B654" i="3" s="1"/>
  <c r="B667" i="3" s="1"/>
  <c r="B680" i="3" s="1"/>
  <c r="B693" i="3" s="1"/>
  <c r="B706" i="3" s="1"/>
  <c r="B719" i="3" s="1"/>
  <c r="B732" i="3" s="1"/>
  <c r="B745" i="3" s="1"/>
  <c r="B758" i="3" s="1"/>
  <c r="B771" i="3" s="1"/>
  <c r="B784" i="3" s="1"/>
  <c r="B797" i="3" s="1"/>
  <c r="B810" i="3" s="1"/>
  <c r="B823" i="3" s="1"/>
  <c r="B836" i="3" s="1"/>
  <c r="B15" i="3"/>
  <c r="B28" i="3" s="1"/>
  <c r="B41" i="3" s="1"/>
  <c r="B54" i="3" s="1"/>
  <c r="B67" i="3" s="1"/>
  <c r="B80" i="3" s="1"/>
  <c r="B93" i="3" s="1"/>
  <c r="B106" i="3" s="1"/>
  <c r="B119" i="3" s="1"/>
  <c r="B132" i="3" s="1"/>
  <c r="B145" i="3" s="1"/>
  <c r="B158" i="3" s="1"/>
  <c r="B171" i="3" s="1"/>
  <c r="B184" i="3" s="1"/>
  <c r="B197" i="3" s="1"/>
  <c r="B210" i="3" s="1"/>
  <c r="B223" i="3" s="1"/>
  <c r="B236" i="3" s="1"/>
  <c r="B249" i="3" s="1"/>
  <c r="B262" i="3" s="1"/>
  <c r="B275" i="3" s="1"/>
  <c r="B288" i="3" s="1"/>
  <c r="B301" i="3" s="1"/>
  <c r="B314" i="3" s="1"/>
  <c r="B327" i="3" s="1"/>
  <c r="B340" i="3" s="1"/>
  <c r="B353" i="3" s="1"/>
  <c r="B366" i="3" s="1"/>
  <c r="B379" i="3" s="1"/>
  <c r="B392" i="3" s="1"/>
  <c r="B405" i="3" s="1"/>
  <c r="B418" i="3" s="1"/>
  <c r="B431" i="3" s="1"/>
  <c r="B444" i="3" s="1"/>
  <c r="B457" i="3" s="1"/>
  <c r="B470" i="3" s="1"/>
  <c r="B483" i="3" s="1"/>
  <c r="B496" i="3" s="1"/>
  <c r="B509" i="3" s="1"/>
  <c r="B522" i="3" s="1"/>
  <c r="B535" i="3" s="1"/>
  <c r="B548" i="3" s="1"/>
  <c r="B561" i="3" s="1"/>
  <c r="B574" i="3" s="1"/>
  <c r="B587" i="3" s="1"/>
  <c r="B600" i="3" s="1"/>
  <c r="B613" i="3" s="1"/>
  <c r="B626" i="3" s="1"/>
  <c r="B639" i="3" s="1"/>
  <c r="B652" i="3" s="1"/>
  <c r="B665" i="3" s="1"/>
  <c r="B678" i="3" s="1"/>
  <c r="B691" i="3" s="1"/>
  <c r="B704" i="3" s="1"/>
  <c r="B717" i="3" s="1"/>
  <c r="B730" i="3" s="1"/>
  <c r="B743" i="3" s="1"/>
  <c r="B756" i="3" s="1"/>
  <c r="B769" i="3" s="1"/>
  <c r="B782" i="3" s="1"/>
  <c r="B795" i="3" s="1"/>
  <c r="B808" i="3" s="1"/>
  <c r="B821" i="3" s="1"/>
  <c r="B834" i="3" s="1"/>
  <c r="R275" i="3"/>
  <c r="Q275" i="3"/>
  <c r="P275" i="3"/>
  <c r="O275" i="3"/>
  <c r="N275" i="3"/>
  <c r="M275" i="3"/>
  <c r="L275" i="3"/>
  <c r="K275" i="3"/>
  <c r="J275" i="3"/>
  <c r="I275" i="3"/>
  <c r="H275" i="3"/>
  <c r="G275" i="3"/>
  <c r="F275" i="3"/>
  <c r="E275" i="1"/>
  <c r="F275" i="1"/>
  <c r="G275" i="1"/>
  <c r="H275" i="1"/>
  <c r="I275" i="1"/>
  <c r="J275" i="1"/>
  <c r="K275" i="1"/>
  <c r="L275" i="1"/>
  <c r="M275" i="1"/>
  <c r="N275" i="1"/>
  <c r="O275" i="1"/>
  <c r="P275" i="1"/>
  <c r="Q275" i="1"/>
  <c r="E276" i="1"/>
  <c r="F276" i="1"/>
  <c r="G276" i="1"/>
  <c r="H276" i="1"/>
  <c r="I276" i="1"/>
  <c r="J276" i="1"/>
  <c r="K276" i="1"/>
  <c r="L276" i="1"/>
  <c r="M276" i="1"/>
  <c r="N276" i="1"/>
  <c r="O276" i="1"/>
  <c r="P276" i="1"/>
  <c r="Q276" i="1"/>
  <c r="E277" i="1"/>
  <c r="F277" i="1"/>
  <c r="G277" i="1"/>
  <c r="H277" i="1"/>
  <c r="I277" i="1"/>
  <c r="J277" i="1"/>
  <c r="K277" i="1"/>
  <c r="L277" i="1"/>
  <c r="M277" i="1"/>
  <c r="N277" i="1"/>
  <c r="O277" i="1"/>
  <c r="P277" i="1"/>
  <c r="Q277" i="1"/>
  <c r="E278" i="1"/>
  <c r="F278" i="1"/>
  <c r="G278" i="1"/>
  <c r="H278" i="1"/>
  <c r="I278" i="1"/>
  <c r="J278" i="1"/>
  <c r="K278" i="1"/>
  <c r="L278" i="1"/>
  <c r="M278" i="1"/>
  <c r="N278" i="1"/>
  <c r="O278" i="1"/>
  <c r="P278" i="1"/>
  <c r="Q278" i="1"/>
  <c r="E279" i="1"/>
  <c r="F279" i="1"/>
  <c r="G279" i="1"/>
  <c r="H279" i="1"/>
  <c r="I279" i="1"/>
  <c r="J279" i="1"/>
  <c r="K279" i="1"/>
  <c r="L279" i="1"/>
  <c r="M279" i="1"/>
  <c r="N279" i="1"/>
  <c r="O279" i="1"/>
  <c r="P279" i="1"/>
  <c r="Q279" i="1"/>
  <c r="E280" i="1"/>
  <c r="F280" i="1"/>
  <c r="G280" i="1"/>
  <c r="H280" i="1"/>
  <c r="I280" i="1"/>
  <c r="J280" i="1"/>
  <c r="K280" i="1"/>
  <c r="L280" i="1"/>
  <c r="M280" i="1"/>
  <c r="N280" i="1"/>
  <c r="O280" i="1"/>
  <c r="P280" i="1"/>
  <c r="Q280" i="1"/>
  <c r="E281" i="1"/>
  <c r="F281" i="1"/>
  <c r="G281" i="1"/>
  <c r="H281" i="1"/>
  <c r="I281" i="1"/>
  <c r="J281" i="1"/>
  <c r="K281" i="1"/>
  <c r="L281" i="1"/>
  <c r="M281" i="1"/>
  <c r="N281" i="1"/>
  <c r="O281" i="1"/>
  <c r="P281" i="1"/>
  <c r="Q281" i="1"/>
  <c r="E282" i="1"/>
  <c r="F282" i="1"/>
  <c r="G282" i="1"/>
  <c r="H282" i="1"/>
  <c r="I282" i="1"/>
  <c r="J282" i="1"/>
  <c r="K282" i="1"/>
  <c r="L282" i="1"/>
  <c r="M282" i="1"/>
  <c r="N282" i="1"/>
  <c r="O282" i="1"/>
  <c r="P282" i="1"/>
  <c r="Q282" i="1"/>
  <c r="E283" i="1"/>
  <c r="F283" i="1"/>
  <c r="G283" i="1"/>
  <c r="H283" i="1"/>
  <c r="I283" i="1"/>
  <c r="J283" i="1"/>
  <c r="K283" i="1"/>
  <c r="L283" i="1"/>
  <c r="M283" i="1"/>
  <c r="N283" i="1"/>
  <c r="O283" i="1"/>
  <c r="P283" i="1"/>
  <c r="Q283" i="1"/>
  <c r="E284" i="1"/>
  <c r="F284" i="1"/>
  <c r="G284" i="1"/>
  <c r="H284" i="1"/>
  <c r="I284" i="1"/>
  <c r="J284" i="1"/>
  <c r="K284" i="1"/>
  <c r="L284" i="1"/>
  <c r="M284" i="1"/>
  <c r="N284" i="1"/>
  <c r="O284" i="1"/>
  <c r="P284" i="1"/>
  <c r="Q284" i="1"/>
  <c r="E285" i="1"/>
  <c r="F285" i="1"/>
  <c r="G285" i="1"/>
  <c r="H285" i="1"/>
  <c r="I285" i="1"/>
  <c r="J285" i="1"/>
  <c r="K285" i="1"/>
  <c r="L285" i="1"/>
  <c r="M285" i="1"/>
  <c r="N285" i="1"/>
  <c r="O285" i="1"/>
  <c r="P285" i="1"/>
  <c r="Q285" i="1"/>
  <c r="E286" i="1"/>
  <c r="F286" i="1"/>
  <c r="G286" i="1"/>
  <c r="H286" i="1"/>
  <c r="I286" i="1"/>
  <c r="J286" i="1"/>
  <c r="K286" i="1"/>
  <c r="L286" i="1"/>
  <c r="M286" i="1"/>
  <c r="N286" i="1"/>
  <c r="O286" i="1"/>
  <c r="P286" i="1"/>
  <c r="Q286" i="1"/>
  <c r="E287" i="1"/>
  <c r="F287" i="1"/>
  <c r="G287" i="1"/>
  <c r="H287" i="1"/>
  <c r="I287" i="1"/>
  <c r="J287" i="1"/>
  <c r="K287" i="1"/>
  <c r="L287" i="1"/>
  <c r="M287" i="1"/>
  <c r="N287" i="1"/>
  <c r="O287" i="1"/>
  <c r="P287" i="1"/>
  <c r="Q287" i="1"/>
  <c r="E288" i="1"/>
  <c r="F288" i="1"/>
  <c r="G288" i="1"/>
  <c r="H288" i="1"/>
  <c r="I288" i="1"/>
  <c r="J288" i="1"/>
  <c r="K288" i="1"/>
  <c r="L288" i="1"/>
  <c r="M288" i="1"/>
  <c r="N288" i="1"/>
  <c r="O288" i="1"/>
  <c r="P288" i="1"/>
  <c r="Q288" i="1"/>
  <c r="E289" i="1"/>
  <c r="F289" i="1"/>
  <c r="G289" i="1"/>
  <c r="H289" i="1"/>
  <c r="I289" i="1"/>
  <c r="J289" i="1"/>
  <c r="K289" i="1"/>
  <c r="L289" i="1"/>
  <c r="M289" i="1"/>
  <c r="N289" i="1"/>
  <c r="O289" i="1"/>
  <c r="P289" i="1"/>
  <c r="Q289" i="1"/>
  <c r="E290" i="1"/>
  <c r="F290" i="1"/>
  <c r="G290" i="1"/>
  <c r="H290" i="1"/>
  <c r="I290" i="1"/>
  <c r="J290" i="1"/>
  <c r="K290" i="1"/>
  <c r="L290" i="1"/>
  <c r="M290" i="1"/>
  <c r="N290" i="1"/>
  <c r="O290" i="1"/>
  <c r="P290" i="1"/>
  <c r="Q290" i="1"/>
  <c r="E291" i="1"/>
  <c r="F291" i="1"/>
  <c r="G291" i="1"/>
  <c r="H291" i="1"/>
  <c r="I291" i="1"/>
  <c r="J291" i="1"/>
  <c r="K291" i="1"/>
  <c r="L291" i="1"/>
  <c r="M291" i="1"/>
  <c r="N291" i="1"/>
  <c r="O291" i="1"/>
  <c r="P291" i="1"/>
  <c r="Q291" i="1"/>
  <c r="E292" i="1"/>
  <c r="F292" i="1"/>
  <c r="G292" i="1"/>
  <c r="H292" i="1"/>
  <c r="I292" i="1"/>
  <c r="J292" i="1"/>
  <c r="K292" i="1"/>
  <c r="L292" i="1"/>
  <c r="M292" i="1"/>
  <c r="N292" i="1"/>
  <c r="O292" i="1"/>
  <c r="P292" i="1"/>
  <c r="Q292" i="1"/>
  <c r="E293" i="1"/>
  <c r="F293" i="1"/>
  <c r="G293" i="1"/>
  <c r="H293" i="1"/>
  <c r="I293" i="1"/>
  <c r="J293" i="1"/>
  <c r="K293" i="1"/>
  <c r="L293" i="1"/>
  <c r="M293" i="1"/>
  <c r="N293" i="1"/>
  <c r="O293" i="1"/>
  <c r="P293" i="1"/>
  <c r="Q293" i="1"/>
  <c r="E294" i="1"/>
  <c r="F294" i="1"/>
  <c r="G294" i="1"/>
  <c r="H294" i="1"/>
  <c r="I294" i="1"/>
  <c r="J294" i="1"/>
  <c r="K294" i="1"/>
  <c r="L294" i="1"/>
  <c r="M294" i="1"/>
  <c r="N294" i="1"/>
  <c r="O294" i="1"/>
  <c r="P294" i="1"/>
  <c r="Q294" i="1"/>
  <c r="E295" i="1"/>
  <c r="F295" i="1"/>
  <c r="G295" i="1"/>
  <c r="H295" i="1"/>
  <c r="I295" i="1"/>
  <c r="J295" i="1"/>
  <c r="K295" i="1"/>
  <c r="L295" i="1"/>
  <c r="M295" i="1"/>
  <c r="N295" i="1"/>
  <c r="O295" i="1"/>
  <c r="P295" i="1"/>
  <c r="Q295" i="1"/>
  <c r="E296" i="1"/>
  <c r="F296" i="1"/>
  <c r="G296" i="1"/>
  <c r="H296" i="1"/>
  <c r="I296" i="1"/>
  <c r="J296" i="1"/>
  <c r="K296" i="1"/>
  <c r="L296" i="1"/>
  <c r="M296" i="1"/>
  <c r="N296" i="1"/>
  <c r="O296" i="1"/>
  <c r="P296" i="1"/>
  <c r="Q296" i="1"/>
  <c r="E297" i="1"/>
  <c r="F297" i="1"/>
  <c r="G297" i="1"/>
  <c r="H297" i="1"/>
  <c r="I297" i="1"/>
  <c r="J297" i="1"/>
  <c r="K297" i="1"/>
  <c r="L297" i="1"/>
  <c r="M297" i="1"/>
  <c r="N297" i="1"/>
  <c r="O297" i="1"/>
  <c r="P297" i="1"/>
  <c r="Q297" i="1"/>
  <c r="E298" i="1"/>
  <c r="F298" i="1"/>
  <c r="G298" i="1"/>
  <c r="H298" i="1"/>
  <c r="I298" i="1"/>
  <c r="J298" i="1"/>
  <c r="K298" i="1"/>
  <c r="L298" i="1"/>
  <c r="M298" i="1"/>
  <c r="N298" i="1"/>
  <c r="O298" i="1"/>
  <c r="P298" i="1"/>
  <c r="Q298" i="1"/>
  <c r="E299" i="1"/>
  <c r="F299" i="1"/>
  <c r="G299" i="1"/>
  <c r="H299" i="1"/>
  <c r="I299" i="1"/>
  <c r="J299" i="1"/>
  <c r="K299" i="1"/>
  <c r="L299" i="1"/>
  <c r="M299" i="1"/>
  <c r="N299" i="1"/>
  <c r="O299" i="1"/>
  <c r="P299" i="1"/>
  <c r="Q299" i="1"/>
  <c r="E300" i="1"/>
  <c r="F300" i="1"/>
  <c r="G300" i="1"/>
  <c r="H300" i="1"/>
  <c r="I300" i="1"/>
  <c r="J300" i="1"/>
  <c r="K300" i="1"/>
  <c r="L300" i="1"/>
  <c r="M300" i="1"/>
  <c r="N300" i="1"/>
  <c r="O300" i="1"/>
  <c r="P300" i="1"/>
  <c r="Q300" i="1"/>
  <c r="E301" i="1"/>
  <c r="F301" i="1"/>
  <c r="G301" i="1"/>
  <c r="H301" i="1"/>
  <c r="I301" i="1"/>
  <c r="J301" i="1"/>
  <c r="K301" i="1"/>
  <c r="L301" i="1"/>
  <c r="M301" i="1"/>
  <c r="N301" i="1"/>
  <c r="O301" i="1"/>
  <c r="P301" i="1"/>
  <c r="Q301" i="1"/>
  <c r="E302" i="1"/>
  <c r="F302" i="1"/>
  <c r="G302" i="1"/>
  <c r="H302" i="1"/>
  <c r="I302" i="1"/>
  <c r="J302" i="1"/>
  <c r="K302" i="1"/>
  <c r="L302" i="1"/>
  <c r="M302" i="1"/>
  <c r="N302" i="1"/>
  <c r="O302" i="1"/>
  <c r="P302" i="1"/>
  <c r="Q302" i="1"/>
  <c r="E303" i="1"/>
  <c r="F303" i="1"/>
  <c r="G303" i="1"/>
  <c r="H303" i="1"/>
  <c r="I303" i="1"/>
  <c r="J303" i="1"/>
  <c r="K303" i="1"/>
  <c r="L303" i="1"/>
  <c r="M303" i="1"/>
  <c r="N303" i="1"/>
  <c r="O303" i="1"/>
  <c r="P303" i="1"/>
  <c r="Q303" i="1"/>
  <c r="E304" i="1"/>
  <c r="F304" i="1"/>
  <c r="G304" i="1"/>
  <c r="H304" i="1"/>
  <c r="I304" i="1"/>
  <c r="J304" i="1"/>
  <c r="K304" i="1"/>
  <c r="L304" i="1"/>
  <c r="M304" i="1"/>
  <c r="N304" i="1"/>
  <c r="O304" i="1"/>
  <c r="P304" i="1"/>
  <c r="Q304" i="1"/>
  <c r="E305" i="1"/>
  <c r="F305" i="1"/>
  <c r="G305" i="1"/>
  <c r="H305" i="1"/>
  <c r="I305" i="1"/>
  <c r="J305" i="1"/>
  <c r="K305" i="1"/>
  <c r="L305" i="1"/>
  <c r="M305" i="1"/>
  <c r="N305" i="1"/>
  <c r="O305" i="1"/>
  <c r="P305" i="1"/>
  <c r="Q305" i="1"/>
  <c r="E306" i="1"/>
  <c r="F306" i="1"/>
  <c r="G306" i="1"/>
  <c r="H306" i="1"/>
  <c r="I306" i="1"/>
  <c r="J306" i="1"/>
  <c r="K306" i="1"/>
  <c r="L306" i="1"/>
  <c r="M306" i="1"/>
  <c r="N306" i="1"/>
  <c r="O306" i="1"/>
  <c r="P306" i="1"/>
  <c r="Q306" i="1"/>
  <c r="E307" i="1"/>
  <c r="F307" i="1"/>
  <c r="G307" i="1"/>
  <c r="H307" i="1"/>
  <c r="I307" i="1"/>
  <c r="J307" i="1"/>
  <c r="K307" i="1"/>
  <c r="L307" i="1"/>
  <c r="M307" i="1"/>
  <c r="N307" i="1"/>
  <c r="O307" i="1"/>
  <c r="P307" i="1"/>
  <c r="Q307" i="1"/>
  <c r="E308" i="1"/>
  <c r="F308" i="1"/>
  <c r="G308" i="1"/>
  <c r="H308" i="1"/>
  <c r="I308" i="1"/>
  <c r="J308" i="1"/>
  <c r="K308" i="1"/>
  <c r="L308" i="1"/>
  <c r="M308" i="1"/>
  <c r="N308" i="1"/>
  <c r="O308" i="1"/>
  <c r="P308" i="1"/>
  <c r="Q308" i="1"/>
  <c r="E309" i="1"/>
  <c r="F309" i="1"/>
  <c r="G309" i="1"/>
  <c r="H309" i="1"/>
  <c r="I309" i="1"/>
  <c r="J309" i="1"/>
  <c r="K309" i="1"/>
  <c r="L309" i="1"/>
  <c r="M309" i="1"/>
  <c r="N309" i="1"/>
  <c r="O309" i="1"/>
  <c r="P309" i="1"/>
  <c r="Q309" i="1"/>
  <c r="E310" i="1"/>
  <c r="F310" i="1"/>
  <c r="G310" i="1"/>
  <c r="H310" i="1"/>
  <c r="I310" i="1"/>
  <c r="J310" i="1"/>
  <c r="K310" i="1"/>
  <c r="L310" i="1"/>
  <c r="M310" i="1"/>
  <c r="N310" i="1"/>
  <c r="O310" i="1"/>
  <c r="P310" i="1"/>
  <c r="Q310" i="1"/>
  <c r="E311" i="1"/>
  <c r="F311" i="1"/>
  <c r="G311" i="1"/>
  <c r="H311" i="1"/>
  <c r="I311" i="1"/>
  <c r="J311" i="1"/>
  <c r="K311" i="1"/>
  <c r="L311" i="1"/>
  <c r="M311" i="1"/>
  <c r="N311" i="1"/>
  <c r="O311" i="1"/>
  <c r="P311" i="1"/>
  <c r="Q311" i="1"/>
  <c r="E312" i="1"/>
  <c r="F312" i="1"/>
  <c r="G312" i="1"/>
  <c r="H312" i="1"/>
  <c r="I312" i="1"/>
  <c r="J312" i="1"/>
  <c r="K312" i="1"/>
  <c r="L312" i="1"/>
  <c r="M312" i="1"/>
  <c r="N312" i="1"/>
  <c r="O312" i="1"/>
  <c r="P312" i="1"/>
  <c r="Q312" i="1"/>
  <c r="E313" i="1"/>
  <c r="F313" i="1"/>
  <c r="G313" i="1"/>
  <c r="H313" i="1"/>
  <c r="I313" i="1"/>
  <c r="J313" i="1"/>
  <c r="K313" i="1"/>
  <c r="L313" i="1"/>
  <c r="M313" i="1"/>
  <c r="N313" i="1"/>
  <c r="O313" i="1"/>
  <c r="P313" i="1"/>
  <c r="Q313" i="1"/>
  <c r="E314" i="1"/>
  <c r="F314" i="1"/>
  <c r="G314" i="1"/>
  <c r="H314" i="1"/>
  <c r="I314" i="1"/>
  <c r="J314" i="1"/>
  <c r="K314" i="1"/>
  <c r="L314" i="1"/>
  <c r="M314" i="1"/>
  <c r="N314" i="1"/>
  <c r="O314" i="1"/>
  <c r="P314" i="1"/>
  <c r="Q314" i="1"/>
  <c r="E315" i="1"/>
  <c r="F315" i="1"/>
  <c r="G315" i="1"/>
  <c r="H315" i="1"/>
  <c r="I315" i="1"/>
  <c r="J315" i="1"/>
  <c r="K315" i="1"/>
  <c r="L315" i="1"/>
  <c r="M315" i="1"/>
  <c r="N315" i="1"/>
  <c r="O315" i="1"/>
  <c r="P315" i="1"/>
  <c r="Q315" i="1"/>
  <c r="E316" i="1"/>
  <c r="F316" i="1"/>
  <c r="G316" i="1"/>
  <c r="H316" i="1"/>
  <c r="I316" i="1"/>
  <c r="J316" i="1"/>
  <c r="K316" i="1"/>
  <c r="L316" i="1"/>
  <c r="M316" i="1"/>
  <c r="N316" i="1"/>
  <c r="O316" i="1"/>
  <c r="P316" i="1"/>
  <c r="Q316" i="1"/>
  <c r="E317" i="1"/>
  <c r="F317" i="1"/>
  <c r="G317" i="1"/>
  <c r="H317" i="1"/>
  <c r="I317" i="1"/>
  <c r="J317" i="1"/>
  <c r="K317" i="1"/>
  <c r="L317" i="1"/>
  <c r="M317" i="1"/>
  <c r="N317" i="1"/>
  <c r="O317" i="1"/>
  <c r="P317" i="1"/>
  <c r="Q317" i="1"/>
  <c r="E318" i="1"/>
  <c r="F318" i="1"/>
  <c r="G318" i="1"/>
  <c r="H318" i="1"/>
  <c r="I318" i="1"/>
  <c r="J318" i="1"/>
  <c r="K318" i="1"/>
  <c r="L318" i="1"/>
  <c r="M318" i="1"/>
  <c r="N318" i="1"/>
  <c r="O318" i="1"/>
  <c r="P318" i="1"/>
  <c r="Q318" i="1"/>
  <c r="E319" i="1"/>
  <c r="F319" i="1"/>
  <c r="G319" i="1"/>
  <c r="H319" i="1"/>
  <c r="I319" i="1"/>
  <c r="J319" i="1"/>
  <c r="K319" i="1"/>
  <c r="L319" i="1"/>
  <c r="M319" i="1"/>
  <c r="N319" i="1"/>
  <c r="O319" i="1"/>
  <c r="P319" i="1"/>
  <c r="Q319" i="1"/>
  <c r="E320" i="1"/>
  <c r="F320" i="1"/>
  <c r="G320" i="1"/>
  <c r="H320" i="1"/>
  <c r="I320" i="1"/>
  <c r="J320" i="1"/>
  <c r="K320" i="1"/>
  <c r="L320" i="1"/>
  <c r="M320" i="1"/>
  <c r="N320" i="1"/>
  <c r="O320" i="1"/>
  <c r="P320" i="1"/>
  <c r="Q320" i="1"/>
  <c r="E321" i="1"/>
  <c r="F321" i="1"/>
  <c r="G321" i="1"/>
  <c r="H321" i="1"/>
  <c r="I321" i="1"/>
  <c r="J321" i="1"/>
  <c r="K321" i="1"/>
  <c r="L321" i="1"/>
  <c r="M321" i="1"/>
  <c r="N321" i="1"/>
  <c r="O321" i="1"/>
  <c r="P321" i="1"/>
  <c r="Q321" i="1"/>
  <c r="E322" i="1"/>
  <c r="F322" i="1"/>
  <c r="G322" i="1"/>
  <c r="H322" i="1"/>
  <c r="I322" i="1"/>
  <c r="J322" i="1"/>
  <c r="K322" i="1"/>
  <c r="L322" i="1"/>
  <c r="M322" i="1"/>
  <c r="N322" i="1"/>
  <c r="O322" i="1"/>
  <c r="P322" i="1"/>
  <c r="Q322" i="1"/>
  <c r="E323" i="1"/>
  <c r="F323" i="1"/>
  <c r="G323" i="1"/>
  <c r="H323" i="1"/>
  <c r="I323" i="1"/>
  <c r="J323" i="1"/>
  <c r="K323" i="1"/>
  <c r="L323" i="1"/>
  <c r="M323" i="1"/>
  <c r="N323" i="1"/>
  <c r="O323" i="1"/>
  <c r="P323" i="1"/>
  <c r="Q323" i="1"/>
  <c r="E324" i="1"/>
  <c r="F324" i="1"/>
  <c r="G324" i="1"/>
  <c r="H324" i="1"/>
  <c r="I324" i="1"/>
  <c r="J324" i="1"/>
  <c r="K324" i="1"/>
  <c r="L324" i="1"/>
  <c r="M324" i="1"/>
  <c r="N324" i="1"/>
  <c r="O324" i="1"/>
  <c r="P324" i="1"/>
  <c r="Q324" i="1"/>
  <c r="E325" i="1"/>
  <c r="F325" i="1"/>
  <c r="G325" i="1"/>
  <c r="H325" i="1"/>
  <c r="I325" i="1"/>
  <c r="J325" i="1"/>
  <c r="K325" i="1"/>
  <c r="L325" i="1"/>
  <c r="M325" i="1"/>
  <c r="N325" i="1"/>
  <c r="O325" i="1"/>
  <c r="P325" i="1"/>
  <c r="Q325" i="1"/>
  <c r="E326" i="1"/>
  <c r="F326" i="1"/>
  <c r="G326" i="1"/>
  <c r="H326" i="1"/>
  <c r="I326" i="1"/>
  <c r="J326" i="1"/>
  <c r="K326" i="1"/>
  <c r="L326" i="1"/>
  <c r="M326" i="1"/>
  <c r="N326" i="1"/>
  <c r="O326" i="1"/>
  <c r="P326" i="1"/>
  <c r="Q326" i="1"/>
  <c r="E327" i="1"/>
  <c r="F327" i="1"/>
  <c r="G327" i="1"/>
  <c r="H327" i="1"/>
  <c r="I327" i="1"/>
  <c r="J327" i="1"/>
  <c r="K327" i="1"/>
  <c r="L327" i="1"/>
  <c r="M327" i="1"/>
  <c r="N327" i="1"/>
  <c r="O327" i="1"/>
  <c r="P327" i="1"/>
  <c r="Q327" i="1"/>
  <c r="E328" i="1"/>
  <c r="F328" i="1"/>
  <c r="G328" i="1"/>
  <c r="H328" i="1"/>
  <c r="I328" i="1"/>
  <c r="J328" i="1"/>
  <c r="K328" i="1"/>
  <c r="L328" i="1"/>
  <c r="M328" i="1"/>
  <c r="N328" i="1"/>
  <c r="O328" i="1"/>
  <c r="P328" i="1"/>
  <c r="Q328" i="1"/>
  <c r="E329" i="1"/>
  <c r="F329" i="1"/>
  <c r="G329" i="1"/>
  <c r="H329" i="1"/>
  <c r="I329" i="1"/>
  <c r="J329" i="1"/>
  <c r="K329" i="1"/>
  <c r="L329" i="1"/>
  <c r="M329" i="1"/>
  <c r="N329" i="1"/>
  <c r="O329" i="1"/>
  <c r="P329" i="1"/>
  <c r="Q329" i="1"/>
  <c r="E330" i="1"/>
  <c r="F330" i="1"/>
  <c r="G330" i="1"/>
  <c r="H330" i="1"/>
  <c r="I330" i="1"/>
  <c r="J330" i="1"/>
  <c r="K330" i="1"/>
  <c r="L330" i="1"/>
  <c r="M330" i="1"/>
  <c r="N330" i="1"/>
  <c r="O330" i="1"/>
  <c r="P330" i="1"/>
  <c r="Q330" i="1"/>
  <c r="E331" i="1"/>
  <c r="F331" i="1"/>
  <c r="G331" i="1"/>
  <c r="H331" i="1"/>
  <c r="I331" i="1"/>
  <c r="J331" i="1"/>
  <c r="K331" i="1"/>
  <c r="L331" i="1"/>
  <c r="M331" i="1"/>
  <c r="N331" i="1"/>
  <c r="O331" i="1"/>
  <c r="P331" i="1"/>
  <c r="Q331" i="1"/>
  <c r="E332" i="1"/>
  <c r="F332" i="1"/>
  <c r="G332" i="1"/>
  <c r="H332" i="1"/>
  <c r="I332" i="1"/>
  <c r="J332" i="1"/>
  <c r="K332" i="1"/>
  <c r="L332" i="1"/>
  <c r="M332" i="1"/>
  <c r="N332" i="1"/>
  <c r="O332" i="1"/>
  <c r="P332" i="1"/>
  <c r="Q332" i="1"/>
  <c r="E333" i="1"/>
  <c r="F333" i="1"/>
  <c r="G333" i="1"/>
  <c r="H333" i="1"/>
  <c r="I333" i="1"/>
  <c r="J333" i="1"/>
  <c r="K333" i="1"/>
  <c r="L333" i="1"/>
  <c r="M333" i="1"/>
  <c r="N333" i="1"/>
  <c r="O333" i="1"/>
  <c r="P333" i="1"/>
  <c r="Q333" i="1"/>
  <c r="E334" i="1"/>
  <c r="F334" i="1"/>
  <c r="G334" i="1"/>
  <c r="H334" i="1"/>
  <c r="I334" i="1"/>
  <c r="J334" i="1"/>
  <c r="K334" i="1"/>
  <c r="L334" i="1"/>
  <c r="M334" i="1"/>
  <c r="N334" i="1"/>
  <c r="O334" i="1"/>
  <c r="P334" i="1"/>
  <c r="Q334" i="1"/>
  <c r="E335" i="1"/>
  <c r="F335" i="1"/>
  <c r="G335" i="1"/>
  <c r="H335" i="1"/>
  <c r="I335" i="1"/>
  <c r="J335" i="1"/>
  <c r="K335" i="1"/>
  <c r="L335" i="1"/>
  <c r="M335" i="1"/>
  <c r="N335" i="1"/>
  <c r="O335" i="1"/>
  <c r="P335" i="1"/>
  <c r="Q335" i="1"/>
  <c r="E336" i="1"/>
  <c r="F336" i="1"/>
  <c r="G336" i="1"/>
  <c r="H336" i="1"/>
  <c r="I336" i="1"/>
  <c r="J336" i="1"/>
  <c r="K336" i="1"/>
  <c r="L336" i="1"/>
  <c r="M336" i="1"/>
  <c r="N336" i="1"/>
  <c r="O336" i="1"/>
  <c r="P336" i="1"/>
  <c r="Q336" i="1"/>
  <c r="E337" i="1"/>
  <c r="F337" i="1"/>
  <c r="G337" i="1"/>
  <c r="H337" i="1"/>
  <c r="I337" i="1"/>
  <c r="J337" i="1"/>
  <c r="K337" i="1"/>
  <c r="L337" i="1"/>
  <c r="M337" i="1"/>
  <c r="N337" i="1"/>
  <c r="O337" i="1"/>
  <c r="P337" i="1"/>
  <c r="Q337" i="1"/>
  <c r="E338" i="1"/>
  <c r="F338" i="1"/>
  <c r="G338" i="1"/>
  <c r="H338" i="1"/>
  <c r="I338" i="1"/>
  <c r="J338" i="1"/>
  <c r="K338" i="1"/>
  <c r="L338" i="1"/>
  <c r="M338" i="1"/>
  <c r="N338" i="1"/>
  <c r="O338" i="1"/>
  <c r="P338" i="1"/>
  <c r="Q338" i="1"/>
  <c r="E339" i="1"/>
  <c r="F339" i="1"/>
  <c r="G339" i="1"/>
  <c r="H339" i="1"/>
  <c r="I339" i="1"/>
  <c r="J339" i="1"/>
  <c r="K339" i="1"/>
  <c r="L339" i="1"/>
  <c r="M339" i="1"/>
  <c r="N339" i="1"/>
  <c r="O339" i="1"/>
  <c r="P339" i="1"/>
  <c r="Q339" i="1"/>
  <c r="E340" i="1"/>
  <c r="F340" i="1"/>
  <c r="G340" i="1"/>
  <c r="H340" i="1"/>
  <c r="I340" i="1"/>
  <c r="J340" i="1"/>
  <c r="K340" i="1"/>
  <c r="L340" i="1"/>
  <c r="M340" i="1"/>
  <c r="N340" i="1"/>
  <c r="O340" i="1"/>
  <c r="P340" i="1"/>
  <c r="Q340" i="1"/>
  <c r="E341" i="1"/>
  <c r="F341" i="1"/>
  <c r="G341" i="1"/>
  <c r="H341" i="1"/>
  <c r="I341" i="1"/>
  <c r="J341" i="1"/>
  <c r="K341" i="1"/>
  <c r="L341" i="1"/>
  <c r="M341" i="1"/>
  <c r="N341" i="1"/>
  <c r="O341" i="1"/>
  <c r="P341" i="1"/>
  <c r="Q341" i="1"/>
  <c r="E342" i="1"/>
  <c r="F342" i="1"/>
  <c r="G342" i="1"/>
  <c r="H342" i="1"/>
  <c r="I342" i="1"/>
  <c r="J342" i="1"/>
  <c r="K342" i="1"/>
  <c r="L342" i="1"/>
  <c r="M342" i="1"/>
  <c r="N342" i="1"/>
  <c r="O342" i="1"/>
  <c r="P342" i="1"/>
  <c r="Q342" i="1"/>
  <c r="E343" i="1"/>
  <c r="F343" i="1"/>
  <c r="G343" i="1"/>
  <c r="H343" i="1"/>
  <c r="I343" i="1"/>
  <c r="J343" i="1"/>
  <c r="K343" i="1"/>
  <c r="L343" i="1"/>
  <c r="M343" i="1"/>
  <c r="N343" i="1"/>
  <c r="O343" i="1"/>
  <c r="P343" i="1"/>
  <c r="Q343" i="1"/>
  <c r="E344" i="1"/>
  <c r="F344" i="1"/>
  <c r="G344" i="1"/>
  <c r="H344" i="1"/>
  <c r="I344" i="1"/>
  <c r="J344" i="1"/>
  <c r="K344" i="1"/>
  <c r="L344" i="1"/>
  <c r="M344" i="1"/>
  <c r="N344" i="1"/>
  <c r="O344" i="1"/>
  <c r="P344" i="1"/>
  <c r="Q344" i="1"/>
  <c r="E345" i="1"/>
  <c r="F345" i="1"/>
  <c r="G345" i="1"/>
  <c r="H345" i="1"/>
  <c r="I345" i="1"/>
  <c r="J345" i="1"/>
  <c r="K345" i="1"/>
  <c r="L345" i="1"/>
  <c r="M345" i="1"/>
  <c r="N345" i="1"/>
  <c r="O345" i="1"/>
  <c r="P345" i="1"/>
  <c r="Q345" i="1"/>
  <c r="E346" i="1"/>
  <c r="F346" i="1"/>
  <c r="G346" i="1"/>
  <c r="H346" i="1"/>
  <c r="I346" i="1"/>
  <c r="J346" i="1"/>
  <c r="K346" i="1"/>
  <c r="L346" i="1"/>
  <c r="M346" i="1"/>
  <c r="N346" i="1"/>
  <c r="O346" i="1"/>
  <c r="P346" i="1"/>
  <c r="Q346" i="1"/>
  <c r="E347" i="1"/>
  <c r="F347" i="1"/>
  <c r="G347" i="1"/>
  <c r="H347" i="1"/>
  <c r="I347" i="1"/>
  <c r="J347" i="1"/>
  <c r="K347" i="1"/>
  <c r="L347" i="1"/>
  <c r="M347" i="1"/>
  <c r="N347" i="1"/>
  <c r="O347" i="1"/>
  <c r="P347" i="1"/>
  <c r="Q347" i="1"/>
  <c r="E348" i="1"/>
  <c r="F348" i="1"/>
  <c r="G348" i="1"/>
  <c r="H348" i="1"/>
  <c r="I348" i="1"/>
  <c r="J348" i="1"/>
  <c r="K348" i="1"/>
  <c r="L348" i="1"/>
  <c r="M348" i="1"/>
  <c r="N348" i="1"/>
  <c r="O348" i="1"/>
  <c r="P348" i="1"/>
  <c r="Q348" i="1"/>
  <c r="E349" i="1"/>
  <c r="F349" i="1"/>
  <c r="G349" i="1"/>
  <c r="H349" i="1"/>
  <c r="I349" i="1"/>
  <c r="J349" i="1"/>
  <c r="K349" i="1"/>
  <c r="L349" i="1"/>
  <c r="M349" i="1"/>
  <c r="N349" i="1"/>
  <c r="O349" i="1"/>
  <c r="P349" i="1"/>
  <c r="Q349" i="1"/>
  <c r="E350" i="1"/>
  <c r="F350" i="1"/>
  <c r="G350" i="1"/>
  <c r="H350" i="1"/>
  <c r="I350" i="1"/>
  <c r="J350" i="1"/>
  <c r="K350" i="1"/>
  <c r="L350" i="1"/>
  <c r="M350" i="1"/>
  <c r="N350" i="1"/>
  <c r="O350" i="1"/>
  <c r="P350" i="1"/>
  <c r="Q350" i="1"/>
  <c r="E351" i="1"/>
  <c r="F351" i="1"/>
  <c r="G351" i="1"/>
  <c r="H351" i="1"/>
  <c r="I351" i="1"/>
  <c r="J351" i="1"/>
  <c r="K351" i="1"/>
  <c r="L351" i="1"/>
  <c r="M351" i="1"/>
  <c r="N351" i="1"/>
  <c r="O351" i="1"/>
  <c r="P351" i="1"/>
  <c r="Q351" i="1"/>
  <c r="E352" i="1"/>
  <c r="F352" i="1"/>
  <c r="G352" i="1"/>
  <c r="H352" i="1"/>
  <c r="I352" i="1"/>
  <c r="J352" i="1"/>
  <c r="K352" i="1"/>
  <c r="L352" i="1"/>
  <c r="M352" i="1"/>
  <c r="N352" i="1"/>
  <c r="O352" i="1"/>
  <c r="P352" i="1"/>
  <c r="Q352" i="1"/>
  <c r="E353" i="1"/>
  <c r="F353" i="1"/>
  <c r="G353" i="1"/>
  <c r="H353" i="1"/>
  <c r="I353" i="1"/>
  <c r="J353" i="1"/>
  <c r="K353" i="1"/>
  <c r="L353" i="1"/>
  <c r="M353" i="1"/>
  <c r="N353" i="1"/>
  <c r="O353" i="1"/>
  <c r="P353" i="1"/>
  <c r="Q353" i="1"/>
  <c r="E354" i="1"/>
  <c r="F354" i="1"/>
  <c r="G354" i="1"/>
  <c r="H354" i="1"/>
  <c r="I354" i="1"/>
  <c r="J354" i="1"/>
  <c r="K354" i="1"/>
  <c r="L354" i="1"/>
  <c r="M354" i="1"/>
  <c r="N354" i="1"/>
  <c r="O354" i="1"/>
  <c r="P354" i="1"/>
  <c r="Q354" i="1"/>
  <c r="E355" i="1"/>
  <c r="F355" i="1"/>
  <c r="G355" i="1"/>
  <c r="H355" i="1"/>
  <c r="I355" i="1"/>
  <c r="J355" i="1"/>
  <c r="K355" i="1"/>
  <c r="L355" i="1"/>
  <c r="M355" i="1"/>
  <c r="N355" i="1"/>
  <c r="O355" i="1"/>
  <c r="P355" i="1"/>
  <c r="Q355" i="1"/>
  <c r="E356" i="1"/>
  <c r="F356" i="1"/>
  <c r="G356" i="1"/>
  <c r="H356" i="1"/>
  <c r="I356" i="1"/>
  <c r="J356" i="1"/>
  <c r="K356" i="1"/>
  <c r="L356" i="1"/>
  <c r="M356" i="1"/>
  <c r="N356" i="1"/>
  <c r="O356" i="1"/>
  <c r="P356" i="1"/>
  <c r="Q356" i="1"/>
  <c r="E357" i="1"/>
  <c r="F357" i="1"/>
  <c r="G357" i="1"/>
  <c r="H357" i="1"/>
  <c r="I357" i="1"/>
  <c r="J357" i="1"/>
  <c r="K357" i="1"/>
  <c r="L357" i="1"/>
  <c r="M357" i="1"/>
  <c r="N357" i="1"/>
  <c r="O357" i="1"/>
  <c r="P357" i="1"/>
  <c r="Q357" i="1"/>
  <c r="E358" i="1"/>
  <c r="F358" i="1"/>
  <c r="G358" i="1"/>
  <c r="H358" i="1"/>
  <c r="I358" i="1"/>
  <c r="J358" i="1"/>
  <c r="K358" i="1"/>
  <c r="L358" i="1"/>
  <c r="M358" i="1"/>
  <c r="N358" i="1"/>
  <c r="O358" i="1"/>
  <c r="P358" i="1"/>
  <c r="Q358" i="1"/>
  <c r="E359" i="1"/>
  <c r="F359" i="1"/>
  <c r="G359" i="1"/>
  <c r="H359" i="1"/>
  <c r="I359" i="1"/>
  <c r="J359" i="1"/>
  <c r="K359" i="1"/>
  <c r="L359" i="1"/>
  <c r="M359" i="1"/>
  <c r="N359" i="1"/>
  <c r="O359" i="1"/>
  <c r="P359" i="1"/>
  <c r="Q359" i="1"/>
  <c r="E360" i="1"/>
  <c r="F360" i="1"/>
  <c r="G360" i="1"/>
  <c r="H360" i="1"/>
  <c r="I360" i="1"/>
  <c r="J360" i="1"/>
  <c r="K360" i="1"/>
  <c r="L360" i="1"/>
  <c r="M360" i="1"/>
  <c r="N360" i="1"/>
  <c r="O360" i="1"/>
  <c r="P360" i="1"/>
  <c r="Q360" i="1"/>
  <c r="E361" i="1"/>
  <c r="F361" i="1"/>
  <c r="G361" i="1"/>
  <c r="H361" i="1"/>
  <c r="I361" i="1"/>
  <c r="J361" i="1"/>
  <c r="K361" i="1"/>
  <c r="L361" i="1"/>
  <c r="M361" i="1"/>
  <c r="N361" i="1"/>
  <c r="O361" i="1"/>
  <c r="P361" i="1"/>
  <c r="Q361" i="1"/>
  <c r="E362" i="1"/>
  <c r="F362" i="1"/>
  <c r="G362" i="1"/>
  <c r="H362" i="1"/>
  <c r="I362" i="1"/>
  <c r="J362" i="1"/>
  <c r="K362" i="1"/>
  <c r="L362" i="1"/>
  <c r="M362" i="1"/>
  <c r="N362" i="1"/>
  <c r="O362" i="1"/>
  <c r="P362" i="1"/>
  <c r="Q362" i="1"/>
  <c r="E363" i="1"/>
  <c r="F363" i="1"/>
  <c r="G363" i="1"/>
  <c r="H363" i="1"/>
  <c r="I363" i="1"/>
  <c r="J363" i="1"/>
  <c r="K363" i="1"/>
  <c r="L363" i="1"/>
  <c r="M363" i="1"/>
  <c r="N363" i="1"/>
  <c r="O363" i="1"/>
  <c r="P363" i="1"/>
  <c r="Q363" i="1"/>
  <c r="E364" i="1"/>
  <c r="F364" i="1"/>
  <c r="G364" i="1"/>
  <c r="H364" i="1"/>
  <c r="I364" i="1"/>
  <c r="J364" i="1"/>
  <c r="K364" i="1"/>
  <c r="L364" i="1"/>
  <c r="M364" i="1"/>
  <c r="N364" i="1"/>
  <c r="O364" i="1"/>
  <c r="P364" i="1"/>
  <c r="Q364" i="1"/>
  <c r="E365" i="1"/>
  <c r="F365" i="1"/>
  <c r="G365" i="1"/>
  <c r="H365" i="1"/>
  <c r="I365" i="1"/>
  <c r="J365" i="1"/>
  <c r="K365" i="1"/>
  <c r="L365" i="1"/>
  <c r="M365" i="1"/>
  <c r="N365" i="1"/>
  <c r="O365" i="1"/>
  <c r="P365" i="1"/>
  <c r="Q365" i="1"/>
  <c r="E366" i="1"/>
  <c r="F366" i="1"/>
  <c r="G366" i="1"/>
  <c r="H366" i="1"/>
  <c r="I366" i="1"/>
  <c r="J366" i="1"/>
  <c r="K366" i="1"/>
  <c r="L366" i="1"/>
  <c r="M366" i="1"/>
  <c r="N366" i="1"/>
  <c r="O366" i="1"/>
  <c r="P366" i="1"/>
  <c r="Q366" i="1"/>
  <c r="E367" i="1"/>
  <c r="F367" i="1"/>
  <c r="G367" i="1"/>
  <c r="H367" i="1"/>
  <c r="I367" i="1"/>
  <c r="J367" i="1"/>
  <c r="K367" i="1"/>
  <c r="L367" i="1"/>
  <c r="M367" i="1"/>
  <c r="N367" i="1"/>
  <c r="O367" i="1"/>
  <c r="P367" i="1"/>
  <c r="Q367" i="1"/>
  <c r="E368" i="1"/>
  <c r="F368" i="1"/>
  <c r="G368" i="1"/>
  <c r="H368" i="1"/>
  <c r="I368" i="1"/>
  <c r="J368" i="1"/>
  <c r="K368" i="1"/>
  <c r="L368" i="1"/>
  <c r="M368" i="1"/>
  <c r="N368" i="1"/>
  <c r="O368" i="1"/>
  <c r="P368" i="1"/>
  <c r="Q368" i="1"/>
  <c r="E369" i="1"/>
  <c r="F369" i="1"/>
  <c r="G369" i="1"/>
  <c r="H369" i="1"/>
  <c r="I369" i="1"/>
  <c r="J369" i="1"/>
  <c r="K369" i="1"/>
  <c r="L369" i="1"/>
  <c r="M369" i="1"/>
  <c r="N369" i="1"/>
  <c r="O369" i="1"/>
  <c r="P369" i="1"/>
  <c r="Q369" i="1"/>
  <c r="E370" i="1"/>
  <c r="F370" i="1"/>
  <c r="G370" i="1"/>
  <c r="H370" i="1"/>
  <c r="I370" i="1"/>
  <c r="J370" i="1"/>
  <c r="K370" i="1"/>
  <c r="L370" i="1"/>
  <c r="M370" i="1"/>
  <c r="N370" i="1"/>
  <c r="O370" i="1"/>
  <c r="P370" i="1"/>
  <c r="Q370" i="1"/>
  <c r="E371" i="1"/>
  <c r="F371" i="1"/>
  <c r="G371" i="1"/>
  <c r="H371" i="1"/>
  <c r="I371" i="1"/>
  <c r="J371" i="1"/>
  <c r="K371" i="1"/>
  <c r="L371" i="1"/>
  <c r="M371" i="1"/>
  <c r="N371" i="1"/>
  <c r="O371" i="1"/>
  <c r="P371" i="1"/>
  <c r="Q371" i="1"/>
  <c r="E372" i="1"/>
  <c r="F372" i="1"/>
  <c r="G372" i="1"/>
  <c r="H372" i="1"/>
  <c r="I372" i="1"/>
  <c r="J372" i="1"/>
  <c r="K372" i="1"/>
  <c r="L372" i="1"/>
  <c r="M372" i="1"/>
  <c r="N372" i="1"/>
  <c r="O372" i="1"/>
  <c r="P372" i="1"/>
  <c r="Q372" i="1"/>
  <c r="E373" i="1"/>
  <c r="F373" i="1"/>
  <c r="G373" i="1"/>
  <c r="H373" i="1"/>
  <c r="I373" i="1"/>
  <c r="J373" i="1"/>
  <c r="K373" i="1"/>
  <c r="L373" i="1"/>
  <c r="M373" i="1"/>
  <c r="N373" i="1"/>
  <c r="O373" i="1"/>
  <c r="P373" i="1"/>
  <c r="Q373" i="1"/>
  <c r="E374" i="1"/>
  <c r="F374" i="1"/>
  <c r="G374" i="1"/>
  <c r="H374" i="1"/>
  <c r="I374" i="1"/>
  <c r="J374" i="1"/>
  <c r="K374" i="1"/>
  <c r="L374" i="1"/>
  <c r="M374" i="1"/>
  <c r="N374" i="1"/>
  <c r="O374" i="1"/>
  <c r="P374" i="1"/>
  <c r="Q374" i="1"/>
  <c r="E375" i="1"/>
  <c r="F375" i="1"/>
  <c r="G375" i="1"/>
  <c r="H375" i="1"/>
  <c r="I375" i="1"/>
  <c r="J375" i="1"/>
  <c r="K375" i="1"/>
  <c r="L375" i="1"/>
  <c r="M375" i="1"/>
  <c r="N375" i="1"/>
  <c r="O375" i="1"/>
  <c r="P375" i="1"/>
  <c r="Q375" i="1"/>
  <c r="E376" i="1"/>
  <c r="F376" i="1"/>
  <c r="G376" i="1"/>
  <c r="H376" i="1"/>
  <c r="I376" i="1"/>
  <c r="J376" i="1"/>
  <c r="K376" i="1"/>
  <c r="L376" i="1"/>
  <c r="M376" i="1"/>
  <c r="N376" i="1"/>
  <c r="O376" i="1"/>
  <c r="P376" i="1"/>
  <c r="Q376" i="1"/>
  <c r="E377" i="1"/>
  <c r="F377" i="1"/>
  <c r="G377" i="1"/>
  <c r="H377" i="1"/>
  <c r="I377" i="1"/>
  <c r="J377" i="1"/>
  <c r="K377" i="1"/>
  <c r="L377" i="1"/>
  <c r="M377" i="1"/>
  <c r="N377" i="1"/>
  <c r="O377" i="1"/>
  <c r="P377" i="1"/>
  <c r="Q377" i="1"/>
  <c r="E378" i="1"/>
  <c r="F378" i="1"/>
  <c r="G378" i="1"/>
  <c r="H378" i="1"/>
  <c r="I378" i="1"/>
  <c r="J378" i="1"/>
  <c r="K378" i="1"/>
  <c r="L378" i="1"/>
  <c r="M378" i="1"/>
  <c r="N378" i="1"/>
  <c r="O378" i="1"/>
  <c r="P378" i="1"/>
  <c r="Q378" i="1"/>
  <c r="E379" i="1"/>
  <c r="F379" i="1"/>
  <c r="G379" i="1"/>
  <c r="H379" i="1"/>
  <c r="I379" i="1"/>
  <c r="J379" i="1"/>
  <c r="K379" i="1"/>
  <c r="L379" i="1"/>
  <c r="M379" i="1"/>
  <c r="N379" i="1"/>
  <c r="O379" i="1"/>
  <c r="P379" i="1"/>
  <c r="Q379" i="1"/>
  <c r="E380" i="1"/>
  <c r="F380" i="1"/>
  <c r="G380" i="1"/>
  <c r="H380" i="1"/>
  <c r="I380" i="1"/>
  <c r="J380" i="1"/>
  <c r="K380" i="1"/>
  <c r="L380" i="1"/>
  <c r="M380" i="1"/>
  <c r="N380" i="1"/>
  <c r="O380" i="1"/>
  <c r="P380" i="1"/>
  <c r="Q380" i="1"/>
  <c r="E381" i="1"/>
  <c r="F381" i="1"/>
  <c r="G381" i="1"/>
  <c r="H381" i="1"/>
  <c r="I381" i="1"/>
  <c r="J381" i="1"/>
  <c r="K381" i="1"/>
  <c r="L381" i="1"/>
  <c r="M381" i="1"/>
  <c r="N381" i="1"/>
  <c r="O381" i="1"/>
  <c r="P381" i="1"/>
  <c r="Q381" i="1"/>
  <c r="E382" i="1"/>
  <c r="F382" i="1"/>
  <c r="G382" i="1"/>
  <c r="H382" i="1"/>
  <c r="I382" i="1"/>
  <c r="J382" i="1"/>
  <c r="K382" i="1"/>
  <c r="L382" i="1"/>
  <c r="M382" i="1"/>
  <c r="N382" i="1"/>
  <c r="O382" i="1"/>
  <c r="P382" i="1"/>
  <c r="Q382" i="1"/>
  <c r="E383" i="1"/>
  <c r="F383" i="1"/>
  <c r="G383" i="1"/>
  <c r="H383" i="1"/>
  <c r="I383" i="1"/>
  <c r="J383" i="1"/>
  <c r="K383" i="1"/>
  <c r="L383" i="1"/>
  <c r="M383" i="1"/>
  <c r="N383" i="1"/>
  <c r="O383" i="1"/>
  <c r="P383" i="1"/>
  <c r="Q383" i="1"/>
  <c r="E384" i="1"/>
  <c r="F384" i="1"/>
  <c r="G384" i="1"/>
  <c r="H384" i="1"/>
  <c r="I384" i="1"/>
  <c r="J384" i="1"/>
  <c r="K384" i="1"/>
  <c r="L384" i="1"/>
  <c r="M384" i="1"/>
  <c r="N384" i="1"/>
  <c r="O384" i="1"/>
  <c r="P384" i="1"/>
  <c r="Q384" i="1"/>
  <c r="E385" i="1"/>
  <c r="F385" i="1"/>
  <c r="G385" i="1"/>
  <c r="H385" i="1"/>
  <c r="I385" i="1"/>
  <c r="J385" i="1"/>
  <c r="K385" i="1"/>
  <c r="L385" i="1"/>
  <c r="M385" i="1"/>
  <c r="N385" i="1"/>
  <c r="O385" i="1"/>
  <c r="P385" i="1"/>
  <c r="Q385" i="1"/>
  <c r="E386" i="1"/>
  <c r="F386" i="1"/>
  <c r="G386" i="1"/>
  <c r="H386" i="1"/>
  <c r="I386" i="1"/>
  <c r="J386" i="1"/>
  <c r="K386" i="1"/>
  <c r="L386" i="1"/>
  <c r="M386" i="1"/>
  <c r="N386" i="1"/>
  <c r="O386" i="1"/>
  <c r="P386" i="1"/>
  <c r="Q386" i="1"/>
  <c r="E387" i="1"/>
  <c r="F387" i="1"/>
  <c r="G387" i="1"/>
  <c r="H387" i="1"/>
  <c r="I387" i="1"/>
  <c r="J387" i="1"/>
  <c r="K387" i="1"/>
  <c r="L387" i="1"/>
  <c r="M387" i="1"/>
  <c r="N387" i="1"/>
  <c r="O387" i="1"/>
  <c r="P387" i="1"/>
  <c r="Q387" i="1"/>
  <c r="E388" i="1"/>
  <c r="F388" i="1"/>
  <c r="G388" i="1"/>
  <c r="H388" i="1"/>
  <c r="I388" i="1"/>
  <c r="J388" i="1"/>
  <c r="K388" i="1"/>
  <c r="L388" i="1"/>
  <c r="M388" i="1"/>
  <c r="N388" i="1"/>
  <c r="O388" i="1"/>
  <c r="P388" i="1"/>
  <c r="Q388" i="1"/>
  <c r="E389" i="1"/>
  <c r="F389" i="1"/>
  <c r="G389" i="1"/>
  <c r="H389" i="1"/>
  <c r="I389" i="1"/>
  <c r="J389" i="1"/>
  <c r="K389" i="1"/>
  <c r="L389" i="1"/>
  <c r="M389" i="1"/>
  <c r="N389" i="1"/>
  <c r="O389" i="1"/>
  <c r="P389" i="1"/>
  <c r="Q389" i="1"/>
  <c r="E390" i="1"/>
  <c r="F390" i="1"/>
  <c r="G390" i="1"/>
  <c r="H390" i="1"/>
  <c r="I390" i="1"/>
  <c r="J390" i="1"/>
  <c r="K390" i="1"/>
  <c r="L390" i="1"/>
  <c r="M390" i="1"/>
  <c r="N390" i="1"/>
  <c r="O390" i="1"/>
  <c r="P390" i="1"/>
  <c r="Q390" i="1"/>
  <c r="E391" i="1"/>
  <c r="F391" i="1"/>
  <c r="G391" i="1"/>
  <c r="H391" i="1"/>
  <c r="I391" i="1"/>
  <c r="J391" i="1"/>
  <c r="K391" i="1"/>
  <c r="L391" i="1"/>
  <c r="M391" i="1"/>
  <c r="N391" i="1"/>
  <c r="O391" i="1"/>
  <c r="P391" i="1"/>
  <c r="Q391" i="1"/>
  <c r="E392" i="1"/>
  <c r="F392" i="1"/>
  <c r="G392" i="1"/>
  <c r="H392" i="1"/>
  <c r="I392" i="1"/>
  <c r="J392" i="1"/>
  <c r="K392" i="1"/>
  <c r="L392" i="1"/>
  <c r="M392" i="1"/>
  <c r="N392" i="1"/>
  <c r="O392" i="1"/>
  <c r="P392" i="1"/>
  <c r="Q392" i="1"/>
  <c r="E393" i="1"/>
  <c r="F393" i="1"/>
  <c r="G393" i="1"/>
  <c r="H393" i="1"/>
  <c r="I393" i="1"/>
  <c r="J393" i="1"/>
  <c r="K393" i="1"/>
  <c r="L393" i="1"/>
  <c r="M393" i="1"/>
  <c r="N393" i="1"/>
  <c r="O393" i="1"/>
  <c r="P393" i="1"/>
  <c r="Q393" i="1"/>
  <c r="E394" i="1"/>
  <c r="F394" i="1"/>
  <c r="G394" i="1"/>
  <c r="H394" i="1"/>
  <c r="I394" i="1"/>
  <c r="J394" i="1"/>
  <c r="K394" i="1"/>
  <c r="L394" i="1"/>
  <c r="M394" i="1"/>
  <c r="N394" i="1"/>
  <c r="O394" i="1"/>
  <c r="P394" i="1"/>
  <c r="Q394" i="1"/>
  <c r="E395" i="1"/>
  <c r="F395" i="1"/>
  <c r="G395" i="1"/>
  <c r="H395" i="1"/>
  <c r="I395" i="1"/>
  <c r="J395" i="1"/>
  <c r="K395" i="1"/>
  <c r="L395" i="1"/>
  <c r="M395" i="1"/>
  <c r="N395" i="1"/>
  <c r="O395" i="1"/>
  <c r="P395" i="1"/>
  <c r="Q395" i="1"/>
  <c r="E396" i="1"/>
  <c r="F396" i="1"/>
  <c r="G396" i="1"/>
  <c r="H396" i="1"/>
  <c r="I396" i="1"/>
  <c r="J396" i="1"/>
  <c r="K396" i="1"/>
  <c r="L396" i="1"/>
  <c r="M396" i="1"/>
  <c r="N396" i="1"/>
  <c r="O396" i="1"/>
  <c r="P396" i="1"/>
  <c r="Q396" i="1"/>
  <c r="E397" i="1"/>
  <c r="F397" i="1"/>
  <c r="G397" i="1"/>
  <c r="H397" i="1"/>
  <c r="I397" i="1"/>
  <c r="J397" i="1"/>
  <c r="K397" i="1"/>
  <c r="L397" i="1"/>
  <c r="M397" i="1"/>
  <c r="N397" i="1"/>
  <c r="O397" i="1"/>
  <c r="P397" i="1"/>
  <c r="Q397" i="1"/>
  <c r="E398" i="1"/>
  <c r="F398" i="1"/>
  <c r="G398" i="1"/>
  <c r="H398" i="1"/>
  <c r="I398" i="1"/>
  <c r="J398" i="1"/>
  <c r="K398" i="1"/>
  <c r="L398" i="1"/>
  <c r="M398" i="1"/>
  <c r="N398" i="1"/>
  <c r="O398" i="1"/>
  <c r="P398" i="1"/>
  <c r="Q398" i="1"/>
  <c r="E399" i="1"/>
  <c r="F399" i="1"/>
  <c r="G399" i="1"/>
  <c r="H399" i="1"/>
  <c r="I399" i="1"/>
  <c r="J399" i="1"/>
  <c r="K399" i="1"/>
  <c r="L399" i="1"/>
  <c r="M399" i="1"/>
  <c r="N399" i="1"/>
  <c r="O399" i="1"/>
  <c r="P399" i="1"/>
  <c r="Q399" i="1"/>
  <c r="E400" i="1"/>
  <c r="F400" i="1"/>
  <c r="G400" i="1"/>
  <c r="H400" i="1"/>
  <c r="I400" i="1"/>
  <c r="J400" i="1"/>
  <c r="K400" i="1"/>
  <c r="L400" i="1"/>
  <c r="M400" i="1"/>
  <c r="N400" i="1"/>
  <c r="O400" i="1"/>
  <c r="P400" i="1"/>
  <c r="Q400" i="1"/>
  <c r="E401" i="1"/>
  <c r="F401" i="1"/>
  <c r="G401" i="1"/>
  <c r="H401" i="1"/>
  <c r="I401" i="1"/>
  <c r="J401" i="1"/>
  <c r="K401" i="1"/>
  <c r="L401" i="1"/>
  <c r="M401" i="1"/>
  <c r="N401" i="1"/>
  <c r="O401" i="1"/>
  <c r="P401" i="1"/>
  <c r="Q401" i="1"/>
  <c r="E402" i="1"/>
  <c r="F402" i="1"/>
  <c r="G402" i="1"/>
  <c r="H402" i="1"/>
  <c r="I402" i="1"/>
  <c r="J402" i="1"/>
  <c r="K402" i="1"/>
  <c r="L402" i="1"/>
  <c r="M402" i="1"/>
  <c r="N402" i="1"/>
  <c r="O402" i="1"/>
  <c r="P402" i="1"/>
  <c r="Q402" i="1"/>
  <c r="E403" i="1"/>
  <c r="F403" i="1"/>
  <c r="G403" i="1"/>
  <c r="H403" i="1"/>
  <c r="I403" i="1"/>
  <c r="J403" i="1"/>
  <c r="K403" i="1"/>
  <c r="L403" i="1"/>
  <c r="M403" i="1"/>
  <c r="N403" i="1"/>
  <c r="O403" i="1"/>
  <c r="P403" i="1"/>
  <c r="Q403" i="1"/>
  <c r="E404" i="1"/>
  <c r="F404" i="1"/>
  <c r="G404" i="1"/>
  <c r="H404" i="1"/>
  <c r="I404" i="1"/>
  <c r="J404" i="1"/>
  <c r="K404" i="1"/>
  <c r="L404" i="1"/>
  <c r="M404" i="1"/>
  <c r="N404" i="1"/>
  <c r="O404" i="1"/>
  <c r="P404" i="1"/>
  <c r="Q404" i="1"/>
  <c r="E405" i="1"/>
  <c r="F405" i="1"/>
  <c r="G405" i="1"/>
  <c r="H405" i="1"/>
  <c r="I405" i="1"/>
  <c r="J405" i="1"/>
  <c r="K405" i="1"/>
  <c r="L405" i="1"/>
  <c r="M405" i="1"/>
  <c r="N405" i="1"/>
  <c r="O405" i="1"/>
  <c r="P405" i="1"/>
  <c r="Q405" i="1"/>
  <c r="E406" i="1"/>
  <c r="F406" i="1"/>
  <c r="G406" i="1"/>
  <c r="H406" i="1"/>
  <c r="I406" i="1"/>
  <c r="J406" i="1"/>
  <c r="K406" i="1"/>
  <c r="L406" i="1"/>
  <c r="M406" i="1"/>
  <c r="N406" i="1"/>
  <c r="O406" i="1"/>
  <c r="P406" i="1"/>
  <c r="Q406" i="1"/>
  <c r="E407" i="1"/>
  <c r="F407" i="1"/>
  <c r="G407" i="1"/>
  <c r="H407" i="1"/>
  <c r="I407" i="1"/>
  <c r="J407" i="1"/>
  <c r="K407" i="1"/>
  <c r="L407" i="1"/>
  <c r="M407" i="1"/>
  <c r="N407" i="1"/>
  <c r="O407" i="1"/>
  <c r="P407" i="1"/>
  <c r="Q407" i="1"/>
  <c r="E408" i="1"/>
  <c r="F408" i="1"/>
  <c r="G408" i="1"/>
  <c r="H408" i="1"/>
  <c r="I408" i="1"/>
  <c r="J408" i="1"/>
  <c r="K408" i="1"/>
  <c r="L408" i="1"/>
  <c r="M408" i="1"/>
  <c r="N408" i="1"/>
  <c r="O408" i="1"/>
  <c r="P408" i="1"/>
  <c r="Q408" i="1"/>
  <c r="E409" i="1"/>
  <c r="F409" i="1"/>
  <c r="G409" i="1"/>
  <c r="H409" i="1"/>
  <c r="I409" i="1"/>
  <c r="J409" i="1"/>
  <c r="K409" i="1"/>
  <c r="L409" i="1"/>
  <c r="M409" i="1"/>
  <c r="N409" i="1"/>
  <c r="O409" i="1"/>
  <c r="P409" i="1"/>
  <c r="Q409" i="1"/>
  <c r="E410" i="1"/>
  <c r="F410" i="1"/>
  <c r="G410" i="1"/>
  <c r="H410" i="1"/>
  <c r="I410" i="1"/>
  <c r="J410" i="1"/>
  <c r="K410" i="1"/>
  <c r="L410" i="1"/>
  <c r="M410" i="1"/>
  <c r="N410" i="1"/>
  <c r="O410" i="1"/>
  <c r="P410" i="1"/>
  <c r="Q410" i="1"/>
  <c r="E411" i="1"/>
  <c r="F411" i="1"/>
  <c r="G411" i="1"/>
  <c r="H411" i="1"/>
  <c r="I411" i="1"/>
  <c r="J411" i="1"/>
  <c r="K411" i="1"/>
  <c r="L411" i="1"/>
  <c r="M411" i="1"/>
  <c r="N411" i="1"/>
  <c r="O411" i="1"/>
  <c r="P411" i="1"/>
  <c r="Q411" i="1"/>
  <c r="E412" i="1"/>
  <c r="F412" i="1"/>
  <c r="G412" i="1"/>
  <c r="H412" i="1"/>
  <c r="I412" i="1"/>
  <c r="J412" i="1"/>
  <c r="K412" i="1"/>
  <c r="L412" i="1"/>
  <c r="M412" i="1"/>
  <c r="N412" i="1"/>
  <c r="O412" i="1"/>
  <c r="P412" i="1"/>
  <c r="Q412" i="1"/>
  <c r="E413" i="1"/>
  <c r="F413" i="1"/>
  <c r="G413" i="1"/>
  <c r="H413" i="1"/>
  <c r="I413" i="1"/>
  <c r="J413" i="1"/>
  <c r="K413" i="1"/>
  <c r="L413" i="1"/>
  <c r="M413" i="1"/>
  <c r="N413" i="1"/>
  <c r="O413" i="1"/>
  <c r="P413" i="1"/>
  <c r="Q413" i="1"/>
  <c r="E414" i="1"/>
  <c r="F414" i="1"/>
  <c r="G414" i="1"/>
  <c r="H414" i="1"/>
  <c r="I414" i="1"/>
  <c r="J414" i="1"/>
  <c r="K414" i="1"/>
  <c r="L414" i="1"/>
  <c r="M414" i="1"/>
  <c r="N414" i="1"/>
  <c r="O414" i="1"/>
  <c r="P414" i="1"/>
  <c r="Q414" i="1"/>
  <c r="E415" i="1"/>
  <c r="F415" i="1"/>
  <c r="G415" i="1"/>
  <c r="H415" i="1"/>
  <c r="I415" i="1"/>
  <c r="J415" i="1"/>
  <c r="K415" i="1"/>
  <c r="L415" i="1"/>
  <c r="M415" i="1"/>
  <c r="N415" i="1"/>
  <c r="O415" i="1"/>
  <c r="P415" i="1"/>
  <c r="Q415" i="1"/>
  <c r="E416" i="1"/>
  <c r="F416" i="1"/>
  <c r="G416" i="1"/>
  <c r="H416" i="1"/>
  <c r="I416" i="1"/>
  <c r="J416" i="1"/>
  <c r="K416" i="1"/>
  <c r="L416" i="1"/>
  <c r="M416" i="1"/>
  <c r="N416" i="1"/>
  <c r="O416" i="1"/>
  <c r="P416" i="1"/>
  <c r="Q416" i="1"/>
  <c r="E417" i="1"/>
  <c r="F417" i="1"/>
  <c r="G417" i="1"/>
  <c r="H417" i="1"/>
  <c r="I417" i="1"/>
  <c r="J417" i="1"/>
  <c r="K417" i="1"/>
  <c r="L417" i="1"/>
  <c r="M417" i="1"/>
  <c r="N417" i="1"/>
  <c r="O417" i="1"/>
  <c r="P417" i="1"/>
  <c r="Q417" i="1"/>
  <c r="E418" i="1"/>
  <c r="F418" i="1"/>
  <c r="G418" i="1"/>
  <c r="H418" i="1"/>
  <c r="I418" i="1"/>
  <c r="J418" i="1"/>
  <c r="K418" i="1"/>
  <c r="L418" i="1"/>
  <c r="M418" i="1"/>
  <c r="N418" i="1"/>
  <c r="O418" i="1"/>
  <c r="P418" i="1"/>
  <c r="Q418" i="1"/>
  <c r="E419" i="1"/>
  <c r="F419" i="1"/>
  <c r="G419" i="1"/>
  <c r="H419" i="1"/>
  <c r="I419" i="1"/>
  <c r="J419" i="1"/>
  <c r="K419" i="1"/>
  <c r="L419" i="1"/>
  <c r="M419" i="1"/>
  <c r="N419" i="1"/>
  <c r="O419" i="1"/>
  <c r="P419" i="1"/>
  <c r="Q419" i="1"/>
  <c r="E420" i="1"/>
  <c r="F420" i="1"/>
  <c r="G420" i="1"/>
  <c r="H420" i="1"/>
  <c r="I420" i="1"/>
  <c r="J420" i="1"/>
  <c r="K420" i="1"/>
  <c r="L420" i="1"/>
  <c r="M420" i="1"/>
  <c r="N420" i="1"/>
  <c r="O420" i="1"/>
  <c r="P420" i="1"/>
  <c r="Q420" i="1"/>
  <c r="E421" i="1"/>
  <c r="F421" i="1"/>
  <c r="G421" i="1"/>
  <c r="H421" i="1"/>
  <c r="I421" i="1"/>
  <c r="J421" i="1"/>
  <c r="K421" i="1"/>
  <c r="L421" i="1"/>
  <c r="M421" i="1"/>
  <c r="N421" i="1"/>
  <c r="O421" i="1"/>
  <c r="P421" i="1"/>
  <c r="Q421" i="1"/>
  <c r="E422" i="1"/>
  <c r="F422" i="1"/>
  <c r="G422" i="1"/>
  <c r="H422" i="1"/>
  <c r="I422" i="1"/>
  <c r="J422" i="1"/>
  <c r="K422" i="1"/>
  <c r="L422" i="1"/>
  <c r="M422" i="1"/>
  <c r="N422" i="1"/>
  <c r="O422" i="1"/>
  <c r="P422" i="1"/>
  <c r="Q422" i="1"/>
  <c r="E423" i="1"/>
  <c r="F423" i="1"/>
  <c r="G423" i="1"/>
  <c r="H423" i="1"/>
  <c r="I423" i="1"/>
  <c r="J423" i="1"/>
  <c r="K423" i="1"/>
  <c r="L423" i="1"/>
  <c r="M423" i="1"/>
  <c r="N423" i="1"/>
  <c r="O423" i="1"/>
  <c r="P423" i="1"/>
  <c r="Q423" i="1"/>
  <c r="E424" i="1"/>
  <c r="F424" i="1"/>
  <c r="G424" i="1"/>
  <c r="H424" i="1"/>
  <c r="I424" i="1"/>
  <c r="J424" i="1"/>
  <c r="K424" i="1"/>
  <c r="L424" i="1"/>
  <c r="M424" i="1"/>
  <c r="N424" i="1"/>
  <c r="O424" i="1"/>
  <c r="P424" i="1"/>
  <c r="Q424" i="1"/>
  <c r="E425" i="1"/>
  <c r="F425" i="1"/>
  <c r="G425" i="1"/>
  <c r="H425" i="1"/>
  <c r="I425" i="1"/>
  <c r="J425" i="1"/>
  <c r="K425" i="1"/>
  <c r="L425" i="1"/>
  <c r="M425" i="1"/>
  <c r="N425" i="1"/>
  <c r="O425" i="1"/>
  <c r="P425" i="1"/>
  <c r="Q425" i="1"/>
  <c r="E426" i="1"/>
  <c r="F426" i="1"/>
  <c r="G426" i="1"/>
  <c r="H426" i="1"/>
  <c r="I426" i="1"/>
  <c r="J426" i="1"/>
  <c r="K426" i="1"/>
  <c r="L426" i="1"/>
  <c r="M426" i="1"/>
  <c r="N426" i="1"/>
  <c r="O426" i="1"/>
  <c r="P426" i="1"/>
  <c r="Q426" i="1"/>
  <c r="E427" i="1"/>
  <c r="F427" i="1"/>
  <c r="G427" i="1"/>
  <c r="H427" i="1"/>
  <c r="I427" i="1"/>
  <c r="J427" i="1"/>
  <c r="K427" i="1"/>
  <c r="L427" i="1"/>
  <c r="M427" i="1"/>
  <c r="N427" i="1"/>
  <c r="O427" i="1"/>
  <c r="P427" i="1"/>
  <c r="Q427" i="1"/>
  <c r="E428" i="1"/>
  <c r="F428" i="1"/>
  <c r="G428" i="1"/>
  <c r="H428" i="1"/>
  <c r="I428" i="1"/>
  <c r="J428" i="1"/>
  <c r="K428" i="1"/>
  <c r="L428" i="1"/>
  <c r="M428" i="1"/>
  <c r="N428" i="1"/>
  <c r="O428" i="1"/>
  <c r="P428" i="1"/>
  <c r="Q428" i="1"/>
  <c r="E429" i="1"/>
  <c r="F429" i="1"/>
  <c r="G429" i="1"/>
  <c r="H429" i="1"/>
  <c r="I429" i="1"/>
  <c r="J429" i="1"/>
  <c r="K429" i="1"/>
  <c r="L429" i="1"/>
  <c r="M429" i="1"/>
  <c r="N429" i="1"/>
  <c r="O429" i="1"/>
  <c r="P429" i="1"/>
  <c r="Q429" i="1"/>
  <c r="E430" i="1"/>
  <c r="F430" i="1"/>
  <c r="G430" i="1"/>
  <c r="H430" i="1"/>
  <c r="I430" i="1"/>
  <c r="J430" i="1"/>
  <c r="K430" i="1"/>
  <c r="L430" i="1"/>
  <c r="M430" i="1"/>
  <c r="N430" i="1"/>
  <c r="O430" i="1"/>
  <c r="P430" i="1"/>
  <c r="Q430" i="1"/>
  <c r="E431" i="1"/>
  <c r="F431" i="1"/>
  <c r="G431" i="1"/>
  <c r="H431" i="1"/>
  <c r="I431" i="1"/>
  <c r="J431" i="1"/>
  <c r="K431" i="1"/>
  <c r="L431" i="1"/>
  <c r="M431" i="1"/>
  <c r="N431" i="1"/>
  <c r="O431" i="1"/>
  <c r="P431" i="1"/>
  <c r="Q431" i="1"/>
  <c r="E432" i="1"/>
  <c r="F432" i="1"/>
  <c r="G432" i="1"/>
  <c r="H432" i="1"/>
  <c r="I432" i="1"/>
  <c r="J432" i="1"/>
  <c r="K432" i="1"/>
  <c r="L432" i="1"/>
  <c r="M432" i="1"/>
  <c r="N432" i="1"/>
  <c r="O432" i="1"/>
  <c r="P432" i="1"/>
  <c r="Q432" i="1"/>
  <c r="E433" i="1"/>
  <c r="F433" i="1"/>
  <c r="G433" i="1"/>
  <c r="H433" i="1"/>
  <c r="I433" i="1"/>
  <c r="J433" i="1"/>
  <c r="K433" i="1"/>
  <c r="L433" i="1"/>
  <c r="M433" i="1"/>
  <c r="N433" i="1"/>
  <c r="O433" i="1"/>
  <c r="P433" i="1"/>
  <c r="Q433" i="1"/>
  <c r="E434" i="1"/>
  <c r="F434" i="1"/>
  <c r="G434" i="1"/>
  <c r="H434" i="1"/>
  <c r="I434" i="1"/>
  <c r="J434" i="1"/>
  <c r="K434" i="1"/>
  <c r="L434" i="1"/>
  <c r="M434" i="1"/>
  <c r="N434" i="1"/>
  <c r="O434" i="1"/>
  <c r="P434" i="1"/>
  <c r="Q434" i="1"/>
  <c r="E435" i="1"/>
  <c r="F435" i="1"/>
  <c r="G435" i="1"/>
  <c r="H435" i="1"/>
  <c r="I435" i="1"/>
  <c r="J435" i="1"/>
  <c r="K435" i="1"/>
  <c r="L435" i="1"/>
  <c r="M435" i="1"/>
  <c r="N435" i="1"/>
  <c r="O435" i="1"/>
  <c r="P435" i="1"/>
  <c r="Q435" i="1"/>
  <c r="E436" i="1"/>
  <c r="F436" i="1"/>
  <c r="G436" i="1"/>
  <c r="H436" i="1"/>
  <c r="I436" i="1"/>
  <c r="J436" i="1"/>
  <c r="K436" i="1"/>
  <c r="L436" i="1"/>
  <c r="M436" i="1"/>
  <c r="N436" i="1"/>
  <c r="O436" i="1"/>
  <c r="P436" i="1"/>
  <c r="Q436" i="1"/>
  <c r="E437" i="1"/>
  <c r="F437" i="1"/>
  <c r="G437" i="1"/>
  <c r="H437" i="1"/>
  <c r="I437" i="1"/>
  <c r="J437" i="1"/>
  <c r="K437" i="1"/>
  <c r="L437" i="1"/>
  <c r="M437" i="1"/>
  <c r="N437" i="1"/>
  <c r="O437" i="1"/>
  <c r="P437" i="1"/>
  <c r="Q437" i="1"/>
  <c r="E438" i="1"/>
  <c r="F438" i="1"/>
  <c r="G438" i="1"/>
  <c r="H438" i="1"/>
  <c r="I438" i="1"/>
  <c r="J438" i="1"/>
  <c r="K438" i="1"/>
  <c r="L438" i="1"/>
  <c r="M438" i="1"/>
  <c r="N438" i="1"/>
  <c r="O438" i="1"/>
  <c r="P438" i="1"/>
  <c r="Q438" i="1"/>
  <c r="E439" i="1"/>
  <c r="F439" i="1"/>
  <c r="G439" i="1"/>
  <c r="H439" i="1"/>
  <c r="I439" i="1"/>
  <c r="J439" i="1"/>
  <c r="K439" i="1"/>
  <c r="L439" i="1"/>
  <c r="M439" i="1"/>
  <c r="N439" i="1"/>
  <c r="O439" i="1"/>
  <c r="P439" i="1"/>
  <c r="Q439" i="1"/>
  <c r="E440" i="1"/>
  <c r="F440" i="1"/>
  <c r="G440" i="1"/>
  <c r="H440" i="1"/>
  <c r="I440" i="1"/>
  <c r="J440" i="1"/>
  <c r="K440" i="1"/>
  <c r="L440" i="1"/>
  <c r="M440" i="1"/>
  <c r="N440" i="1"/>
  <c r="O440" i="1"/>
  <c r="P440" i="1"/>
  <c r="Q440" i="1"/>
  <c r="E441" i="1"/>
  <c r="F441" i="1"/>
  <c r="G441" i="1"/>
  <c r="H441" i="1"/>
  <c r="I441" i="1"/>
  <c r="J441" i="1"/>
  <c r="K441" i="1"/>
  <c r="L441" i="1"/>
  <c r="M441" i="1"/>
  <c r="N441" i="1"/>
  <c r="O441" i="1"/>
  <c r="P441" i="1"/>
  <c r="Q441" i="1"/>
  <c r="E442" i="1"/>
  <c r="F442" i="1"/>
  <c r="G442" i="1"/>
  <c r="H442" i="1"/>
  <c r="I442" i="1"/>
  <c r="J442" i="1"/>
  <c r="K442" i="1"/>
  <c r="L442" i="1"/>
  <c r="M442" i="1"/>
  <c r="N442" i="1"/>
  <c r="O442" i="1"/>
  <c r="P442" i="1"/>
  <c r="Q442" i="1"/>
  <c r="E443" i="1"/>
  <c r="F443" i="1"/>
  <c r="G443" i="1"/>
  <c r="H443" i="1"/>
  <c r="I443" i="1"/>
  <c r="J443" i="1"/>
  <c r="K443" i="1"/>
  <c r="L443" i="1"/>
  <c r="M443" i="1"/>
  <c r="N443" i="1"/>
  <c r="O443" i="1"/>
  <c r="P443" i="1"/>
  <c r="Q443" i="1"/>
  <c r="E444" i="1"/>
  <c r="F444" i="1"/>
  <c r="G444" i="1"/>
  <c r="H444" i="1"/>
  <c r="I444" i="1"/>
  <c r="J444" i="1"/>
  <c r="K444" i="1"/>
  <c r="L444" i="1"/>
  <c r="M444" i="1"/>
  <c r="N444" i="1"/>
  <c r="O444" i="1"/>
  <c r="P444" i="1"/>
  <c r="Q444" i="1"/>
  <c r="E445" i="1"/>
  <c r="F445" i="1"/>
  <c r="G445" i="1"/>
  <c r="H445" i="1"/>
  <c r="I445" i="1"/>
  <c r="J445" i="1"/>
  <c r="K445" i="1"/>
  <c r="L445" i="1"/>
  <c r="M445" i="1"/>
  <c r="N445" i="1"/>
  <c r="O445" i="1"/>
  <c r="P445" i="1"/>
  <c r="Q445" i="1"/>
  <c r="E446" i="1"/>
  <c r="F446" i="1"/>
  <c r="G446" i="1"/>
  <c r="H446" i="1"/>
  <c r="I446" i="1"/>
  <c r="J446" i="1"/>
  <c r="K446" i="1"/>
  <c r="L446" i="1"/>
  <c r="M446" i="1"/>
  <c r="N446" i="1"/>
  <c r="O446" i="1"/>
  <c r="P446" i="1"/>
  <c r="Q446" i="1"/>
  <c r="E447" i="1"/>
  <c r="F447" i="1"/>
  <c r="G447" i="1"/>
  <c r="H447" i="1"/>
  <c r="I447" i="1"/>
  <c r="J447" i="1"/>
  <c r="K447" i="1"/>
  <c r="L447" i="1"/>
  <c r="M447" i="1"/>
  <c r="N447" i="1"/>
  <c r="O447" i="1"/>
  <c r="P447" i="1"/>
  <c r="Q447" i="1"/>
  <c r="E448" i="1"/>
  <c r="F448" i="1"/>
  <c r="G448" i="1"/>
  <c r="H448" i="1"/>
  <c r="I448" i="1"/>
  <c r="J448" i="1"/>
  <c r="K448" i="1"/>
  <c r="L448" i="1"/>
  <c r="M448" i="1"/>
  <c r="N448" i="1"/>
  <c r="O448" i="1"/>
  <c r="P448" i="1"/>
  <c r="Q448" i="1"/>
  <c r="E449" i="1"/>
  <c r="F449" i="1"/>
  <c r="G449" i="1"/>
  <c r="H449" i="1"/>
  <c r="I449" i="1"/>
  <c r="J449" i="1"/>
  <c r="K449" i="1"/>
  <c r="L449" i="1"/>
  <c r="M449" i="1"/>
  <c r="N449" i="1"/>
  <c r="O449" i="1"/>
  <c r="P449" i="1"/>
  <c r="Q449" i="1"/>
  <c r="E450" i="1"/>
  <c r="F450" i="1"/>
  <c r="G450" i="1"/>
  <c r="H450" i="1"/>
  <c r="I450" i="1"/>
  <c r="J450" i="1"/>
  <c r="K450" i="1"/>
  <c r="L450" i="1"/>
  <c r="M450" i="1"/>
  <c r="N450" i="1"/>
  <c r="O450" i="1"/>
  <c r="P450" i="1"/>
  <c r="Q450" i="1"/>
  <c r="E451" i="1"/>
  <c r="F451" i="1"/>
  <c r="G451" i="1"/>
  <c r="H451" i="1"/>
  <c r="I451" i="1"/>
  <c r="J451" i="1"/>
  <c r="K451" i="1"/>
  <c r="L451" i="1"/>
  <c r="M451" i="1"/>
  <c r="N451" i="1"/>
  <c r="O451" i="1"/>
  <c r="P451" i="1"/>
  <c r="Q451" i="1"/>
  <c r="E452" i="1"/>
  <c r="F452" i="1"/>
  <c r="G452" i="1"/>
  <c r="H452" i="1"/>
  <c r="I452" i="1"/>
  <c r="J452" i="1"/>
  <c r="K452" i="1"/>
  <c r="L452" i="1"/>
  <c r="M452" i="1"/>
  <c r="N452" i="1"/>
  <c r="O452" i="1"/>
  <c r="P452" i="1"/>
  <c r="Q452" i="1"/>
  <c r="E453" i="1"/>
  <c r="F453" i="1"/>
  <c r="G453" i="1"/>
  <c r="H453" i="1"/>
  <c r="I453" i="1"/>
  <c r="J453" i="1"/>
  <c r="K453" i="1"/>
  <c r="L453" i="1"/>
  <c r="M453" i="1"/>
  <c r="N453" i="1"/>
  <c r="O453" i="1"/>
  <c r="P453" i="1"/>
  <c r="Q453" i="1"/>
  <c r="E454" i="1"/>
  <c r="F454" i="1"/>
  <c r="G454" i="1"/>
  <c r="H454" i="1"/>
  <c r="I454" i="1"/>
  <c r="J454" i="1"/>
  <c r="K454" i="1"/>
  <c r="L454" i="1"/>
  <c r="M454" i="1"/>
  <c r="N454" i="1"/>
  <c r="O454" i="1"/>
  <c r="P454" i="1"/>
  <c r="Q454" i="1"/>
  <c r="E455" i="1"/>
  <c r="F455" i="1"/>
  <c r="G455" i="1"/>
  <c r="H455" i="1"/>
  <c r="I455" i="1"/>
  <c r="J455" i="1"/>
  <c r="K455" i="1"/>
  <c r="L455" i="1"/>
  <c r="M455" i="1"/>
  <c r="N455" i="1"/>
  <c r="O455" i="1"/>
  <c r="P455" i="1"/>
  <c r="Q455" i="1"/>
  <c r="E456" i="1"/>
  <c r="F456" i="1"/>
  <c r="G456" i="1"/>
  <c r="H456" i="1"/>
  <c r="I456" i="1"/>
  <c r="J456" i="1"/>
  <c r="K456" i="1"/>
  <c r="L456" i="1"/>
  <c r="M456" i="1"/>
  <c r="N456" i="1"/>
  <c r="O456" i="1"/>
  <c r="P456" i="1"/>
  <c r="Q456" i="1"/>
  <c r="E457" i="1"/>
  <c r="F457" i="1"/>
  <c r="G457" i="1"/>
  <c r="H457" i="1"/>
  <c r="I457" i="1"/>
  <c r="J457" i="1"/>
  <c r="K457" i="1"/>
  <c r="L457" i="1"/>
  <c r="M457" i="1"/>
  <c r="N457" i="1"/>
  <c r="O457" i="1"/>
  <c r="P457" i="1"/>
  <c r="Q457" i="1"/>
  <c r="E458" i="1"/>
  <c r="F458" i="1"/>
  <c r="G458" i="1"/>
  <c r="H458" i="1"/>
  <c r="I458" i="1"/>
  <c r="J458" i="1"/>
  <c r="K458" i="1"/>
  <c r="L458" i="1"/>
  <c r="M458" i="1"/>
  <c r="N458" i="1"/>
  <c r="O458" i="1"/>
  <c r="P458" i="1"/>
  <c r="Q458" i="1"/>
  <c r="E459" i="1"/>
  <c r="F459" i="1"/>
  <c r="G459" i="1"/>
  <c r="H459" i="1"/>
  <c r="I459" i="1"/>
  <c r="J459" i="1"/>
  <c r="K459" i="1"/>
  <c r="L459" i="1"/>
  <c r="M459" i="1"/>
  <c r="N459" i="1"/>
  <c r="O459" i="1"/>
  <c r="P459" i="1"/>
  <c r="Q459" i="1"/>
  <c r="E460" i="1"/>
  <c r="F460" i="1"/>
  <c r="G460" i="1"/>
  <c r="H460" i="1"/>
  <c r="I460" i="1"/>
  <c r="J460" i="1"/>
  <c r="K460" i="1"/>
  <c r="L460" i="1"/>
  <c r="M460" i="1"/>
  <c r="N460" i="1"/>
  <c r="O460" i="1"/>
  <c r="P460" i="1"/>
  <c r="Q460" i="1"/>
  <c r="E461" i="1"/>
  <c r="F461" i="1"/>
  <c r="G461" i="1"/>
  <c r="H461" i="1"/>
  <c r="I461" i="1"/>
  <c r="J461" i="1"/>
  <c r="K461" i="1"/>
  <c r="L461" i="1"/>
  <c r="M461" i="1"/>
  <c r="N461" i="1"/>
  <c r="O461" i="1"/>
  <c r="P461" i="1"/>
  <c r="Q461" i="1"/>
  <c r="E462" i="1"/>
  <c r="F462" i="1"/>
  <c r="G462" i="1"/>
  <c r="H462" i="1"/>
  <c r="I462" i="1"/>
  <c r="J462" i="1"/>
  <c r="K462" i="1"/>
  <c r="L462" i="1"/>
  <c r="M462" i="1"/>
  <c r="N462" i="1"/>
  <c r="O462" i="1"/>
  <c r="P462" i="1"/>
  <c r="Q462" i="1"/>
  <c r="E463" i="1"/>
  <c r="F463" i="1"/>
  <c r="G463" i="1"/>
  <c r="H463" i="1"/>
  <c r="I463" i="1"/>
  <c r="J463" i="1"/>
  <c r="K463" i="1"/>
  <c r="L463" i="1"/>
  <c r="M463" i="1"/>
  <c r="N463" i="1"/>
  <c r="O463" i="1"/>
  <c r="P463" i="1"/>
  <c r="Q463" i="1"/>
  <c r="E464" i="1"/>
  <c r="F464" i="1"/>
  <c r="G464" i="1"/>
  <c r="H464" i="1"/>
  <c r="I464" i="1"/>
  <c r="J464" i="1"/>
  <c r="K464" i="1"/>
  <c r="L464" i="1"/>
  <c r="M464" i="1"/>
  <c r="N464" i="1"/>
  <c r="O464" i="1"/>
  <c r="P464" i="1"/>
  <c r="Q464" i="1"/>
  <c r="E465" i="1"/>
  <c r="F465" i="1"/>
  <c r="G465" i="1"/>
  <c r="H465" i="1"/>
  <c r="I465" i="1"/>
  <c r="J465" i="1"/>
  <c r="K465" i="1"/>
  <c r="L465" i="1"/>
  <c r="M465" i="1"/>
  <c r="N465" i="1"/>
  <c r="O465" i="1"/>
  <c r="P465" i="1"/>
  <c r="Q465" i="1"/>
  <c r="E466" i="1"/>
  <c r="F466" i="1"/>
  <c r="G466" i="1"/>
  <c r="H466" i="1"/>
  <c r="I466" i="1"/>
  <c r="J466" i="1"/>
  <c r="K466" i="1"/>
  <c r="L466" i="1"/>
  <c r="M466" i="1"/>
  <c r="N466" i="1"/>
  <c r="O466" i="1"/>
  <c r="P466" i="1"/>
  <c r="Q466" i="1"/>
  <c r="E467" i="1"/>
  <c r="F467" i="1"/>
  <c r="G467" i="1"/>
  <c r="H467" i="1"/>
  <c r="I467" i="1"/>
  <c r="J467" i="1"/>
  <c r="K467" i="1"/>
  <c r="L467" i="1"/>
  <c r="M467" i="1"/>
  <c r="N467" i="1"/>
  <c r="O467" i="1"/>
  <c r="P467" i="1"/>
  <c r="Q467" i="1"/>
  <c r="E468" i="1"/>
  <c r="F468" i="1"/>
  <c r="G468" i="1"/>
  <c r="H468" i="1"/>
  <c r="I468" i="1"/>
  <c r="J468" i="1"/>
  <c r="K468" i="1"/>
  <c r="L468" i="1"/>
  <c r="M468" i="1"/>
  <c r="N468" i="1"/>
  <c r="O468" i="1"/>
  <c r="P468" i="1"/>
  <c r="Q468" i="1"/>
  <c r="E469" i="1"/>
  <c r="F469" i="1"/>
  <c r="G469" i="1"/>
  <c r="H469" i="1"/>
  <c r="I469" i="1"/>
  <c r="J469" i="1"/>
  <c r="K469" i="1"/>
  <c r="L469" i="1"/>
  <c r="M469" i="1"/>
  <c r="N469" i="1"/>
  <c r="O469" i="1"/>
  <c r="P469" i="1"/>
  <c r="Q469" i="1"/>
  <c r="E470" i="1"/>
  <c r="F470" i="1"/>
  <c r="G470" i="1"/>
  <c r="H470" i="1"/>
  <c r="I470" i="1"/>
  <c r="J470" i="1"/>
  <c r="K470" i="1"/>
  <c r="L470" i="1"/>
  <c r="M470" i="1"/>
  <c r="N470" i="1"/>
  <c r="O470" i="1"/>
  <c r="P470" i="1"/>
  <c r="Q470" i="1"/>
  <c r="E471" i="1"/>
  <c r="F471" i="1"/>
  <c r="G471" i="1"/>
  <c r="H471" i="1"/>
  <c r="I471" i="1"/>
  <c r="J471" i="1"/>
  <c r="K471" i="1"/>
  <c r="L471" i="1"/>
  <c r="M471" i="1"/>
  <c r="N471" i="1"/>
  <c r="O471" i="1"/>
  <c r="P471" i="1"/>
  <c r="Q471" i="1"/>
  <c r="E472" i="1"/>
  <c r="F472" i="1"/>
  <c r="G472" i="1"/>
  <c r="H472" i="1"/>
  <c r="I472" i="1"/>
  <c r="J472" i="1"/>
  <c r="K472" i="1"/>
  <c r="L472" i="1"/>
  <c r="M472" i="1"/>
  <c r="N472" i="1"/>
  <c r="O472" i="1"/>
  <c r="P472" i="1"/>
  <c r="Q472" i="1"/>
  <c r="E473" i="1"/>
  <c r="F473" i="1"/>
  <c r="G473" i="1"/>
  <c r="H473" i="1"/>
  <c r="I473" i="1"/>
  <c r="J473" i="1"/>
  <c r="K473" i="1"/>
  <c r="L473" i="1"/>
  <c r="M473" i="1"/>
  <c r="N473" i="1"/>
  <c r="O473" i="1"/>
  <c r="P473" i="1"/>
  <c r="Q473" i="1"/>
  <c r="E474" i="1"/>
  <c r="F474" i="1"/>
  <c r="G474" i="1"/>
  <c r="H474" i="1"/>
  <c r="I474" i="1"/>
  <c r="J474" i="1"/>
  <c r="K474" i="1"/>
  <c r="L474" i="1"/>
  <c r="M474" i="1"/>
  <c r="N474" i="1"/>
  <c r="O474" i="1"/>
  <c r="P474" i="1"/>
  <c r="Q474" i="1"/>
  <c r="E475" i="1"/>
  <c r="F475" i="1"/>
  <c r="G475" i="1"/>
  <c r="H475" i="1"/>
  <c r="I475" i="1"/>
  <c r="J475" i="1"/>
  <c r="K475" i="1"/>
  <c r="L475" i="1"/>
  <c r="M475" i="1"/>
  <c r="N475" i="1"/>
  <c r="O475" i="1"/>
  <c r="P475" i="1"/>
  <c r="Q475" i="1"/>
  <c r="E476" i="1"/>
  <c r="F476" i="1"/>
  <c r="G476" i="1"/>
  <c r="H476" i="1"/>
  <c r="I476" i="1"/>
  <c r="J476" i="1"/>
  <c r="K476" i="1"/>
  <c r="L476" i="1"/>
  <c r="M476" i="1"/>
  <c r="N476" i="1"/>
  <c r="O476" i="1"/>
  <c r="P476" i="1"/>
  <c r="Q476" i="1"/>
  <c r="E477" i="1"/>
  <c r="F477" i="1"/>
  <c r="G477" i="1"/>
  <c r="H477" i="1"/>
  <c r="I477" i="1"/>
  <c r="J477" i="1"/>
  <c r="K477" i="1"/>
  <c r="L477" i="1"/>
  <c r="M477" i="1"/>
  <c r="N477" i="1"/>
  <c r="O477" i="1"/>
  <c r="P477" i="1"/>
  <c r="Q477" i="1"/>
  <c r="E478" i="1"/>
  <c r="F478" i="1"/>
  <c r="G478" i="1"/>
  <c r="H478" i="1"/>
  <c r="I478" i="1"/>
  <c r="J478" i="1"/>
  <c r="K478" i="1"/>
  <c r="L478" i="1"/>
  <c r="M478" i="1"/>
  <c r="N478" i="1"/>
  <c r="O478" i="1"/>
  <c r="P478" i="1"/>
  <c r="Q478" i="1"/>
  <c r="E479" i="1"/>
  <c r="F479" i="1"/>
  <c r="G479" i="1"/>
  <c r="H479" i="1"/>
  <c r="I479" i="1"/>
  <c r="J479" i="1"/>
  <c r="K479" i="1"/>
  <c r="L479" i="1"/>
  <c r="M479" i="1"/>
  <c r="N479" i="1"/>
  <c r="O479" i="1"/>
  <c r="P479" i="1"/>
  <c r="Q479" i="1"/>
  <c r="E480" i="1"/>
  <c r="F480" i="1"/>
  <c r="G480" i="1"/>
  <c r="H480" i="1"/>
  <c r="I480" i="1"/>
  <c r="J480" i="1"/>
  <c r="K480" i="1"/>
  <c r="L480" i="1"/>
  <c r="M480" i="1"/>
  <c r="N480" i="1"/>
  <c r="O480" i="1"/>
  <c r="P480" i="1"/>
  <c r="Q480" i="1"/>
  <c r="E481" i="1"/>
  <c r="F481" i="1"/>
  <c r="G481" i="1"/>
  <c r="H481" i="1"/>
  <c r="I481" i="1"/>
  <c r="J481" i="1"/>
  <c r="K481" i="1"/>
  <c r="L481" i="1"/>
  <c r="M481" i="1"/>
  <c r="N481" i="1"/>
  <c r="O481" i="1"/>
  <c r="P481" i="1"/>
  <c r="Q481" i="1"/>
  <c r="E482" i="1"/>
  <c r="F482" i="1"/>
  <c r="G482" i="1"/>
  <c r="H482" i="1"/>
  <c r="I482" i="1"/>
  <c r="J482" i="1"/>
  <c r="K482" i="1"/>
  <c r="L482" i="1"/>
  <c r="M482" i="1"/>
  <c r="N482" i="1"/>
  <c r="O482" i="1"/>
  <c r="P482" i="1"/>
  <c r="Q482" i="1"/>
  <c r="E483" i="1"/>
  <c r="F483" i="1"/>
  <c r="G483" i="1"/>
  <c r="H483" i="1"/>
  <c r="I483" i="1"/>
  <c r="J483" i="1"/>
  <c r="K483" i="1"/>
  <c r="L483" i="1"/>
  <c r="M483" i="1"/>
  <c r="N483" i="1"/>
  <c r="O483" i="1"/>
  <c r="P483" i="1"/>
  <c r="Q483" i="1"/>
  <c r="E484" i="1"/>
  <c r="F484" i="1"/>
  <c r="G484" i="1"/>
  <c r="H484" i="1"/>
  <c r="I484" i="1"/>
  <c r="J484" i="1"/>
  <c r="K484" i="1"/>
  <c r="L484" i="1"/>
  <c r="M484" i="1"/>
  <c r="N484" i="1"/>
  <c r="O484" i="1"/>
  <c r="P484" i="1"/>
  <c r="Q484" i="1"/>
  <c r="E485" i="1"/>
  <c r="F485" i="1"/>
  <c r="G485" i="1"/>
  <c r="H485" i="1"/>
  <c r="I485" i="1"/>
  <c r="J485" i="1"/>
  <c r="K485" i="1"/>
  <c r="L485" i="1"/>
  <c r="M485" i="1"/>
  <c r="N485" i="1"/>
  <c r="O485" i="1"/>
  <c r="P485" i="1"/>
  <c r="Q485" i="1"/>
  <c r="E486" i="1"/>
  <c r="F486" i="1"/>
  <c r="G486" i="1"/>
  <c r="H486" i="1"/>
  <c r="I486" i="1"/>
  <c r="J486" i="1"/>
  <c r="K486" i="1"/>
  <c r="L486" i="1"/>
  <c r="M486" i="1"/>
  <c r="N486" i="1"/>
  <c r="O486" i="1"/>
  <c r="P486" i="1"/>
  <c r="Q486" i="1"/>
  <c r="E487" i="1"/>
  <c r="F487" i="1"/>
  <c r="G487" i="1"/>
  <c r="H487" i="1"/>
  <c r="I487" i="1"/>
  <c r="J487" i="1"/>
  <c r="K487" i="1"/>
  <c r="L487" i="1"/>
  <c r="M487" i="1"/>
  <c r="N487" i="1"/>
  <c r="O487" i="1"/>
  <c r="P487" i="1"/>
  <c r="Q487" i="1"/>
  <c r="E488" i="1"/>
  <c r="F488" i="1"/>
  <c r="G488" i="1"/>
  <c r="H488" i="1"/>
  <c r="I488" i="1"/>
  <c r="J488" i="1"/>
  <c r="K488" i="1"/>
  <c r="L488" i="1"/>
  <c r="M488" i="1"/>
  <c r="N488" i="1"/>
  <c r="O488" i="1"/>
  <c r="P488" i="1"/>
  <c r="Q488" i="1"/>
  <c r="E489" i="1"/>
  <c r="F489" i="1"/>
  <c r="G489" i="1"/>
  <c r="H489" i="1"/>
  <c r="I489" i="1"/>
  <c r="J489" i="1"/>
  <c r="K489" i="1"/>
  <c r="L489" i="1"/>
  <c r="M489" i="1"/>
  <c r="N489" i="1"/>
  <c r="O489" i="1"/>
  <c r="P489" i="1"/>
  <c r="Q489" i="1"/>
  <c r="E490" i="1"/>
  <c r="F490" i="1"/>
  <c r="G490" i="1"/>
  <c r="H490" i="1"/>
  <c r="I490" i="1"/>
  <c r="J490" i="1"/>
  <c r="K490" i="1"/>
  <c r="L490" i="1"/>
  <c r="M490" i="1"/>
  <c r="N490" i="1"/>
  <c r="O490" i="1"/>
  <c r="P490" i="1"/>
  <c r="Q490" i="1"/>
  <c r="E491" i="1"/>
  <c r="F491" i="1"/>
  <c r="G491" i="1"/>
  <c r="H491" i="1"/>
  <c r="I491" i="1"/>
  <c r="J491" i="1"/>
  <c r="K491" i="1"/>
  <c r="L491" i="1"/>
  <c r="M491" i="1"/>
  <c r="N491" i="1"/>
  <c r="O491" i="1"/>
  <c r="P491" i="1"/>
  <c r="Q491" i="1"/>
  <c r="E492" i="1"/>
  <c r="F492" i="1"/>
  <c r="G492" i="1"/>
  <c r="H492" i="1"/>
  <c r="I492" i="1"/>
  <c r="J492" i="1"/>
  <c r="K492" i="1"/>
  <c r="L492" i="1"/>
  <c r="M492" i="1"/>
  <c r="N492" i="1"/>
  <c r="O492" i="1"/>
  <c r="P492" i="1"/>
  <c r="Q492" i="1"/>
  <c r="E493" i="1"/>
  <c r="F493" i="1"/>
  <c r="G493" i="1"/>
  <c r="H493" i="1"/>
  <c r="I493" i="1"/>
  <c r="J493" i="1"/>
  <c r="K493" i="1"/>
  <c r="L493" i="1"/>
  <c r="M493" i="1"/>
  <c r="N493" i="1"/>
  <c r="O493" i="1"/>
  <c r="P493" i="1"/>
  <c r="Q493" i="1"/>
  <c r="E494" i="1"/>
  <c r="F494" i="1"/>
  <c r="G494" i="1"/>
  <c r="H494" i="1"/>
  <c r="I494" i="1"/>
  <c r="J494" i="1"/>
  <c r="K494" i="1"/>
  <c r="L494" i="1"/>
  <c r="M494" i="1"/>
  <c r="N494" i="1"/>
  <c r="O494" i="1"/>
  <c r="P494" i="1"/>
  <c r="Q494" i="1"/>
  <c r="E495" i="1"/>
  <c r="F495" i="1"/>
  <c r="G495" i="1"/>
  <c r="H495" i="1"/>
  <c r="I495" i="1"/>
  <c r="J495" i="1"/>
  <c r="K495" i="1"/>
  <c r="L495" i="1"/>
  <c r="M495" i="1"/>
  <c r="N495" i="1"/>
  <c r="O495" i="1"/>
  <c r="P495" i="1"/>
  <c r="Q495" i="1"/>
  <c r="E496" i="1"/>
  <c r="F496" i="1"/>
  <c r="G496" i="1"/>
  <c r="H496" i="1"/>
  <c r="I496" i="1"/>
  <c r="J496" i="1"/>
  <c r="K496" i="1"/>
  <c r="L496" i="1"/>
  <c r="M496" i="1"/>
  <c r="N496" i="1"/>
  <c r="O496" i="1"/>
  <c r="P496" i="1"/>
  <c r="Q496" i="1"/>
  <c r="E497" i="1"/>
  <c r="F497" i="1"/>
  <c r="G497" i="1"/>
  <c r="H497" i="1"/>
  <c r="I497" i="1"/>
  <c r="J497" i="1"/>
  <c r="K497" i="1"/>
  <c r="L497" i="1"/>
  <c r="M497" i="1"/>
  <c r="N497" i="1"/>
  <c r="O497" i="1"/>
  <c r="P497" i="1"/>
  <c r="Q497" i="1"/>
  <c r="E498" i="1"/>
  <c r="F498" i="1"/>
  <c r="G498" i="1"/>
  <c r="H498" i="1"/>
  <c r="I498" i="1"/>
  <c r="J498" i="1"/>
  <c r="K498" i="1"/>
  <c r="L498" i="1"/>
  <c r="M498" i="1"/>
  <c r="N498" i="1"/>
  <c r="O498" i="1"/>
  <c r="P498" i="1"/>
  <c r="Q498" i="1"/>
  <c r="E499" i="1"/>
  <c r="F499" i="1"/>
  <c r="G499" i="1"/>
  <c r="H499" i="1"/>
  <c r="I499" i="1"/>
  <c r="J499" i="1"/>
  <c r="K499" i="1"/>
  <c r="L499" i="1"/>
  <c r="M499" i="1"/>
  <c r="N499" i="1"/>
  <c r="O499" i="1"/>
  <c r="P499" i="1"/>
  <c r="Q499" i="1"/>
  <c r="E500" i="1"/>
  <c r="F500" i="1"/>
  <c r="G500" i="1"/>
  <c r="H500" i="1"/>
  <c r="I500" i="1"/>
  <c r="J500" i="1"/>
  <c r="K500" i="1"/>
  <c r="L500" i="1"/>
  <c r="M500" i="1"/>
  <c r="N500" i="1"/>
  <c r="O500" i="1"/>
  <c r="P500" i="1"/>
  <c r="Q500" i="1"/>
  <c r="E501" i="1"/>
  <c r="F501" i="1"/>
  <c r="G501" i="1"/>
  <c r="H501" i="1"/>
  <c r="I501" i="1"/>
  <c r="J501" i="1"/>
  <c r="K501" i="1"/>
  <c r="L501" i="1"/>
  <c r="M501" i="1"/>
  <c r="N501" i="1"/>
  <c r="O501" i="1"/>
  <c r="P501" i="1"/>
  <c r="Q501" i="1"/>
  <c r="E502" i="1"/>
  <c r="F502" i="1"/>
  <c r="G502" i="1"/>
  <c r="H502" i="1"/>
  <c r="I502" i="1"/>
  <c r="J502" i="1"/>
  <c r="K502" i="1"/>
  <c r="L502" i="1"/>
  <c r="M502" i="1"/>
  <c r="N502" i="1"/>
  <c r="O502" i="1"/>
  <c r="P502" i="1"/>
  <c r="Q502" i="1"/>
  <c r="E503" i="1"/>
  <c r="F503" i="1"/>
  <c r="G503" i="1"/>
  <c r="H503" i="1"/>
  <c r="I503" i="1"/>
  <c r="J503" i="1"/>
  <c r="K503" i="1"/>
  <c r="L503" i="1"/>
  <c r="M503" i="1"/>
  <c r="N503" i="1"/>
  <c r="O503" i="1"/>
  <c r="P503" i="1"/>
  <c r="Q503" i="1"/>
  <c r="E504" i="1"/>
  <c r="F504" i="1"/>
  <c r="G504" i="1"/>
  <c r="H504" i="1"/>
  <c r="I504" i="1"/>
  <c r="J504" i="1"/>
  <c r="K504" i="1"/>
  <c r="L504" i="1"/>
  <c r="M504" i="1"/>
  <c r="N504" i="1"/>
  <c r="O504" i="1"/>
  <c r="P504" i="1"/>
  <c r="Q504" i="1"/>
  <c r="E505" i="1"/>
  <c r="F505" i="1"/>
  <c r="G505" i="1"/>
  <c r="H505" i="1"/>
  <c r="I505" i="1"/>
  <c r="J505" i="1"/>
  <c r="K505" i="1"/>
  <c r="L505" i="1"/>
  <c r="M505" i="1"/>
  <c r="N505" i="1"/>
  <c r="O505" i="1"/>
  <c r="P505" i="1"/>
  <c r="Q505" i="1"/>
  <c r="E506" i="1"/>
  <c r="F506" i="1"/>
  <c r="G506" i="1"/>
  <c r="H506" i="1"/>
  <c r="I506" i="1"/>
  <c r="J506" i="1"/>
  <c r="K506" i="1"/>
  <c r="L506" i="1"/>
  <c r="M506" i="1"/>
  <c r="N506" i="1"/>
  <c r="O506" i="1"/>
  <c r="P506" i="1"/>
  <c r="Q506" i="1"/>
  <c r="E507" i="1"/>
  <c r="F507" i="1"/>
  <c r="G507" i="1"/>
  <c r="H507" i="1"/>
  <c r="I507" i="1"/>
  <c r="J507" i="1"/>
  <c r="K507" i="1"/>
  <c r="L507" i="1"/>
  <c r="M507" i="1"/>
  <c r="N507" i="1"/>
  <c r="O507" i="1"/>
  <c r="P507" i="1"/>
  <c r="Q507" i="1"/>
  <c r="E508" i="1"/>
  <c r="F508" i="1"/>
  <c r="G508" i="1"/>
  <c r="H508" i="1"/>
  <c r="I508" i="1"/>
  <c r="J508" i="1"/>
  <c r="K508" i="1"/>
  <c r="L508" i="1"/>
  <c r="M508" i="1"/>
  <c r="N508" i="1"/>
  <c r="O508" i="1"/>
  <c r="P508" i="1"/>
  <c r="Q508" i="1"/>
  <c r="E509" i="1"/>
  <c r="F509" i="1"/>
  <c r="G509" i="1"/>
  <c r="H509" i="1"/>
  <c r="I509" i="1"/>
  <c r="J509" i="1"/>
  <c r="K509" i="1"/>
  <c r="L509" i="1"/>
  <c r="M509" i="1"/>
  <c r="N509" i="1"/>
  <c r="O509" i="1"/>
  <c r="P509" i="1"/>
  <c r="Q509" i="1"/>
  <c r="E510" i="1"/>
  <c r="F510" i="1"/>
  <c r="G510" i="1"/>
  <c r="H510" i="1"/>
  <c r="I510" i="1"/>
  <c r="J510" i="1"/>
  <c r="K510" i="1"/>
  <c r="L510" i="1"/>
  <c r="M510" i="1"/>
  <c r="N510" i="1"/>
  <c r="O510" i="1"/>
  <c r="P510" i="1"/>
  <c r="Q510" i="1"/>
  <c r="E511" i="1"/>
  <c r="F511" i="1"/>
  <c r="G511" i="1"/>
  <c r="H511" i="1"/>
  <c r="I511" i="1"/>
  <c r="J511" i="1"/>
  <c r="K511" i="1"/>
  <c r="L511" i="1"/>
  <c r="M511" i="1"/>
  <c r="N511" i="1"/>
  <c r="O511" i="1"/>
  <c r="P511" i="1"/>
  <c r="Q511" i="1"/>
  <c r="E512" i="1"/>
  <c r="F512" i="1"/>
  <c r="G512" i="1"/>
  <c r="H512" i="1"/>
  <c r="I512" i="1"/>
  <c r="J512" i="1"/>
  <c r="K512" i="1"/>
  <c r="L512" i="1"/>
  <c r="M512" i="1"/>
  <c r="N512" i="1"/>
  <c r="O512" i="1"/>
  <c r="P512" i="1"/>
  <c r="Q512" i="1"/>
  <c r="E513" i="1"/>
  <c r="F513" i="1"/>
  <c r="G513" i="1"/>
  <c r="H513" i="1"/>
  <c r="I513" i="1"/>
  <c r="J513" i="1"/>
  <c r="K513" i="1"/>
  <c r="L513" i="1"/>
  <c r="M513" i="1"/>
  <c r="N513" i="1"/>
  <c r="O513" i="1"/>
  <c r="P513" i="1"/>
  <c r="Q513" i="1"/>
  <c r="E514" i="1"/>
  <c r="F514" i="1"/>
  <c r="G514" i="1"/>
  <c r="H514" i="1"/>
  <c r="I514" i="1"/>
  <c r="J514" i="1"/>
  <c r="K514" i="1"/>
  <c r="L514" i="1"/>
  <c r="M514" i="1"/>
  <c r="N514" i="1"/>
  <c r="O514" i="1"/>
  <c r="P514" i="1"/>
  <c r="Q514" i="1"/>
  <c r="E515" i="1"/>
  <c r="F515" i="1"/>
  <c r="G515" i="1"/>
  <c r="H515" i="1"/>
  <c r="I515" i="1"/>
  <c r="J515" i="1"/>
  <c r="K515" i="1"/>
  <c r="L515" i="1"/>
  <c r="M515" i="1"/>
  <c r="N515" i="1"/>
  <c r="O515" i="1"/>
  <c r="P515" i="1"/>
  <c r="Q515" i="1"/>
  <c r="E516" i="1"/>
  <c r="F516" i="1"/>
  <c r="G516" i="1"/>
  <c r="H516" i="1"/>
  <c r="I516" i="1"/>
  <c r="J516" i="1"/>
  <c r="K516" i="1"/>
  <c r="L516" i="1"/>
  <c r="M516" i="1"/>
  <c r="N516" i="1"/>
  <c r="O516" i="1"/>
  <c r="P516" i="1"/>
  <c r="Q516" i="1"/>
  <c r="E517" i="1"/>
  <c r="F517" i="1"/>
  <c r="G517" i="1"/>
  <c r="H517" i="1"/>
  <c r="I517" i="1"/>
  <c r="J517" i="1"/>
  <c r="K517" i="1"/>
  <c r="L517" i="1"/>
  <c r="M517" i="1"/>
  <c r="N517" i="1"/>
  <c r="O517" i="1"/>
  <c r="P517" i="1"/>
  <c r="Q517" i="1"/>
  <c r="E518" i="1"/>
  <c r="F518" i="1"/>
  <c r="G518" i="1"/>
  <c r="H518" i="1"/>
  <c r="I518" i="1"/>
  <c r="J518" i="1"/>
  <c r="K518" i="1"/>
  <c r="L518" i="1"/>
  <c r="M518" i="1"/>
  <c r="N518" i="1"/>
  <c r="O518" i="1"/>
  <c r="P518" i="1"/>
  <c r="Q518" i="1"/>
  <c r="E519" i="1"/>
  <c r="F519" i="1"/>
  <c r="G519" i="1"/>
  <c r="H519" i="1"/>
  <c r="I519" i="1"/>
  <c r="J519" i="1"/>
  <c r="K519" i="1"/>
  <c r="L519" i="1"/>
  <c r="M519" i="1"/>
  <c r="N519" i="1"/>
  <c r="O519" i="1"/>
  <c r="P519" i="1"/>
  <c r="Q519" i="1"/>
  <c r="E520" i="1"/>
  <c r="F520" i="1"/>
  <c r="G520" i="1"/>
  <c r="H520" i="1"/>
  <c r="I520" i="1"/>
  <c r="J520" i="1"/>
  <c r="K520" i="1"/>
  <c r="L520" i="1"/>
  <c r="M520" i="1"/>
  <c r="N520" i="1"/>
  <c r="O520" i="1"/>
  <c r="P520" i="1"/>
  <c r="Q520" i="1"/>
  <c r="E521" i="1"/>
  <c r="F521" i="1"/>
  <c r="G521" i="1"/>
  <c r="H521" i="1"/>
  <c r="I521" i="1"/>
  <c r="J521" i="1"/>
  <c r="K521" i="1"/>
  <c r="L521" i="1"/>
  <c r="M521" i="1"/>
  <c r="N521" i="1"/>
  <c r="O521" i="1"/>
  <c r="P521" i="1"/>
  <c r="Q521" i="1"/>
  <c r="E522" i="1"/>
  <c r="F522" i="1"/>
  <c r="G522" i="1"/>
  <c r="H522" i="1"/>
  <c r="I522" i="1"/>
  <c r="J522" i="1"/>
  <c r="K522" i="1"/>
  <c r="L522" i="1"/>
  <c r="M522" i="1"/>
  <c r="N522" i="1"/>
  <c r="O522" i="1"/>
  <c r="P522" i="1"/>
  <c r="Q522" i="1"/>
  <c r="E523" i="1"/>
  <c r="F523" i="1"/>
  <c r="G523" i="1"/>
  <c r="H523" i="1"/>
  <c r="I523" i="1"/>
  <c r="J523" i="1"/>
  <c r="K523" i="1"/>
  <c r="L523" i="1"/>
  <c r="M523" i="1"/>
  <c r="N523" i="1"/>
  <c r="O523" i="1"/>
  <c r="P523" i="1"/>
  <c r="Q523" i="1"/>
  <c r="E524" i="1"/>
  <c r="F524" i="1"/>
  <c r="G524" i="1"/>
  <c r="H524" i="1"/>
  <c r="I524" i="1"/>
  <c r="J524" i="1"/>
  <c r="K524" i="1"/>
  <c r="L524" i="1"/>
  <c r="M524" i="1"/>
  <c r="N524" i="1"/>
  <c r="O524" i="1"/>
  <c r="P524" i="1"/>
  <c r="Q524" i="1"/>
  <c r="E525" i="1"/>
  <c r="F525" i="1"/>
  <c r="G525" i="1"/>
  <c r="H525" i="1"/>
  <c r="I525" i="1"/>
  <c r="J525" i="1"/>
  <c r="K525" i="1"/>
  <c r="L525" i="1"/>
  <c r="M525" i="1"/>
  <c r="N525" i="1"/>
  <c r="O525" i="1"/>
  <c r="P525" i="1"/>
  <c r="Q525" i="1"/>
  <c r="E526" i="1"/>
  <c r="F526" i="1"/>
  <c r="G526" i="1"/>
  <c r="H526" i="1"/>
  <c r="I526" i="1"/>
  <c r="J526" i="1"/>
  <c r="K526" i="1"/>
  <c r="L526" i="1"/>
  <c r="M526" i="1"/>
  <c r="N526" i="1"/>
  <c r="O526" i="1"/>
  <c r="P526" i="1"/>
  <c r="Q526" i="1"/>
  <c r="E527" i="1"/>
  <c r="F527" i="1"/>
  <c r="G527" i="1"/>
  <c r="H527" i="1"/>
  <c r="I527" i="1"/>
  <c r="J527" i="1"/>
  <c r="K527" i="1"/>
  <c r="L527" i="1"/>
  <c r="M527" i="1"/>
  <c r="N527" i="1"/>
  <c r="O527" i="1"/>
  <c r="P527" i="1"/>
  <c r="Q527" i="1"/>
  <c r="E528" i="1"/>
  <c r="F528" i="1"/>
  <c r="G528" i="1"/>
  <c r="H528" i="1"/>
  <c r="I528" i="1"/>
  <c r="J528" i="1"/>
  <c r="K528" i="1"/>
  <c r="L528" i="1"/>
  <c r="M528" i="1"/>
  <c r="N528" i="1"/>
  <c r="O528" i="1"/>
  <c r="P528" i="1"/>
  <c r="Q528" i="1"/>
  <c r="E529" i="1"/>
  <c r="F529" i="1"/>
  <c r="G529" i="1"/>
  <c r="H529" i="1"/>
  <c r="I529" i="1"/>
  <c r="J529" i="1"/>
  <c r="K529" i="1"/>
  <c r="L529" i="1"/>
  <c r="M529" i="1"/>
  <c r="N529" i="1"/>
  <c r="O529" i="1"/>
  <c r="P529" i="1"/>
  <c r="Q529" i="1"/>
  <c r="E530" i="1"/>
  <c r="F530" i="1"/>
  <c r="G530" i="1"/>
  <c r="H530" i="1"/>
  <c r="I530" i="1"/>
  <c r="J530" i="1"/>
  <c r="K530" i="1"/>
  <c r="L530" i="1"/>
  <c r="M530" i="1"/>
  <c r="N530" i="1"/>
  <c r="O530" i="1"/>
  <c r="P530" i="1"/>
  <c r="Q530" i="1"/>
  <c r="E531" i="1"/>
  <c r="F531" i="1"/>
  <c r="G531" i="1"/>
  <c r="H531" i="1"/>
  <c r="I531" i="1"/>
  <c r="J531" i="1"/>
  <c r="K531" i="1"/>
  <c r="L531" i="1"/>
  <c r="M531" i="1"/>
  <c r="N531" i="1"/>
  <c r="O531" i="1"/>
  <c r="P531" i="1"/>
  <c r="Q531" i="1"/>
  <c r="E532" i="1"/>
  <c r="F532" i="1"/>
  <c r="G532" i="1"/>
  <c r="H532" i="1"/>
  <c r="I532" i="1"/>
  <c r="J532" i="1"/>
  <c r="K532" i="1"/>
  <c r="L532" i="1"/>
  <c r="M532" i="1"/>
  <c r="N532" i="1"/>
  <c r="O532" i="1"/>
  <c r="P532" i="1"/>
  <c r="Q532" i="1"/>
  <c r="E533" i="1"/>
  <c r="F533" i="1"/>
  <c r="G533" i="1"/>
  <c r="H533" i="1"/>
  <c r="I533" i="1"/>
  <c r="J533" i="1"/>
  <c r="K533" i="1"/>
  <c r="L533" i="1"/>
  <c r="M533" i="1"/>
  <c r="N533" i="1"/>
  <c r="O533" i="1"/>
  <c r="P533" i="1"/>
  <c r="Q533" i="1"/>
  <c r="E534" i="1"/>
  <c r="F534" i="1"/>
  <c r="G534" i="1"/>
  <c r="H534" i="1"/>
  <c r="I534" i="1"/>
  <c r="J534" i="1"/>
  <c r="K534" i="1"/>
  <c r="L534" i="1"/>
  <c r="M534" i="1"/>
  <c r="N534" i="1"/>
  <c r="O534" i="1"/>
  <c r="P534" i="1"/>
  <c r="Q534" i="1"/>
  <c r="E535" i="1"/>
  <c r="F535" i="1"/>
  <c r="G535" i="1"/>
  <c r="H535" i="1"/>
  <c r="I535" i="1"/>
  <c r="J535" i="1"/>
  <c r="K535" i="1"/>
  <c r="L535" i="1"/>
  <c r="M535" i="1"/>
  <c r="N535" i="1"/>
  <c r="O535" i="1"/>
  <c r="P535" i="1"/>
  <c r="Q535" i="1"/>
  <c r="E536" i="1"/>
  <c r="F536" i="1"/>
  <c r="G536" i="1"/>
  <c r="H536" i="1"/>
  <c r="I536" i="1"/>
  <c r="J536" i="1"/>
  <c r="K536" i="1"/>
  <c r="L536" i="1"/>
  <c r="M536" i="1"/>
  <c r="N536" i="1"/>
  <c r="O536" i="1"/>
  <c r="P536" i="1"/>
  <c r="Q536" i="1"/>
  <c r="E537" i="1"/>
  <c r="F537" i="1"/>
  <c r="G537" i="1"/>
  <c r="H537" i="1"/>
  <c r="I537" i="1"/>
  <c r="J537" i="1"/>
  <c r="K537" i="1"/>
  <c r="L537" i="1"/>
  <c r="M537" i="1"/>
  <c r="N537" i="1"/>
  <c r="O537" i="1"/>
  <c r="P537" i="1"/>
  <c r="Q537" i="1"/>
  <c r="E538" i="1"/>
  <c r="F538" i="1"/>
  <c r="G538" i="1"/>
  <c r="H538" i="1"/>
  <c r="I538" i="1"/>
  <c r="J538" i="1"/>
  <c r="K538" i="1"/>
  <c r="L538" i="1"/>
  <c r="M538" i="1"/>
  <c r="N538" i="1"/>
  <c r="O538" i="1"/>
  <c r="P538" i="1"/>
  <c r="Q538" i="1"/>
  <c r="E539" i="1"/>
  <c r="F539" i="1"/>
  <c r="G539" i="1"/>
  <c r="H539" i="1"/>
  <c r="I539" i="1"/>
  <c r="J539" i="1"/>
  <c r="K539" i="1"/>
  <c r="L539" i="1"/>
  <c r="M539" i="1"/>
  <c r="N539" i="1"/>
  <c r="O539" i="1"/>
  <c r="P539" i="1"/>
  <c r="Q539" i="1"/>
  <c r="E540" i="1"/>
  <c r="F540" i="1"/>
  <c r="G540" i="1"/>
  <c r="H540" i="1"/>
  <c r="I540" i="1"/>
  <c r="J540" i="1"/>
  <c r="K540" i="1"/>
  <c r="L540" i="1"/>
  <c r="M540" i="1"/>
  <c r="N540" i="1"/>
  <c r="O540" i="1"/>
  <c r="P540" i="1"/>
  <c r="Q540" i="1"/>
  <c r="E541" i="1"/>
  <c r="F541" i="1"/>
  <c r="G541" i="1"/>
  <c r="H541" i="1"/>
  <c r="I541" i="1"/>
  <c r="J541" i="1"/>
  <c r="K541" i="1"/>
  <c r="L541" i="1"/>
  <c r="M541" i="1"/>
  <c r="N541" i="1"/>
  <c r="O541" i="1"/>
  <c r="P541" i="1"/>
  <c r="Q541" i="1"/>
  <c r="E542" i="1"/>
  <c r="F542" i="1"/>
  <c r="G542" i="1"/>
  <c r="H542" i="1"/>
  <c r="I542" i="1"/>
  <c r="J542" i="1"/>
  <c r="K542" i="1"/>
  <c r="L542" i="1"/>
  <c r="M542" i="1"/>
  <c r="N542" i="1"/>
  <c r="O542" i="1"/>
  <c r="P542" i="1"/>
  <c r="Q542" i="1"/>
  <c r="E543" i="1"/>
  <c r="F543" i="1"/>
  <c r="G543" i="1"/>
  <c r="H543" i="1"/>
  <c r="I543" i="1"/>
  <c r="J543" i="1"/>
  <c r="K543" i="1"/>
  <c r="L543" i="1"/>
  <c r="M543" i="1"/>
  <c r="N543" i="1"/>
  <c r="O543" i="1"/>
  <c r="P543" i="1"/>
  <c r="Q543" i="1"/>
  <c r="E544" i="1"/>
  <c r="F544" i="1"/>
  <c r="G544" i="1"/>
  <c r="H544" i="1"/>
  <c r="I544" i="1"/>
  <c r="J544" i="1"/>
  <c r="K544" i="1"/>
  <c r="L544" i="1"/>
  <c r="M544" i="1"/>
  <c r="N544" i="1"/>
  <c r="O544" i="1"/>
  <c r="P544" i="1"/>
  <c r="Q544" i="1"/>
  <c r="E545" i="1"/>
  <c r="F545" i="1"/>
  <c r="G545" i="1"/>
  <c r="H545" i="1"/>
  <c r="I545" i="1"/>
  <c r="J545" i="1"/>
  <c r="K545" i="1"/>
  <c r="L545" i="1"/>
  <c r="M545" i="1"/>
  <c r="N545" i="1"/>
  <c r="O545" i="1"/>
  <c r="P545" i="1"/>
  <c r="Q545" i="1"/>
  <c r="E546" i="1"/>
  <c r="F546" i="1"/>
  <c r="G546" i="1"/>
  <c r="H546" i="1"/>
  <c r="I546" i="1"/>
  <c r="J546" i="1"/>
  <c r="K546" i="1"/>
  <c r="L546" i="1"/>
  <c r="M546" i="1"/>
  <c r="N546" i="1"/>
  <c r="O546" i="1"/>
  <c r="P546" i="1"/>
  <c r="Q546" i="1"/>
  <c r="E547" i="1"/>
  <c r="F547" i="1"/>
  <c r="G547" i="1"/>
  <c r="H547" i="1"/>
  <c r="I547" i="1"/>
  <c r="J547" i="1"/>
  <c r="K547" i="1"/>
  <c r="L547" i="1"/>
  <c r="M547" i="1"/>
  <c r="N547" i="1"/>
  <c r="O547" i="1"/>
  <c r="P547" i="1"/>
  <c r="Q547" i="1"/>
  <c r="E548" i="1"/>
  <c r="F548" i="1"/>
  <c r="G548" i="1"/>
  <c r="H548" i="1"/>
  <c r="I548" i="1"/>
  <c r="J548" i="1"/>
  <c r="K548" i="1"/>
  <c r="L548" i="1"/>
  <c r="M548" i="1"/>
  <c r="N548" i="1"/>
  <c r="O548" i="1"/>
  <c r="P548" i="1"/>
  <c r="Q548" i="1"/>
  <c r="E549" i="1"/>
  <c r="F549" i="1"/>
  <c r="G549" i="1"/>
  <c r="H549" i="1"/>
  <c r="I549" i="1"/>
  <c r="J549" i="1"/>
  <c r="K549" i="1"/>
  <c r="L549" i="1"/>
  <c r="M549" i="1"/>
  <c r="N549" i="1"/>
  <c r="O549" i="1"/>
  <c r="P549" i="1"/>
  <c r="Q549" i="1"/>
  <c r="E550" i="1"/>
  <c r="F550" i="1"/>
  <c r="G550" i="1"/>
  <c r="H550" i="1"/>
  <c r="I550" i="1"/>
  <c r="J550" i="1"/>
  <c r="K550" i="1"/>
  <c r="L550" i="1"/>
  <c r="M550" i="1"/>
  <c r="N550" i="1"/>
  <c r="O550" i="1"/>
  <c r="P550" i="1"/>
  <c r="Q550" i="1"/>
  <c r="E551" i="1"/>
  <c r="F551" i="1"/>
  <c r="G551" i="1"/>
  <c r="H551" i="1"/>
  <c r="I551" i="1"/>
  <c r="J551" i="1"/>
  <c r="K551" i="1"/>
  <c r="L551" i="1"/>
  <c r="M551" i="1"/>
  <c r="N551" i="1"/>
  <c r="O551" i="1"/>
  <c r="P551" i="1"/>
  <c r="Q551" i="1"/>
  <c r="E552" i="1"/>
  <c r="F552" i="1"/>
  <c r="G552" i="1"/>
  <c r="H552" i="1"/>
  <c r="I552" i="1"/>
  <c r="J552" i="1"/>
  <c r="K552" i="1"/>
  <c r="L552" i="1"/>
  <c r="M552" i="1"/>
  <c r="N552" i="1"/>
  <c r="O552" i="1"/>
  <c r="P552" i="1"/>
  <c r="Q552" i="1"/>
  <c r="E553" i="1"/>
  <c r="F553" i="1"/>
  <c r="G553" i="1"/>
  <c r="H553" i="1"/>
  <c r="I553" i="1"/>
  <c r="J553" i="1"/>
  <c r="K553" i="1"/>
  <c r="L553" i="1"/>
  <c r="M553" i="1"/>
  <c r="N553" i="1"/>
  <c r="O553" i="1"/>
  <c r="P553" i="1"/>
  <c r="Q553" i="1"/>
  <c r="E554" i="1"/>
  <c r="F554" i="1"/>
  <c r="G554" i="1"/>
  <c r="H554" i="1"/>
  <c r="I554" i="1"/>
  <c r="J554" i="1"/>
  <c r="K554" i="1"/>
  <c r="L554" i="1"/>
  <c r="M554" i="1"/>
  <c r="N554" i="1"/>
  <c r="O554" i="1"/>
  <c r="P554" i="1"/>
  <c r="Q554" i="1"/>
  <c r="E555" i="1"/>
  <c r="F555" i="1"/>
  <c r="G555" i="1"/>
  <c r="H555" i="1"/>
  <c r="I555" i="1"/>
  <c r="J555" i="1"/>
  <c r="K555" i="1"/>
  <c r="L555" i="1"/>
  <c r="M555" i="1"/>
  <c r="N555" i="1"/>
  <c r="O555" i="1"/>
  <c r="P555" i="1"/>
  <c r="Q555" i="1"/>
  <c r="E556" i="1"/>
  <c r="F556" i="1"/>
  <c r="G556" i="1"/>
  <c r="H556" i="1"/>
  <c r="I556" i="1"/>
  <c r="J556" i="1"/>
  <c r="K556" i="1"/>
  <c r="L556" i="1"/>
  <c r="M556" i="1"/>
  <c r="N556" i="1"/>
  <c r="O556" i="1"/>
  <c r="P556" i="1"/>
  <c r="Q556" i="1"/>
  <c r="E557" i="1"/>
  <c r="F557" i="1"/>
  <c r="G557" i="1"/>
  <c r="H557" i="1"/>
  <c r="I557" i="1"/>
  <c r="J557" i="1"/>
  <c r="K557" i="1"/>
  <c r="L557" i="1"/>
  <c r="M557" i="1"/>
  <c r="N557" i="1"/>
  <c r="O557" i="1"/>
  <c r="P557" i="1"/>
  <c r="Q557" i="1"/>
  <c r="E558" i="1"/>
  <c r="F558" i="1"/>
  <c r="G558" i="1"/>
  <c r="H558" i="1"/>
  <c r="I558" i="1"/>
  <c r="J558" i="1"/>
  <c r="K558" i="1"/>
  <c r="L558" i="1"/>
  <c r="M558" i="1"/>
  <c r="N558" i="1"/>
  <c r="O558" i="1"/>
  <c r="P558" i="1"/>
  <c r="Q558" i="1"/>
  <c r="E559" i="1"/>
  <c r="F559" i="1"/>
  <c r="G559" i="1"/>
  <c r="H559" i="1"/>
  <c r="I559" i="1"/>
  <c r="J559" i="1"/>
  <c r="K559" i="1"/>
  <c r="L559" i="1"/>
  <c r="M559" i="1"/>
  <c r="N559" i="1"/>
  <c r="O559" i="1"/>
  <c r="P559" i="1"/>
  <c r="Q559" i="1"/>
  <c r="E560" i="1"/>
  <c r="F560" i="1"/>
  <c r="G560" i="1"/>
  <c r="H560" i="1"/>
  <c r="I560" i="1"/>
  <c r="J560" i="1"/>
  <c r="K560" i="1"/>
  <c r="L560" i="1"/>
  <c r="M560" i="1"/>
  <c r="N560" i="1"/>
  <c r="O560" i="1"/>
  <c r="P560" i="1"/>
  <c r="Q560" i="1"/>
  <c r="E561" i="1"/>
  <c r="F561" i="1"/>
  <c r="G561" i="1"/>
  <c r="H561" i="1"/>
  <c r="I561" i="1"/>
  <c r="J561" i="1"/>
  <c r="K561" i="1"/>
  <c r="L561" i="1"/>
  <c r="M561" i="1"/>
  <c r="N561" i="1"/>
  <c r="O561" i="1"/>
  <c r="P561" i="1"/>
  <c r="Q561" i="1"/>
  <c r="E562" i="1"/>
  <c r="F562" i="1"/>
  <c r="G562" i="1"/>
  <c r="H562" i="1"/>
  <c r="I562" i="1"/>
  <c r="J562" i="1"/>
  <c r="K562" i="1"/>
  <c r="L562" i="1"/>
  <c r="M562" i="1"/>
  <c r="N562" i="1"/>
  <c r="O562" i="1"/>
  <c r="P562" i="1"/>
  <c r="Q562" i="1"/>
  <c r="E563" i="1"/>
  <c r="F563" i="1"/>
  <c r="G563" i="1"/>
  <c r="H563" i="1"/>
  <c r="I563" i="1"/>
  <c r="J563" i="1"/>
  <c r="K563" i="1"/>
  <c r="L563" i="1"/>
  <c r="M563" i="1"/>
  <c r="N563" i="1"/>
  <c r="O563" i="1"/>
  <c r="P563" i="1"/>
  <c r="Q563" i="1"/>
  <c r="E564" i="1"/>
  <c r="F564" i="1"/>
  <c r="G564" i="1"/>
  <c r="H564" i="1"/>
  <c r="I564" i="1"/>
  <c r="J564" i="1"/>
  <c r="K564" i="1"/>
  <c r="L564" i="1"/>
  <c r="M564" i="1"/>
  <c r="N564" i="1"/>
  <c r="O564" i="1"/>
  <c r="P564" i="1"/>
  <c r="Q564" i="1"/>
  <c r="E565" i="1"/>
  <c r="F565" i="1"/>
  <c r="G565" i="1"/>
  <c r="H565" i="1"/>
  <c r="I565" i="1"/>
  <c r="J565" i="1"/>
  <c r="K565" i="1"/>
  <c r="L565" i="1"/>
  <c r="M565" i="1"/>
  <c r="N565" i="1"/>
  <c r="O565" i="1"/>
  <c r="P565" i="1"/>
  <c r="Q565" i="1"/>
  <c r="E566" i="1"/>
  <c r="F566" i="1"/>
  <c r="G566" i="1"/>
  <c r="H566" i="1"/>
  <c r="I566" i="1"/>
  <c r="J566" i="1"/>
  <c r="K566" i="1"/>
  <c r="L566" i="1"/>
  <c r="M566" i="1"/>
  <c r="N566" i="1"/>
  <c r="O566" i="1"/>
  <c r="P566" i="1"/>
  <c r="Q566" i="1"/>
  <c r="E567" i="1"/>
  <c r="F567" i="1"/>
  <c r="G567" i="1"/>
  <c r="H567" i="1"/>
  <c r="I567" i="1"/>
  <c r="J567" i="1"/>
  <c r="K567" i="1"/>
  <c r="L567" i="1"/>
  <c r="M567" i="1"/>
  <c r="N567" i="1"/>
  <c r="O567" i="1"/>
  <c r="P567" i="1"/>
  <c r="Q567" i="1"/>
  <c r="E568" i="1"/>
  <c r="F568" i="1"/>
  <c r="G568" i="1"/>
  <c r="H568" i="1"/>
  <c r="I568" i="1"/>
  <c r="J568" i="1"/>
  <c r="K568" i="1"/>
  <c r="L568" i="1"/>
  <c r="M568" i="1"/>
  <c r="N568" i="1"/>
  <c r="O568" i="1"/>
  <c r="P568" i="1"/>
  <c r="Q568" i="1"/>
  <c r="E569" i="1"/>
  <c r="F569" i="1"/>
  <c r="G569" i="1"/>
  <c r="H569" i="1"/>
  <c r="I569" i="1"/>
  <c r="J569" i="1"/>
  <c r="K569" i="1"/>
  <c r="L569" i="1"/>
  <c r="M569" i="1"/>
  <c r="N569" i="1"/>
  <c r="O569" i="1"/>
  <c r="P569" i="1"/>
  <c r="Q569" i="1"/>
  <c r="E570" i="1"/>
  <c r="F570" i="1"/>
  <c r="G570" i="1"/>
  <c r="H570" i="1"/>
  <c r="I570" i="1"/>
  <c r="J570" i="1"/>
  <c r="K570" i="1"/>
  <c r="L570" i="1"/>
  <c r="M570" i="1"/>
  <c r="N570" i="1"/>
  <c r="O570" i="1"/>
  <c r="P570" i="1"/>
  <c r="Q570" i="1"/>
  <c r="E571" i="1"/>
  <c r="F571" i="1"/>
  <c r="G571" i="1"/>
  <c r="H571" i="1"/>
  <c r="I571" i="1"/>
  <c r="J571" i="1"/>
  <c r="K571" i="1"/>
  <c r="L571" i="1"/>
  <c r="M571" i="1"/>
  <c r="N571" i="1"/>
  <c r="O571" i="1"/>
  <c r="P571" i="1"/>
  <c r="Q571" i="1"/>
  <c r="E572" i="1"/>
  <c r="F572" i="1"/>
  <c r="G572" i="1"/>
  <c r="H572" i="1"/>
  <c r="I572" i="1"/>
  <c r="J572" i="1"/>
  <c r="K572" i="1"/>
  <c r="L572" i="1"/>
  <c r="M572" i="1"/>
  <c r="N572" i="1"/>
  <c r="O572" i="1"/>
  <c r="P572" i="1"/>
  <c r="Q572" i="1"/>
  <c r="E573" i="1"/>
  <c r="F573" i="1"/>
  <c r="G573" i="1"/>
  <c r="H573" i="1"/>
  <c r="I573" i="1"/>
  <c r="J573" i="1"/>
  <c r="K573" i="1"/>
  <c r="L573" i="1"/>
  <c r="M573" i="1"/>
  <c r="N573" i="1"/>
  <c r="O573" i="1"/>
  <c r="P573" i="1"/>
  <c r="Q573" i="1"/>
  <c r="E574" i="1"/>
  <c r="F574" i="1"/>
  <c r="G574" i="1"/>
  <c r="H574" i="1"/>
  <c r="I574" i="1"/>
  <c r="J574" i="1"/>
  <c r="K574" i="1"/>
  <c r="L574" i="1"/>
  <c r="M574" i="1"/>
  <c r="N574" i="1"/>
  <c r="O574" i="1"/>
  <c r="P574" i="1"/>
  <c r="Q574" i="1"/>
  <c r="E575" i="1"/>
  <c r="F575" i="1"/>
  <c r="G575" i="1"/>
  <c r="H575" i="1"/>
  <c r="I575" i="1"/>
  <c r="J575" i="1"/>
  <c r="K575" i="1"/>
  <c r="L575" i="1"/>
  <c r="M575" i="1"/>
  <c r="N575" i="1"/>
  <c r="O575" i="1"/>
  <c r="P575" i="1"/>
  <c r="Q575" i="1"/>
  <c r="E576" i="1"/>
  <c r="F576" i="1"/>
  <c r="G576" i="1"/>
  <c r="H576" i="1"/>
  <c r="I576" i="1"/>
  <c r="J576" i="1"/>
  <c r="K576" i="1"/>
  <c r="L576" i="1"/>
  <c r="M576" i="1"/>
  <c r="N576" i="1"/>
  <c r="O576" i="1"/>
  <c r="P576" i="1"/>
  <c r="Q576" i="1"/>
  <c r="E577" i="1"/>
  <c r="F577" i="1"/>
  <c r="G577" i="1"/>
  <c r="H577" i="1"/>
  <c r="I577" i="1"/>
  <c r="J577" i="1"/>
  <c r="K577" i="1"/>
  <c r="L577" i="1"/>
  <c r="M577" i="1"/>
  <c r="N577" i="1"/>
  <c r="O577" i="1"/>
  <c r="P577" i="1"/>
  <c r="Q577" i="1"/>
  <c r="E578" i="1"/>
  <c r="F578" i="1"/>
  <c r="G578" i="1"/>
  <c r="H578" i="1"/>
  <c r="I578" i="1"/>
  <c r="J578" i="1"/>
  <c r="K578" i="1"/>
  <c r="L578" i="1"/>
  <c r="M578" i="1"/>
  <c r="N578" i="1"/>
  <c r="O578" i="1"/>
  <c r="P578" i="1"/>
  <c r="Q578" i="1"/>
  <c r="E579" i="1"/>
  <c r="F579" i="1"/>
  <c r="G579" i="1"/>
  <c r="H579" i="1"/>
  <c r="I579" i="1"/>
  <c r="J579" i="1"/>
  <c r="K579" i="1"/>
  <c r="L579" i="1"/>
  <c r="M579" i="1"/>
  <c r="N579" i="1"/>
  <c r="O579" i="1"/>
  <c r="P579" i="1"/>
  <c r="Q579" i="1"/>
  <c r="E580" i="1"/>
  <c r="F580" i="1"/>
  <c r="G580" i="1"/>
  <c r="H580" i="1"/>
  <c r="I580" i="1"/>
  <c r="J580" i="1"/>
  <c r="K580" i="1"/>
  <c r="L580" i="1"/>
  <c r="M580" i="1"/>
  <c r="N580" i="1"/>
  <c r="O580" i="1"/>
  <c r="P580" i="1"/>
  <c r="Q580" i="1"/>
  <c r="E581" i="1"/>
  <c r="F581" i="1"/>
  <c r="G581" i="1"/>
  <c r="H581" i="1"/>
  <c r="I581" i="1"/>
  <c r="J581" i="1"/>
  <c r="K581" i="1"/>
  <c r="L581" i="1"/>
  <c r="M581" i="1"/>
  <c r="N581" i="1"/>
  <c r="O581" i="1"/>
  <c r="P581" i="1"/>
  <c r="Q581" i="1"/>
  <c r="E582" i="1"/>
  <c r="F582" i="1"/>
  <c r="G582" i="1"/>
  <c r="H582" i="1"/>
  <c r="I582" i="1"/>
  <c r="J582" i="1"/>
  <c r="K582" i="1"/>
  <c r="L582" i="1"/>
  <c r="M582" i="1"/>
  <c r="N582" i="1"/>
  <c r="O582" i="1"/>
  <c r="P582" i="1"/>
  <c r="Q582" i="1"/>
  <c r="E583" i="1"/>
  <c r="F583" i="1"/>
  <c r="G583" i="1"/>
  <c r="H583" i="1"/>
  <c r="I583" i="1"/>
  <c r="J583" i="1"/>
  <c r="K583" i="1"/>
  <c r="L583" i="1"/>
  <c r="M583" i="1"/>
  <c r="N583" i="1"/>
  <c r="O583" i="1"/>
  <c r="P583" i="1"/>
  <c r="Q583" i="1"/>
  <c r="E584" i="1"/>
  <c r="F584" i="1"/>
  <c r="G584" i="1"/>
  <c r="H584" i="1"/>
  <c r="I584" i="1"/>
  <c r="J584" i="1"/>
  <c r="K584" i="1"/>
  <c r="L584" i="1"/>
  <c r="M584" i="1"/>
  <c r="N584" i="1"/>
  <c r="O584" i="1"/>
  <c r="P584" i="1"/>
  <c r="Q584" i="1"/>
  <c r="E585" i="1"/>
  <c r="F585" i="1"/>
  <c r="G585" i="1"/>
  <c r="H585" i="1"/>
  <c r="I585" i="1"/>
  <c r="J585" i="1"/>
  <c r="K585" i="1"/>
  <c r="L585" i="1"/>
  <c r="M585" i="1"/>
  <c r="N585" i="1"/>
  <c r="O585" i="1"/>
  <c r="P585" i="1"/>
  <c r="Q585" i="1"/>
  <c r="E586" i="1"/>
  <c r="F586" i="1"/>
  <c r="G586" i="1"/>
  <c r="H586" i="1"/>
  <c r="I586" i="1"/>
  <c r="J586" i="1"/>
  <c r="K586" i="1"/>
  <c r="L586" i="1"/>
  <c r="M586" i="1"/>
  <c r="N586" i="1"/>
  <c r="O586" i="1"/>
  <c r="P586" i="1"/>
  <c r="Q586" i="1"/>
  <c r="E587" i="1"/>
  <c r="F587" i="1"/>
  <c r="G587" i="1"/>
  <c r="H587" i="1"/>
  <c r="I587" i="1"/>
  <c r="J587" i="1"/>
  <c r="K587" i="1"/>
  <c r="L587" i="1"/>
  <c r="M587" i="1"/>
  <c r="N587" i="1"/>
  <c r="O587" i="1"/>
  <c r="P587" i="1"/>
  <c r="Q587" i="1"/>
  <c r="E588" i="1"/>
  <c r="F588" i="1"/>
  <c r="G588" i="1"/>
  <c r="H588" i="1"/>
  <c r="I588" i="1"/>
  <c r="J588" i="1"/>
  <c r="K588" i="1"/>
  <c r="L588" i="1"/>
  <c r="M588" i="1"/>
  <c r="N588" i="1"/>
  <c r="O588" i="1"/>
  <c r="P588" i="1"/>
  <c r="Q588" i="1"/>
  <c r="E589" i="1"/>
  <c r="F589" i="1"/>
  <c r="G589" i="1"/>
  <c r="H589" i="1"/>
  <c r="I589" i="1"/>
  <c r="J589" i="1"/>
  <c r="K589" i="1"/>
  <c r="L589" i="1"/>
  <c r="M589" i="1"/>
  <c r="N589" i="1"/>
  <c r="O589" i="1"/>
  <c r="P589" i="1"/>
  <c r="Q589" i="1"/>
  <c r="E590" i="1"/>
  <c r="F590" i="1"/>
  <c r="G590" i="1"/>
  <c r="H590" i="1"/>
  <c r="I590" i="1"/>
  <c r="J590" i="1"/>
  <c r="K590" i="1"/>
  <c r="L590" i="1"/>
  <c r="M590" i="1"/>
  <c r="N590" i="1"/>
  <c r="O590" i="1"/>
  <c r="P590" i="1"/>
  <c r="Q590" i="1"/>
  <c r="E591" i="1"/>
  <c r="F591" i="1"/>
  <c r="G591" i="1"/>
  <c r="H591" i="1"/>
  <c r="I591" i="1"/>
  <c r="J591" i="1"/>
  <c r="K591" i="1"/>
  <c r="L591" i="1"/>
  <c r="M591" i="1"/>
  <c r="N591" i="1"/>
  <c r="O591" i="1"/>
  <c r="P591" i="1"/>
  <c r="Q591" i="1"/>
  <c r="E592" i="1"/>
  <c r="F592" i="1"/>
  <c r="G592" i="1"/>
  <c r="H592" i="1"/>
  <c r="I592" i="1"/>
  <c r="J592" i="1"/>
  <c r="K592" i="1"/>
  <c r="L592" i="1"/>
  <c r="M592" i="1"/>
  <c r="N592" i="1"/>
  <c r="O592" i="1"/>
  <c r="P592" i="1"/>
  <c r="Q592" i="1"/>
  <c r="E593" i="1"/>
  <c r="F593" i="1"/>
  <c r="G593" i="1"/>
  <c r="H593" i="1"/>
  <c r="I593" i="1"/>
  <c r="J593" i="1"/>
  <c r="K593" i="1"/>
  <c r="L593" i="1"/>
  <c r="M593" i="1"/>
  <c r="N593" i="1"/>
  <c r="O593" i="1"/>
  <c r="P593" i="1"/>
  <c r="Q593" i="1"/>
  <c r="E594" i="1"/>
  <c r="F594" i="1"/>
  <c r="G594" i="1"/>
  <c r="H594" i="1"/>
  <c r="I594" i="1"/>
  <c r="J594" i="1"/>
  <c r="K594" i="1"/>
  <c r="L594" i="1"/>
  <c r="M594" i="1"/>
  <c r="N594" i="1"/>
  <c r="O594" i="1"/>
  <c r="P594" i="1"/>
  <c r="Q594" i="1"/>
  <c r="E595" i="1"/>
  <c r="F595" i="1"/>
  <c r="G595" i="1"/>
  <c r="H595" i="1"/>
  <c r="I595" i="1"/>
  <c r="J595" i="1"/>
  <c r="K595" i="1"/>
  <c r="L595" i="1"/>
  <c r="M595" i="1"/>
  <c r="N595" i="1"/>
  <c r="O595" i="1"/>
  <c r="P595" i="1"/>
  <c r="Q595" i="1"/>
  <c r="E596" i="1"/>
  <c r="F596" i="1"/>
  <c r="G596" i="1"/>
  <c r="H596" i="1"/>
  <c r="I596" i="1"/>
  <c r="J596" i="1"/>
  <c r="K596" i="1"/>
  <c r="L596" i="1"/>
  <c r="M596" i="1"/>
  <c r="N596" i="1"/>
  <c r="O596" i="1"/>
  <c r="P596" i="1"/>
  <c r="Q596" i="1"/>
  <c r="E597" i="1"/>
  <c r="F597" i="1"/>
  <c r="G597" i="1"/>
  <c r="H597" i="1"/>
  <c r="I597" i="1"/>
  <c r="J597" i="1"/>
  <c r="K597" i="1"/>
  <c r="L597" i="1"/>
  <c r="M597" i="1"/>
  <c r="N597" i="1"/>
  <c r="O597" i="1"/>
  <c r="P597" i="1"/>
  <c r="Q597" i="1"/>
  <c r="E598" i="1"/>
  <c r="F598" i="1"/>
  <c r="G598" i="1"/>
  <c r="H598" i="1"/>
  <c r="I598" i="1"/>
  <c r="J598" i="1"/>
  <c r="K598" i="1"/>
  <c r="L598" i="1"/>
  <c r="M598" i="1"/>
  <c r="N598" i="1"/>
  <c r="O598" i="1"/>
  <c r="P598" i="1"/>
  <c r="Q598" i="1"/>
  <c r="E599" i="1"/>
  <c r="F599" i="1"/>
  <c r="G599" i="1"/>
  <c r="H599" i="1"/>
  <c r="I599" i="1"/>
  <c r="J599" i="1"/>
  <c r="K599" i="1"/>
  <c r="L599" i="1"/>
  <c r="M599" i="1"/>
  <c r="N599" i="1"/>
  <c r="O599" i="1"/>
  <c r="P599" i="1"/>
  <c r="Q599" i="1"/>
  <c r="E600" i="1"/>
  <c r="F600" i="1"/>
  <c r="G600" i="1"/>
  <c r="H600" i="1"/>
  <c r="I600" i="1"/>
  <c r="J600" i="1"/>
  <c r="K600" i="1"/>
  <c r="L600" i="1"/>
  <c r="M600" i="1"/>
  <c r="N600" i="1"/>
  <c r="O600" i="1"/>
  <c r="P600" i="1"/>
  <c r="Q600" i="1"/>
  <c r="E601" i="1"/>
  <c r="F601" i="1"/>
  <c r="G601" i="1"/>
  <c r="H601" i="1"/>
  <c r="I601" i="1"/>
  <c r="J601" i="1"/>
  <c r="K601" i="1"/>
  <c r="L601" i="1"/>
  <c r="M601" i="1"/>
  <c r="N601" i="1"/>
  <c r="O601" i="1"/>
  <c r="P601" i="1"/>
  <c r="Q601" i="1"/>
  <c r="E602" i="1"/>
  <c r="F602" i="1"/>
  <c r="G602" i="1"/>
  <c r="H602" i="1"/>
  <c r="I602" i="1"/>
  <c r="J602" i="1"/>
  <c r="K602" i="1"/>
  <c r="L602" i="1"/>
  <c r="M602" i="1"/>
  <c r="N602" i="1"/>
  <c r="O602" i="1"/>
  <c r="P602" i="1"/>
  <c r="Q602" i="1"/>
  <c r="E603" i="1"/>
  <c r="F603" i="1"/>
  <c r="G603" i="1"/>
  <c r="H603" i="1"/>
  <c r="I603" i="1"/>
  <c r="J603" i="1"/>
  <c r="K603" i="1"/>
  <c r="L603" i="1"/>
  <c r="M603" i="1"/>
  <c r="N603" i="1"/>
  <c r="O603" i="1"/>
  <c r="P603" i="1"/>
  <c r="Q603" i="1"/>
  <c r="E604" i="1"/>
  <c r="F604" i="1"/>
  <c r="G604" i="1"/>
  <c r="H604" i="1"/>
  <c r="I604" i="1"/>
  <c r="J604" i="1"/>
  <c r="K604" i="1"/>
  <c r="L604" i="1"/>
  <c r="M604" i="1"/>
  <c r="N604" i="1"/>
  <c r="O604" i="1"/>
  <c r="P604" i="1"/>
  <c r="Q604" i="1"/>
  <c r="E605" i="1"/>
  <c r="F605" i="1"/>
  <c r="G605" i="1"/>
  <c r="H605" i="1"/>
  <c r="I605" i="1"/>
  <c r="J605" i="1"/>
  <c r="K605" i="1"/>
  <c r="L605" i="1"/>
  <c r="M605" i="1"/>
  <c r="N605" i="1"/>
  <c r="O605" i="1"/>
  <c r="P605" i="1"/>
  <c r="Q605" i="1"/>
  <c r="E606" i="1"/>
  <c r="F606" i="1"/>
  <c r="G606" i="1"/>
  <c r="H606" i="1"/>
  <c r="I606" i="1"/>
  <c r="J606" i="1"/>
  <c r="K606" i="1"/>
  <c r="L606" i="1"/>
  <c r="M606" i="1"/>
  <c r="N606" i="1"/>
  <c r="O606" i="1"/>
  <c r="P606" i="1"/>
  <c r="Q606" i="1"/>
  <c r="E607" i="1"/>
  <c r="F607" i="1"/>
  <c r="G607" i="1"/>
  <c r="H607" i="1"/>
  <c r="I607" i="1"/>
  <c r="J607" i="1"/>
  <c r="K607" i="1"/>
  <c r="L607" i="1"/>
  <c r="M607" i="1"/>
  <c r="N607" i="1"/>
  <c r="O607" i="1"/>
  <c r="P607" i="1"/>
  <c r="Q607" i="1"/>
  <c r="E608" i="1"/>
  <c r="F608" i="1"/>
  <c r="G608" i="1"/>
  <c r="H608" i="1"/>
  <c r="I608" i="1"/>
  <c r="J608" i="1"/>
  <c r="K608" i="1"/>
  <c r="L608" i="1"/>
  <c r="M608" i="1"/>
  <c r="N608" i="1"/>
  <c r="O608" i="1"/>
  <c r="P608" i="1"/>
  <c r="Q608" i="1"/>
  <c r="E609" i="1"/>
  <c r="F609" i="1"/>
  <c r="G609" i="1"/>
  <c r="H609" i="1"/>
  <c r="I609" i="1"/>
  <c r="J609" i="1"/>
  <c r="K609" i="1"/>
  <c r="L609" i="1"/>
  <c r="M609" i="1"/>
  <c r="N609" i="1"/>
  <c r="O609" i="1"/>
  <c r="P609" i="1"/>
  <c r="Q609" i="1"/>
  <c r="E610" i="1"/>
  <c r="F610" i="1"/>
  <c r="G610" i="1"/>
  <c r="H610" i="1"/>
  <c r="I610" i="1"/>
  <c r="J610" i="1"/>
  <c r="K610" i="1"/>
  <c r="L610" i="1"/>
  <c r="M610" i="1"/>
  <c r="N610" i="1"/>
  <c r="O610" i="1"/>
  <c r="P610" i="1"/>
  <c r="Q610" i="1"/>
  <c r="E611" i="1"/>
  <c r="F611" i="1"/>
  <c r="G611" i="1"/>
  <c r="H611" i="1"/>
  <c r="I611" i="1"/>
  <c r="J611" i="1"/>
  <c r="K611" i="1"/>
  <c r="L611" i="1"/>
  <c r="M611" i="1"/>
  <c r="N611" i="1"/>
  <c r="O611" i="1"/>
  <c r="P611" i="1"/>
  <c r="Q611" i="1"/>
  <c r="E612" i="1"/>
  <c r="F612" i="1"/>
  <c r="G612" i="1"/>
  <c r="H612" i="1"/>
  <c r="I612" i="1"/>
  <c r="J612" i="1"/>
  <c r="K612" i="1"/>
  <c r="L612" i="1"/>
  <c r="M612" i="1"/>
  <c r="N612" i="1"/>
  <c r="O612" i="1"/>
  <c r="P612" i="1"/>
  <c r="Q612" i="1"/>
  <c r="E613" i="1"/>
  <c r="F613" i="1"/>
  <c r="G613" i="1"/>
  <c r="H613" i="1"/>
  <c r="I613" i="1"/>
  <c r="J613" i="1"/>
  <c r="K613" i="1"/>
  <c r="L613" i="1"/>
  <c r="M613" i="1"/>
  <c r="N613" i="1"/>
  <c r="O613" i="1"/>
  <c r="P613" i="1"/>
  <c r="Q613" i="1"/>
  <c r="E614" i="1"/>
  <c r="F614" i="1"/>
  <c r="G614" i="1"/>
  <c r="H614" i="1"/>
  <c r="I614" i="1"/>
  <c r="J614" i="1"/>
  <c r="K614" i="1"/>
  <c r="L614" i="1"/>
  <c r="M614" i="1"/>
  <c r="N614" i="1"/>
  <c r="O614" i="1"/>
  <c r="P614" i="1"/>
  <c r="Q614" i="1"/>
  <c r="E615" i="1"/>
  <c r="F615" i="1"/>
  <c r="G615" i="1"/>
  <c r="H615" i="1"/>
  <c r="I615" i="1"/>
  <c r="J615" i="1"/>
  <c r="K615" i="1"/>
  <c r="L615" i="1"/>
  <c r="M615" i="1"/>
  <c r="N615" i="1"/>
  <c r="O615" i="1"/>
  <c r="P615" i="1"/>
  <c r="Q615" i="1"/>
  <c r="E616" i="1"/>
  <c r="F616" i="1"/>
  <c r="G616" i="1"/>
  <c r="H616" i="1"/>
  <c r="I616" i="1"/>
  <c r="J616" i="1"/>
  <c r="K616" i="1"/>
  <c r="L616" i="1"/>
  <c r="M616" i="1"/>
  <c r="N616" i="1"/>
  <c r="O616" i="1"/>
  <c r="P616" i="1"/>
  <c r="Q616" i="1"/>
  <c r="E617" i="1"/>
  <c r="F617" i="1"/>
  <c r="G617" i="1"/>
  <c r="H617" i="1"/>
  <c r="I617" i="1"/>
  <c r="J617" i="1"/>
  <c r="K617" i="1"/>
  <c r="L617" i="1"/>
  <c r="M617" i="1"/>
  <c r="N617" i="1"/>
  <c r="O617" i="1"/>
  <c r="P617" i="1"/>
  <c r="Q617" i="1"/>
  <c r="E618" i="1"/>
  <c r="F618" i="1"/>
  <c r="G618" i="1"/>
  <c r="H618" i="1"/>
  <c r="I618" i="1"/>
  <c r="J618" i="1"/>
  <c r="K618" i="1"/>
  <c r="L618" i="1"/>
  <c r="M618" i="1"/>
  <c r="N618" i="1"/>
  <c r="O618" i="1"/>
  <c r="P618" i="1"/>
  <c r="Q618" i="1"/>
  <c r="E619" i="1"/>
  <c r="F619" i="1"/>
  <c r="G619" i="1"/>
  <c r="H619" i="1"/>
  <c r="I619" i="1"/>
  <c r="J619" i="1"/>
  <c r="K619" i="1"/>
  <c r="L619" i="1"/>
  <c r="M619" i="1"/>
  <c r="N619" i="1"/>
  <c r="O619" i="1"/>
  <c r="P619" i="1"/>
  <c r="Q619" i="1"/>
  <c r="E620" i="1"/>
  <c r="F620" i="1"/>
  <c r="G620" i="1"/>
  <c r="H620" i="1"/>
  <c r="I620" i="1"/>
  <c r="J620" i="1"/>
  <c r="K620" i="1"/>
  <c r="L620" i="1"/>
  <c r="M620" i="1"/>
  <c r="N620" i="1"/>
  <c r="O620" i="1"/>
  <c r="P620" i="1"/>
  <c r="Q620" i="1"/>
  <c r="E621" i="1"/>
  <c r="F621" i="1"/>
  <c r="G621" i="1"/>
  <c r="H621" i="1"/>
  <c r="I621" i="1"/>
  <c r="J621" i="1"/>
  <c r="K621" i="1"/>
  <c r="L621" i="1"/>
  <c r="M621" i="1"/>
  <c r="N621" i="1"/>
  <c r="O621" i="1"/>
  <c r="P621" i="1"/>
  <c r="Q621" i="1"/>
  <c r="E622" i="1"/>
  <c r="F622" i="1"/>
  <c r="G622" i="1"/>
  <c r="H622" i="1"/>
  <c r="I622" i="1"/>
  <c r="J622" i="1"/>
  <c r="K622" i="1"/>
  <c r="L622" i="1"/>
  <c r="M622" i="1"/>
  <c r="N622" i="1"/>
  <c r="O622" i="1"/>
  <c r="P622" i="1"/>
  <c r="Q622" i="1"/>
  <c r="E623" i="1"/>
  <c r="F623" i="1"/>
  <c r="G623" i="1"/>
  <c r="H623" i="1"/>
  <c r="I623" i="1"/>
  <c r="J623" i="1"/>
  <c r="K623" i="1"/>
  <c r="L623" i="1"/>
  <c r="M623" i="1"/>
  <c r="N623" i="1"/>
  <c r="O623" i="1"/>
  <c r="P623" i="1"/>
  <c r="Q623" i="1"/>
  <c r="E624" i="1"/>
  <c r="F624" i="1"/>
  <c r="G624" i="1"/>
  <c r="H624" i="1"/>
  <c r="I624" i="1"/>
  <c r="J624" i="1"/>
  <c r="K624" i="1"/>
  <c r="L624" i="1"/>
  <c r="M624" i="1"/>
  <c r="N624" i="1"/>
  <c r="O624" i="1"/>
  <c r="P624" i="1"/>
  <c r="Q624" i="1"/>
  <c r="E625" i="1"/>
  <c r="F625" i="1"/>
  <c r="G625" i="1"/>
  <c r="H625" i="1"/>
  <c r="I625" i="1"/>
  <c r="J625" i="1"/>
  <c r="K625" i="1"/>
  <c r="L625" i="1"/>
  <c r="M625" i="1"/>
  <c r="N625" i="1"/>
  <c r="O625" i="1"/>
  <c r="P625" i="1"/>
  <c r="Q625" i="1"/>
  <c r="E626" i="1"/>
  <c r="F626" i="1"/>
  <c r="G626" i="1"/>
  <c r="H626" i="1"/>
  <c r="I626" i="1"/>
  <c r="J626" i="1"/>
  <c r="K626" i="1"/>
  <c r="L626" i="1"/>
  <c r="M626" i="1"/>
  <c r="N626" i="1"/>
  <c r="O626" i="1"/>
  <c r="P626" i="1"/>
  <c r="Q626" i="1"/>
  <c r="E627" i="1"/>
  <c r="F627" i="1"/>
  <c r="G627" i="1"/>
  <c r="H627" i="1"/>
  <c r="I627" i="1"/>
  <c r="J627" i="1"/>
  <c r="K627" i="1"/>
  <c r="L627" i="1"/>
  <c r="M627" i="1"/>
  <c r="N627" i="1"/>
  <c r="O627" i="1"/>
  <c r="P627" i="1"/>
  <c r="Q627" i="1"/>
  <c r="E628" i="1"/>
  <c r="F628" i="1"/>
  <c r="G628" i="1"/>
  <c r="H628" i="1"/>
  <c r="I628" i="1"/>
  <c r="J628" i="1"/>
  <c r="K628" i="1"/>
  <c r="L628" i="1"/>
  <c r="M628" i="1"/>
  <c r="N628" i="1"/>
  <c r="O628" i="1"/>
  <c r="P628" i="1"/>
  <c r="Q628" i="1"/>
  <c r="E629" i="1"/>
  <c r="F629" i="1"/>
  <c r="G629" i="1"/>
  <c r="H629" i="1"/>
  <c r="I629" i="1"/>
  <c r="J629" i="1"/>
  <c r="K629" i="1"/>
  <c r="L629" i="1"/>
  <c r="M629" i="1"/>
  <c r="N629" i="1"/>
  <c r="O629" i="1"/>
  <c r="P629" i="1"/>
  <c r="Q629" i="1"/>
  <c r="E630" i="1"/>
  <c r="F630" i="1"/>
  <c r="G630" i="1"/>
  <c r="H630" i="1"/>
  <c r="I630" i="1"/>
  <c r="J630" i="1"/>
  <c r="K630" i="1"/>
  <c r="L630" i="1"/>
  <c r="M630" i="1"/>
  <c r="N630" i="1"/>
  <c r="O630" i="1"/>
  <c r="P630" i="1"/>
  <c r="Q630" i="1"/>
  <c r="E631" i="1"/>
  <c r="F631" i="1"/>
  <c r="G631" i="1"/>
  <c r="H631" i="1"/>
  <c r="I631" i="1"/>
  <c r="J631" i="1"/>
  <c r="K631" i="1"/>
  <c r="L631" i="1"/>
  <c r="M631" i="1"/>
  <c r="N631" i="1"/>
  <c r="O631" i="1"/>
  <c r="P631" i="1"/>
  <c r="Q631" i="1"/>
  <c r="E632" i="1"/>
  <c r="F632" i="1"/>
  <c r="G632" i="1"/>
  <c r="H632" i="1"/>
  <c r="I632" i="1"/>
  <c r="J632" i="1"/>
  <c r="K632" i="1"/>
  <c r="L632" i="1"/>
  <c r="M632" i="1"/>
  <c r="N632" i="1"/>
  <c r="O632" i="1"/>
  <c r="P632" i="1"/>
  <c r="Q632" i="1"/>
  <c r="E633" i="1"/>
  <c r="F633" i="1"/>
  <c r="G633" i="1"/>
  <c r="H633" i="1"/>
  <c r="I633" i="1"/>
  <c r="J633" i="1"/>
  <c r="K633" i="1"/>
  <c r="L633" i="1"/>
  <c r="M633" i="1"/>
  <c r="N633" i="1"/>
  <c r="O633" i="1"/>
  <c r="P633" i="1"/>
  <c r="Q633" i="1"/>
  <c r="E634" i="1"/>
  <c r="F634" i="1"/>
  <c r="G634" i="1"/>
  <c r="H634" i="1"/>
  <c r="I634" i="1"/>
  <c r="J634" i="1"/>
  <c r="K634" i="1"/>
  <c r="L634" i="1"/>
  <c r="M634" i="1"/>
  <c r="N634" i="1"/>
  <c r="O634" i="1"/>
  <c r="P634" i="1"/>
  <c r="Q634" i="1"/>
  <c r="E635" i="1"/>
  <c r="F635" i="1"/>
  <c r="G635" i="1"/>
  <c r="H635" i="1"/>
  <c r="I635" i="1"/>
  <c r="J635" i="1"/>
  <c r="K635" i="1"/>
  <c r="L635" i="1"/>
  <c r="M635" i="1"/>
  <c r="N635" i="1"/>
  <c r="O635" i="1"/>
  <c r="P635" i="1"/>
  <c r="Q635" i="1"/>
  <c r="E636" i="1"/>
  <c r="F636" i="1"/>
  <c r="G636" i="1"/>
  <c r="H636" i="1"/>
  <c r="I636" i="1"/>
  <c r="J636" i="1"/>
  <c r="K636" i="1"/>
  <c r="L636" i="1"/>
  <c r="M636" i="1"/>
  <c r="N636" i="1"/>
  <c r="O636" i="1"/>
  <c r="P636" i="1"/>
  <c r="Q636" i="1"/>
  <c r="E637" i="1"/>
  <c r="F637" i="1"/>
  <c r="G637" i="1"/>
  <c r="H637" i="1"/>
  <c r="I637" i="1"/>
  <c r="J637" i="1"/>
  <c r="K637" i="1"/>
  <c r="L637" i="1"/>
  <c r="M637" i="1"/>
  <c r="N637" i="1"/>
  <c r="O637" i="1"/>
  <c r="P637" i="1"/>
  <c r="Q637" i="1"/>
  <c r="E638" i="1"/>
  <c r="F638" i="1"/>
  <c r="G638" i="1"/>
  <c r="H638" i="1"/>
  <c r="I638" i="1"/>
  <c r="J638" i="1"/>
  <c r="K638" i="1"/>
  <c r="L638" i="1"/>
  <c r="M638" i="1"/>
  <c r="N638" i="1"/>
  <c r="O638" i="1"/>
  <c r="P638" i="1"/>
  <c r="Q638" i="1"/>
  <c r="E639" i="1"/>
  <c r="F639" i="1"/>
  <c r="G639" i="1"/>
  <c r="H639" i="1"/>
  <c r="I639" i="1"/>
  <c r="J639" i="1"/>
  <c r="K639" i="1"/>
  <c r="L639" i="1"/>
  <c r="M639" i="1"/>
  <c r="N639" i="1"/>
  <c r="O639" i="1"/>
  <c r="P639" i="1"/>
  <c r="Q639" i="1"/>
  <c r="E640" i="1"/>
  <c r="F640" i="1"/>
  <c r="G640" i="1"/>
  <c r="H640" i="1"/>
  <c r="I640" i="1"/>
  <c r="J640" i="1"/>
  <c r="K640" i="1"/>
  <c r="L640" i="1"/>
  <c r="M640" i="1"/>
  <c r="N640" i="1"/>
  <c r="O640" i="1"/>
  <c r="P640" i="1"/>
  <c r="Q640" i="1"/>
  <c r="E641" i="1"/>
  <c r="F641" i="1"/>
  <c r="G641" i="1"/>
  <c r="H641" i="1"/>
  <c r="I641" i="1"/>
  <c r="J641" i="1"/>
  <c r="K641" i="1"/>
  <c r="L641" i="1"/>
  <c r="M641" i="1"/>
  <c r="N641" i="1"/>
  <c r="O641" i="1"/>
  <c r="P641" i="1"/>
  <c r="Q641" i="1"/>
  <c r="E642" i="1"/>
  <c r="F642" i="1"/>
  <c r="G642" i="1"/>
  <c r="H642" i="1"/>
  <c r="I642" i="1"/>
  <c r="J642" i="1"/>
  <c r="K642" i="1"/>
  <c r="L642" i="1"/>
  <c r="M642" i="1"/>
  <c r="N642" i="1"/>
  <c r="O642" i="1"/>
  <c r="P642" i="1"/>
  <c r="Q642" i="1"/>
  <c r="E643" i="1"/>
  <c r="F643" i="1"/>
  <c r="G643" i="1"/>
  <c r="H643" i="1"/>
  <c r="I643" i="1"/>
  <c r="J643" i="1"/>
  <c r="K643" i="1"/>
  <c r="L643" i="1"/>
  <c r="M643" i="1"/>
  <c r="N643" i="1"/>
  <c r="O643" i="1"/>
  <c r="P643" i="1"/>
  <c r="Q643" i="1"/>
  <c r="E644" i="1"/>
  <c r="F644" i="1"/>
  <c r="G644" i="1"/>
  <c r="H644" i="1"/>
  <c r="I644" i="1"/>
  <c r="J644" i="1"/>
  <c r="K644" i="1"/>
  <c r="L644" i="1"/>
  <c r="M644" i="1"/>
  <c r="N644" i="1"/>
  <c r="O644" i="1"/>
  <c r="P644" i="1"/>
  <c r="Q644" i="1"/>
  <c r="E645" i="1"/>
  <c r="F645" i="1"/>
  <c r="G645" i="1"/>
  <c r="H645" i="1"/>
  <c r="I645" i="1"/>
  <c r="J645" i="1"/>
  <c r="K645" i="1"/>
  <c r="L645" i="1"/>
  <c r="M645" i="1"/>
  <c r="N645" i="1"/>
  <c r="O645" i="1"/>
  <c r="P645" i="1"/>
  <c r="Q645" i="1"/>
  <c r="E646" i="1"/>
  <c r="F646" i="1"/>
  <c r="G646" i="1"/>
  <c r="H646" i="1"/>
  <c r="I646" i="1"/>
  <c r="J646" i="1"/>
  <c r="K646" i="1"/>
  <c r="L646" i="1"/>
  <c r="M646" i="1"/>
  <c r="N646" i="1"/>
  <c r="O646" i="1"/>
  <c r="P646" i="1"/>
  <c r="Q646" i="1"/>
  <c r="E647" i="1"/>
  <c r="F647" i="1"/>
  <c r="G647" i="1"/>
  <c r="H647" i="1"/>
  <c r="I647" i="1"/>
  <c r="J647" i="1"/>
  <c r="K647" i="1"/>
  <c r="L647" i="1"/>
  <c r="M647" i="1"/>
  <c r="N647" i="1"/>
  <c r="O647" i="1"/>
  <c r="P647" i="1"/>
  <c r="Q647" i="1"/>
  <c r="E648" i="1"/>
  <c r="F648" i="1"/>
  <c r="G648" i="1"/>
  <c r="H648" i="1"/>
  <c r="I648" i="1"/>
  <c r="J648" i="1"/>
  <c r="K648" i="1"/>
  <c r="L648" i="1"/>
  <c r="M648" i="1"/>
  <c r="N648" i="1"/>
  <c r="O648" i="1"/>
  <c r="P648" i="1"/>
  <c r="Q648" i="1"/>
  <c r="E649" i="1"/>
  <c r="F649" i="1"/>
  <c r="G649" i="1"/>
  <c r="H649" i="1"/>
  <c r="I649" i="1"/>
  <c r="J649" i="1"/>
  <c r="K649" i="1"/>
  <c r="L649" i="1"/>
  <c r="M649" i="1"/>
  <c r="N649" i="1"/>
  <c r="O649" i="1"/>
  <c r="P649" i="1"/>
  <c r="Q649" i="1"/>
  <c r="E650" i="1"/>
  <c r="F650" i="1"/>
  <c r="G650" i="1"/>
  <c r="H650" i="1"/>
  <c r="I650" i="1"/>
  <c r="J650" i="1"/>
  <c r="K650" i="1"/>
  <c r="L650" i="1"/>
  <c r="M650" i="1"/>
  <c r="N650" i="1"/>
  <c r="O650" i="1"/>
  <c r="P650" i="1"/>
  <c r="Q650" i="1"/>
  <c r="E651" i="1"/>
  <c r="F651" i="1"/>
  <c r="G651" i="1"/>
  <c r="H651" i="1"/>
  <c r="I651" i="1"/>
  <c r="J651" i="1"/>
  <c r="K651" i="1"/>
  <c r="L651" i="1"/>
  <c r="M651" i="1"/>
  <c r="N651" i="1"/>
  <c r="O651" i="1"/>
  <c r="P651" i="1"/>
  <c r="Q651" i="1"/>
  <c r="E652" i="1"/>
  <c r="F652" i="1"/>
  <c r="G652" i="1"/>
  <c r="H652" i="1"/>
  <c r="I652" i="1"/>
  <c r="J652" i="1"/>
  <c r="K652" i="1"/>
  <c r="L652" i="1"/>
  <c r="M652" i="1"/>
  <c r="N652" i="1"/>
  <c r="O652" i="1"/>
  <c r="P652" i="1"/>
  <c r="Q652" i="1"/>
  <c r="E653" i="1"/>
  <c r="F653" i="1"/>
  <c r="G653" i="1"/>
  <c r="H653" i="1"/>
  <c r="I653" i="1"/>
  <c r="J653" i="1"/>
  <c r="K653" i="1"/>
  <c r="L653" i="1"/>
  <c r="M653" i="1"/>
  <c r="N653" i="1"/>
  <c r="O653" i="1"/>
  <c r="P653" i="1"/>
  <c r="Q653" i="1"/>
  <c r="E654" i="1"/>
  <c r="F654" i="1"/>
  <c r="G654" i="1"/>
  <c r="H654" i="1"/>
  <c r="I654" i="1"/>
  <c r="J654" i="1"/>
  <c r="K654" i="1"/>
  <c r="L654" i="1"/>
  <c r="M654" i="1"/>
  <c r="N654" i="1"/>
  <c r="O654" i="1"/>
  <c r="P654" i="1"/>
  <c r="Q654" i="1"/>
  <c r="E655" i="1"/>
  <c r="F655" i="1"/>
  <c r="G655" i="1"/>
  <c r="H655" i="1"/>
  <c r="I655" i="1"/>
  <c r="J655" i="1"/>
  <c r="K655" i="1"/>
  <c r="L655" i="1"/>
  <c r="M655" i="1"/>
  <c r="N655" i="1"/>
  <c r="O655" i="1"/>
  <c r="P655" i="1"/>
  <c r="Q655" i="1"/>
  <c r="E656" i="1"/>
  <c r="F656" i="1"/>
  <c r="G656" i="1"/>
  <c r="H656" i="1"/>
  <c r="I656" i="1"/>
  <c r="J656" i="1"/>
  <c r="K656" i="1"/>
  <c r="L656" i="1"/>
  <c r="M656" i="1"/>
  <c r="N656" i="1"/>
  <c r="O656" i="1"/>
  <c r="P656" i="1"/>
  <c r="Q656" i="1"/>
  <c r="E657" i="1"/>
  <c r="F657" i="1"/>
  <c r="G657" i="1"/>
  <c r="H657" i="1"/>
  <c r="I657" i="1"/>
  <c r="J657" i="1"/>
  <c r="K657" i="1"/>
  <c r="L657" i="1"/>
  <c r="M657" i="1"/>
  <c r="N657" i="1"/>
  <c r="O657" i="1"/>
  <c r="P657" i="1"/>
  <c r="Q657" i="1"/>
  <c r="E658" i="1"/>
  <c r="F658" i="1"/>
  <c r="G658" i="1"/>
  <c r="H658" i="1"/>
  <c r="I658" i="1"/>
  <c r="J658" i="1"/>
  <c r="K658" i="1"/>
  <c r="L658" i="1"/>
  <c r="M658" i="1"/>
  <c r="N658" i="1"/>
  <c r="O658" i="1"/>
  <c r="P658" i="1"/>
  <c r="Q658" i="1"/>
  <c r="E659" i="1"/>
  <c r="F659" i="1"/>
  <c r="G659" i="1"/>
  <c r="H659" i="1"/>
  <c r="I659" i="1"/>
  <c r="J659" i="1"/>
  <c r="K659" i="1"/>
  <c r="L659" i="1"/>
  <c r="M659" i="1"/>
  <c r="N659" i="1"/>
  <c r="O659" i="1"/>
  <c r="P659" i="1"/>
  <c r="Q659" i="1"/>
  <c r="E660" i="1"/>
  <c r="F660" i="1"/>
  <c r="G660" i="1"/>
  <c r="H660" i="1"/>
  <c r="I660" i="1"/>
  <c r="J660" i="1"/>
  <c r="K660" i="1"/>
  <c r="L660" i="1"/>
  <c r="M660" i="1"/>
  <c r="N660" i="1"/>
  <c r="O660" i="1"/>
  <c r="P660" i="1"/>
  <c r="Q660" i="1"/>
  <c r="E661" i="1"/>
  <c r="F661" i="1"/>
  <c r="G661" i="1"/>
  <c r="H661" i="1"/>
  <c r="I661" i="1"/>
  <c r="J661" i="1"/>
  <c r="K661" i="1"/>
  <c r="L661" i="1"/>
  <c r="M661" i="1"/>
  <c r="N661" i="1"/>
  <c r="O661" i="1"/>
  <c r="P661" i="1"/>
  <c r="Q661" i="1"/>
  <c r="E662" i="1"/>
  <c r="F662" i="1"/>
  <c r="G662" i="1"/>
  <c r="H662" i="1"/>
  <c r="I662" i="1"/>
  <c r="J662" i="1"/>
  <c r="K662" i="1"/>
  <c r="L662" i="1"/>
  <c r="M662" i="1"/>
  <c r="N662" i="1"/>
  <c r="O662" i="1"/>
  <c r="P662" i="1"/>
  <c r="Q662" i="1"/>
  <c r="E663" i="1"/>
  <c r="F663" i="1"/>
  <c r="G663" i="1"/>
  <c r="H663" i="1"/>
  <c r="I663" i="1"/>
  <c r="J663" i="1"/>
  <c r="K663" i="1"/>
  <c r="L663" i="1"/>
  <c r="M663" i="1"/>
  <c r="N663" i="1"/>
  <c r="O663" i="1"/>
  <c r="P663" i="1"/>
  <c r="Q663" i="1"/>
  <c r="E664" i="1"/>
  <c r="F664" i="1"/>
  <c r="G664" i="1"/>
  <c r="H664" i="1"/>
  <c r="I664" i="1"/>
  <c r="J664" i="1"/>
  <c r="K664" i="1"/>
  <c r="L664" i="1"/>
  <c r="M664" i="1"/>
  <c r="N664" i="1"/>
  <c r="O664" i="1"/>
  <c r="P664" i="1"/>
  <c r="Q664" i="1"/>
  <c r="E665" i="1"/>
  <c r="F665" i="1"/>
  <c r="G665" i="1"/>
  <c r="H665" i="1"/>
  <c r="I665" i="1"/>
  <c r="J665" i="1"/>
  <c r="K665" i="1"/>
  <c r="L665" i="1"/>
  <c r="M665" i="1"/>
  <c r="N665" i="1"/>
  <c r="O665" i="1"/>
  <c r="P665" i="1"/>
  <c r="Q665" i="1"/>
  <c r="E666" i="1"/>
  <c r="F666" i="1"/>
  <c r="G666" i="1"/>
  <c r="H666" i="1"/>
  <c r="I666" i="1"/>
  <c r="J666" i="1"/>
  <c r="K666" i="1"/>
  <c r="L666" i="1"/>
  <c r="M666" i="1"/>
  <c r="N666" i="1"/>
  <c r="O666" i="1"/>
  <c r="P666" i="1"/>
  <c r="Q666" i="1"/>
  <c r="E667" i="1"/>
  <c r="F667" i="1"/>
  <c r="G667" i="1"/>
  <c r="H667" i="1"/>
  <c r="I667" i="1"/>
  <c r="J667" i="1"/>
  <c r="K667" i="1"/>
  <c r="L667" i="1"/>
  <c r="M667" i="1"/>
  <c r="N667" i="1"/>
  <c r="O667" i="1"/>
  <c r="P667" i="1"/>
  <c r="Q667" i="1"/>
  <c r="E668" i="1"/>
  <c r="F668" i="1"/>
  <c r="G668" i="1"/>
  <c r="H668" i="1"/>
  <c r="I668" i="1"/>
  <c r="J668" i="1"/>
  <c r="K668" i="1"/>
  <c r="L668" i="1"/>
  <c r="M668" i="1"/>
  <c r="N668" i="1"/>
  <c r="O668" i="1"/>
  <c r="P668" i="1"/>
  <c r="Q668" i="1"/>
  <c r="E669" i="1"/>
  <c r="F669" i="1"/>
  <c r="G669" i="1"/>
  <c r="H669" i="1"/>
  <c r="I669" i="1"/>
  <c r="J669" i="1"/>
  <c r="K669" i="1"/>
  <c r="L669" i="1"/>
  <c r="M669" i="1"/>
  <c r="N669" i="1"/>
  <c r="O669" i="1"/>
  <c r="P669" i="1"/>
  <c r="Q669" i="1"/>
  <c r="E670" i="1"/>
  <c r="F670" i="1"/>
  <c r="G670" i="1"/>
  <c r="H670" i="1"/>
  <c r="I670" i="1"/>
  <c r="J670" i="1"/>
  <c r="K670" i="1"/>
  <c r="L670" i="1"/>
  <c r="M670" i="1"/>
  <c r="N670" i="1"/>
  <c r="O670" i="1"/>
  <c r="P670" i="1"/>
  <c r="Q670" i="1"/>
  <c r="E671" i="1"/>
  <c r="F671" i="1"/>
  <c r="G671" i="1"/>
  <c r="H671" i="1"/>
  <c r="I671" i="1"/>
  <c r="J671" i="1"/>
  <c r="K671" i="1"/>
  <c r="L671" i="1"/>
  <c r="M671" i="1"/>
  <c r="N671" i="1"/>
  <c r="O671" i="1"/>
  <c r="P671" i="1"/>
  <c r="Q671" i="1"/>
  <c r="E672" i="1"/>
  <c r="F672" i="1"/>
  <c r="G672" i="1"/>
  <c r="H672" i="1"/>
  <c r="I672" i="1"/>
  <c r="J672" i="1"/>
  <c r="K672" i="1"/>
  <c r="L672" i="1"/>
  <c r="M672" i="1"/>
  <c r="N672" i="1"/>
  <c r="O672" i="1"/>
  <c r="P672" i="1"/>
  <c r="Q672" i="1"/>
  <c r="E673" i="1"/>
  <c r="F673" i="1"/>
  <c r="G673" i="1"/>
  <c r="H673" i="1"/>
  <c r="I673" i="1"/>
  <c r="J673" i="1"/>
  <c r="K673" i="1"/>
  <c r="L673" i="1"/>
  <c r="M673" i="1"/>
  <c r="N673" i="1"/>
  <c r="O673" i="1"/>
  <c r="P673" i="1"/>
  <c r="Q673" i="1"/>
  <c r="E674" i="1"/>
  <c r="F674" i="1"/>
  <c r="G674" i="1"/>
  <c r="H674" i="1"/>
  <c r="I674" i="1"/>
  <c r="J674" i="1"/>
  <c r="K674" i="1"/>
  <c r="L674" i="1"/>
  <c r="M674" i="1"/>
  <c r="N674" i="1"/>
  <c r="O674" i="1"/>
  <c r="P674" i="1"/>
  <c r="Q674" i="1"/>
  <c r="E675" i="1"/>
  <c r="F675" i="1"/>
  <c r="G675" i="1"/>
  <c r="H675" i="1"/>
  <c r="I675" i="1"/>
  <c r="J675" i="1"/>
  <c r="K675" i="1"/>
  <c r="L675" i="1"/>
  <c r="M675" i="1"/>
  <c r="N675" i="1"/>
  <c r="O675" i="1"/>
  <c r="P675" i="1"/>
  <c r="Q675" i="1"/>
  <c r="E676" i="1"/>
  <c r="F676" i="1"/>
  <c r="G676" i="1"/>
  <c r="H676" i="1"/>
  <c r="I676" i="1"/>
  <c r="J676" i="1"/>
  <c r="K676" i="1"/>
  <c r="L676" i="1"/>
  <c r="M676" i="1"/>
  <c r="N676" i="1"/>
  <c r="O676" i="1"/>
  <c r="P676" i="1"/>
  <c r="Q676" i="1"/>
  <c r="E677" i="1"/>
  <c r="F677" i="1"/>
  <c r="G677" i="1"/>
  <c r="H677" i="1"/>
  <c r="I677" i="1"/>
  <c r="J677" i="1"/>
  <c r="K677" i="1"/>
  <c r="L677" i="1"/>
  <c r="M677" i="1"/>
  <c r="N677" i="1"/>
  <c r="O677" i="1"/>
  <c r="P677" i="1"/>
  <c r="Q677" i="1"/>
  <c r="E678" i="1"/>
  <c r="F678" i="1"/>
  <c r="G678" i="1"/>
  <c r="H678" i="1"/>
  <c r="I678" i="1"/>
  <c r="J678" i="1"/>
  <c r="K678" i="1"/>
  <c r="L678" i="1"/>
  <c r="M678" i="1"/>
  <c r="N678" i="1"/>
  <c r="O678" i="1"/>
  <c r="P678" i="1"/>
  <c r="Q678" i="1"/>
  <c r="E679" i="1"/>
  <c r="F679" i="1"/>
  <c r="G679" i="1"/>
  <c r="H679" i="1"/>
  <c r="I679" i="1"/>
  <c r="J679" i="1"/>
  <c r="K679" i="1"/>
  <c r="L679" i="1"/>
  <c r="M679" i="1"/>
  <c r="N679" i="1"/>
  <c r="O679" i="1"/>
  <c r="P679" i="1"/>
  <c r="Q679" i="1"/>
  <c r="E680" i="1"/>
  <c r="F680" i="1"/>
  <c r="G680" i="1"/>
  <c r="H680" i="1"/>
  <c r="I680" i="1"/>
  <c r="J680" i="1"/>
  <c r="K680" i="1"/>
  <c r="L680" i="1"/>
  <c r="M680" i="1"/>
  <c r="N680" i="1"/>
  <c r="O680" i="1"/>
  <c r="P680" i="1"/>
  <c r="Q680" i="1"/>
  <c r="E681" i="1"/>
  <c r="F681" i="1"/>
  <c r="G681" i="1"/>
  <c r="H681" i="1"/>
  <c r="I681" i="1"/>
  <c r="J681" i="1"/>
  <c r="K681" i="1"/>
  <c r="L681" i="1"/>
  <c r="M681" i="1"/>
  <c r="N681" i="1"/>
  <c r="O681" i="1"/>
  <c r="P681" i="1"/>
  <c r="Q681" i="1"/>
  <c r="E682" i="1"/>
  <c r="F682" i="1"/>
  <c r="G682" i="1"/>
  <c r="H682" i="1"/>
  <c r="I682" i="1"/>
  <c r="J682" i="1"/>
  <c r="K682" i="1"/>
  <c r="L682" i="1"/>
  <c r="M682" i="1"/>
  <c r="N682" i="1"/>
  <c r="O682" i="1"/>
  <c r="P682" i="1"/>
  <c r="Q682" i="1"/>
  <c r="E683" i="1"/>
  <c r="F683" i="1"/>
  <c r="G683" i="1"/>
  <c r="H683" i="1"/>
  <c r="I683" i="1"/>
  <c r="J683" i="1"/>
  <c r="K683" i="1"/>
  <c r="L683" i="1"/>
  <c r="M683" i="1"/>
  <c r="N683" i="1"/>
  <c r="O683" i="1"/>
  <c r="P683" i="1"/>
  <c r="Q683" i="1"/>
  <c r="E684" i="1"/>
  <c r="F684" i="1"/>
  <c r="G684" i="1"/>
  <c r="H684" i="1"/>
  <c r="I684" i="1"/>
  <c r="J684" i="1"/>
  <c r="K684" i="1"/>
  <c r="L684" i="1"/>
  <c r="M684" i="1"/>
  <c r="N684" i="1"/>
  <c r="O684" i="1"/>
  <c r="P684" i="1"/>
  <c r="Q684" i="1"/>
  <c r="E685" i="1"/>
  <c r="F685" i="1"/>
  <c r="G685" i="1"/>
  <c r="H685" i="1"/>
  <c r="I685" i="1"/>
  <c r="J685" i="1"/>
  <c r="K685" i="1"/>
  <c r="L685" i="1"/>
  <c r="M685" i="1"/>
  <c r="N685" i="1"/>
  <c r="O685" i="1"/>
  <c r="P685" i="1"/>
  <c r="Q685" i="1"/>
  <c r="E686" i="1"/>
  <c r="F686" i="1"/>
  <c r="G686" i="1"/>
  <c r="H686" i="1"/>
  <c r="I686" i="1"/>
  <c r="J686" i="1"/>
  <c r="K686" i="1"/>
  <c r="L686" i="1"/>
  <c r="M686" i="1"/>
  <c r="N686" i="1"/>
  <c r="O686" i="1"/>
  <c r="P686" i="1"/>
  <c r="Q686" i="1"/>
  <c r="E687" i="1"/>
  <c r="F687" i="1"/>
  <c r="G687" i="1"/>
  <c r="H687" i="1"/>
  <c r="I687" i="1"/>
  <c r="J687" i="1"/>
  <c r="K687" i="1"/>
  <c r="L687" i="1"/>
  <c r="M687" i="1"/>
  <c r="N687" i="1"/>
  <c r="O687" i="1"/>
  <c r="P687" i="1"/>
  <c r="Q687" i="1"/>
  <c r="E688" i="1"/>
  <c r="F688" i="1"/>
  <c r="G688" i="1"/>
  <c r="H688" i="1"/>
  <c r="I688" i="1"/>
  <c r="J688" i="1"/>
  <c r="K688" i="1"/>
  <c r="L688" i="1"/>
  <c r="M688" i="1"/>
  <c r="N688" i="1"/>
  <c r="O688" i="1"/>
  <c r="P688" i="1"/>
  <c r="Q688" i="1"/>
  <c r="E689" i="1"/>
  <c r="F689" i="1"/>
  <c r="G689" i="1"/>
  <c r="H689" i="1"/>
  <c r="I689" i="1"/>
  <c r="J689" i="1"/>
  <c r="K689" i="1"/>
  <c r="L689" i="1"/>
  <c r="M689" i="1"/>
  <c r="N689" i="1"/>
  <c r="O689" i="1"/>
  <c r="P689" i="1"/>
  <c r="Q689" i="1"/>
  <c r="E690" i="1"/>
  <c r="F690" i="1"/>
  <c r="G690" i="1"/>
  <c r="H690" i="1"/>
  <c r="I690" i="1"/>
  <c r="J690" i="1"/>
  <c r="K690" i="1"/>
  <c r="L690" i="1"/>
  <c r="M690" i="1"/>
  <c r="N690" i="1"/>
  <c r="O690" i="1"/>
  <c r="P690" i="1"/>
  <c r="Q690" i="1"/>
  <c r="E691" i="1"/>
  <c r="F691" i="1"/>
  <c r="G691" i="1"/>
  <c r="H691" i="1"/>
  <c r="I691" i="1"/>
  <c r="J691" i="1"/>
  <c r="K691" i="1"/>
  <c r="L691" i="1"/>
  <c r="M691" i="1"/>
  <c r="N691" i="1"/>
  <c r="O691" i="1"/>
  <c r="P691" i="1"/>
  <c r="Q691" i="1"/>
  <c r="E692" i="1"/>
  <c r="F692" i="1"/>
  <c r="G692" i="1"/>
  <c r="H692" i="1"/>
  <c r="I692" i="1"/>
  <c r="J692" i="1"/>
  <c r="K692" i="1"/>
  <c r="L692" i="1"/>
  <c r="M692" i="1"/>
  <c r="N692" i="1"/>
  <c r="O692" i="1"/>
  <c r="P692" i="1"/>
  <c r="Q692" i="1"/>
  <c r="E693" i="1"/>
  <c r="F693" i="1"/>
  <c r="G693" i="1"/>
  <c r="H693" i="1"/>
  <c r="I693" i="1"/>
  <c r="J693" i="1"/>
  <c r="K693" i="1"/>
  <c r="L693" i="1"/>
  <c r="M693" i="1"/>
  <c r="N693" i="1"/>
  <c r="O693" i="1"/>
  <c r="P693" i="1"/>
  <c r="Q693" i="1"/>
  <c r="E694" i="1"/>
  <c r="F694" i="1"/>
  <c r="G694" i="1"/>
  <c r="H694" i="1"/>
  <c r="I694" i="1"/>
  <c r="J694" i="1"/>
  <c r="K694" i="1"/>
  <c r="L694" i="1"/>
  <c r="M694" i="1"/>
  <c r="N694" i="1"/>
  <c r="O694" i="1"/>
  <c r="P694" i="1"/>
  <c r="Q694" i="1"/>
  <c r="E695" i="1"/>
  <c r="F695" i="1"/>
  <c r="G695" i="1"/>
  <c r="H695" i="1"/>
  <c r="I695" i="1"/>
  <c r="J695" i="1"/>
  <c r="K695" i="1"/>
  <c r="L695" i="1"/>
  <c r="M695" i="1"/>
  <c r="N695" i="1"/>
  <c r="O695" i="1"/>
  <c r="P695" i="1"/>
  <c r="Q695" i="1"/>
  <c r="E696" i="1"/>
  <c r="F696" i="1"/>
  <c r="G696" i="1"/>
  <c r="H696" i="1"/>
  <c r="I696" i="1"/>
  <c r="J696" i="1"/>
  <c r="K696" i="1"/>
  <c r="L696" i="1"/>
  <c r="M696" i="1"/>
  <c r="N696" i="1"/>
  <c r="O696" i="1"/>
  <c r="P696" i="1"/>
  <c r="Q696" i="1"/>
  <c r="E697" i="1"/>
  <c r="F697" i="1"/>
  <c r="G697" i="1"/>
  <c r="H697" i="1"/>
  <c r="I697" i="1"/>
  <c r="J697" i="1"/>
  <c r="K697" i="1"/>
  <c r="L697" i="1"/>
  <c r="M697" i="1"/>
  <c r="N697" i="1"/>
  <c r="O697" i="1"/>
  <c r="P697" i="1"/>
  <c r="Q697" i="1"/>
  <c r="E698" i="1"/>
  <c r="F698" i="1"/>
  <c r="G698" i="1"/>
  <c r="H698" i="1"/>
  <c r="I698" i="1"/>
  <c r="J698" i="1"/>
  <c r="K698" i="1"/>
  <c r="L698" i="1"/>
  <c r="M698" i="1"/>
  <c r="N698" i="1"/>
  <c r="O698" i="1"/>
  <c r="P698" i="1"/>
  <c r="Q698" i="1"/>
  <c r="E699" i="1"/>
  <c r="F699" i="1"/>
  <c r="G699" i="1"/>
  <c r="H699" i="1"/>
  <c r="I699" i="1"/>
  <c r="J699" i="1"/>
  <c r="K699" i="1"/>
  <c r="L699" i="1"/>
  <c r="M699" i="1"/>
  <c r="N699" i="1"/>
  <c r="O699" i="1"/>
  <c r="P699" i="1"/>
  <c r="Q699" i="1"/>
  <c r="E700" i="1"/>
  <c r="F700" i="1"/>
  <c r="G700" i="1"/>
  <c r="H700" i="1"/>
  <c r="I700" i="1"/>
  <c r="J700" i="1"/>
  <c r="K700" i="1"/>
  <c r="L700" i="1"/>
  <c r="M700" i="1"/>
  <c r="N700" i="1"/>
  <c r="O700" i="1"/>
  <c r="P700" i="1"/>
  <c r="Q700" i="1"/>
  <c r="E701" i="1"/>
  <c r="F701" i="1"/>
  <c r="G701" i="1"/>
  <c r="H701" i="1"/>
  <c r="I701" i="1"/>
  <c r="J701" i="1"/>
  <c r="K701" i="1"/>
  <c r="L701" i="1"/>
  <c r="M701" i="1"/>
  <c r="N701" i="1"/>
  <c r="O701" i="1"/>
  <c r="P701" i="1"/>
  <c r="Q701" i="1"/>
  <c r="E702" i="1"/>
  <c r="F702" i="1"/>
  <c r="G702" i="1"/>
  <c r="H702" i="1"/>
  <c r="I702" i="1"/>
  <c r="J702" i="1"/>
  <c r="K702" i="1"/>
  <c r="L702" i="1"/>
  <c r="M702" i="1"/>
  <c r="N702" i="1"/>
  <c r="O702" i="1"/>
  <c r="P702" i="1"/>
  <c r="Q702" i="1"/>
  <c r="E703" i="1"/>
  <c r="F703" i="1"/>
  <c r="G703" i="1"/>
  <c r="H703" i="1"/>
  <c r="I703" i="1"/>
  <c r="J703" i="1"/>
  <c r="K703" i="1"/>
  <c r="L703" i="1"/>
  <c r="M703" i="1"/>
  <c r="N703" i="1"/>
  <c r="O703" i="1"/>
  <c r="P703" i="1"/>
  <c r="Q703" i="1"/>
  <c r="E704" i="1"/>
  <c r="F704" i="1"/>
  <c r="G704" i="1"/>
  <c r="H704" i="1"/>
  <c r="I704" i="1"/>
  <c r="J704" i="1"/>
  <c r="K704" i="1"/>
  <c r="L704" i="1"/>
  <c r="M704" i="1"/>
  <c r="N704" i="1"/>
  <c r="O704" i="1"/>
  <c r="P704" i="1"/>
  <c r="Q704" i="1"/>
  <c r="E705" i="1"/>
  <c r="F705" i="1"/>
  <c r="G705" i="1"/>
  <c r="H705" i="1"/>
  <c r="I705" i="1"/>
  <c r="J705" i="1"/>
  <c r="K705" i="1"/>
  <c r="L705" i="1"/>
  <c r="M705" i="1"/>
  <c r="N705" i="1"/>
  <c r="O705" i="1"/>
  <c r="P705" i="1"/>
  <c r="Q705" i="1"/>
  <c r="E706" i="1"/>
  <c r="F706" i="1"/>
  <c r="G706" i="1"/>
  <c r="H706" i="1"/>
  <c r="I706" i="1"/>
  <c r="J706" i="1"/>
  <c r="K706" i="1"/>
  <c r="L706" i="1"/>
  <c r="M706" i="1"/>
  <c r="N706" i="1"/>
  <c r="O706" i="1"/>
  <c r="P706" i="1"/>
  <c r="Q706" i="1"/>
  <c r="E707" i="1"/>
  <c r="F707" i="1"/>
  <c r="G707" i="1"/>
  <c r="H707" i="1"/>
  <c r="I707" i="1"/>
  <c r="J707" i="1"/>
  <c r="K707" i="1"/>
  <c r="L707" i="1"/>
  <c r="M707" i="1"/>
  <c r="N707" i="1"/>
  <c r="O707" i="1"/>
  <c r="P707" i="1"/>
  <c r="Q707" i="1"/>
  <c r="E708" i="1"/>
  <c r="F708" i="1"/>
  <c r="G708" i="1"/>
  <c r="H708" i="1"/>
  <c r="I708" i="1"/>
  <c r="J708" i="1"/>
  <c r="K708" i="1"/>
  <c r="L708" i="1"/>
  <c r="M708" i="1"/>
  <c r="N708" i="1"/>
  <c r="O708" i="1"/>
  <c r="P708" i="1"/>
  <c r="Q708" i="1"/>
  <c r="E709" i="1"/>
  <c r="F709" i="1"/>
  <c r="G709" i="1"/>
  <c r="H709" i="1"/>
  <c r="I709" i="1"/>
  <c r="J709" i="1"/>
  <c r="K709" i="1"/>
  <c r="L709" i="1"/>
  <c r="M709" i="1"/>
  <c r="N709" i="1"/>
  <c r="O709" i="1"/>
  <c r="P709" i="1"/>
  <c r="Q709" i="1"/>
  <c r="E710" i="1"/>
  <c r="F710" i="1"/>
  <c r="G710" i="1"/>
  <c r="H710" i="1"/>
  <c r="I710" i="1"/>
  <c r="J710" i="1"/>
  <c r="K710" i="1"/>
  <c r="L710" i="1"/>
  <c r="M710" i="1"/>
  <c r="N710" i="1"/>
  <c r="O710" i="1"/>
  <c r="P710" i="1"/>
  <c r="Q710" i="1"/>
  <c r="E711" i="1"/>
  <c r="F711" i="1"/>
  <c r="G711" i="1"/>
  <c r="H711" i="1"/>
  <c r="I711" i="1"/>
  <c r="J711" i="1"/>
  <c r="K711" i="1"/>
  <c r="L711" i="1"/>
  <c r="M711" i="1"/>
  <c r="N711" i="1"/>
  <c r="O711" i="1"/>
  <c r="P711" i="1"/>
  <c r="Q711" i="1"/>
  <c r="E712" i="1"/>
  <c r="F712" i="1"/>
  <c r="G712" i="1"/>
  <c r="H712" i="1"/>
  <c r="I712" i="1"/>
  <c r="J712" i="1"/>
  <c r="K712" i="1"/>
  <c r="L712" i="1"/>
  <c r="M712" i="1"/>
  <c r="N712" i="1"/>
  <c r="O712" i="1"/>
  <c r="P712" i="1"/>
  <c r="Q712" i="1"/>
  <c r="E713" i="1"/>
  <c r="F713" i="1"/>
  <c r="G713" i="1"/>
  <c r="H713" i="1"/>
  <c r="I713" i="1"/>
  <c r="J713" i="1"/>
  <c r="K713" i="1"/>
  <c r="L713" i="1"/>
  <c r="M713" i="1"/>
  <c r="N713" i="1"/>
  <c r="O713" i="1"/>
  <c r="P713" i="1"/>
  <c r="Q713" i="1"/>
  <c r="E714" i="1"/>
  <c r="F714" i="1"/>
  <c r="G714" i="1"/>
  <c r="H714" i="1"/>
  <c r="I714" i="1"/>
  <c r="J714" i="1"/>
  <c r="K714" i="1"/>
  <c r="L714" i="1"/>
  <c r="M714" i="1"/>
  <c r="N714" i="1"/>
  <c r="O714" i="1"/>
  <c r="P714" i="1"/>
  <c r="Q714" i="1"/>
  <c r="E715" i="1"/>
  <c r="F715" i="1"/>
  <c r="G715" i="1"/>
  <c r="H715" i="1"/>
  <c r="I715" i="1"/>
  <c r="J715" i="1"/>
  <c r="K715" i="1"/>
  <c r="L715" i="1"/>
  <c r="M715" i="1"/>
  <c r="N715" i="1"/>
  <c r="O715" i="1"/>
  <c r="P715" i="1"/>
  <c r="Q715" i="1"/>
  <c r="E716" i="1"/>
  <c r="F716" i="1"/>
  <c r="G716" i="1"/>
  <c r="H716" i="1"/>
  <c r="I716" i="1"/>
  <c r="J716" i="1"/>
  <c r="K716" i="1"/>
  <c r="L716" i="1"/>
  <c r="M716" i="1"/>
  <c r="N716" i="1"/>
  <c r="O716" i="1"/>
  <c r="P716" i="1"/>
  <c r="Q716" i="1"/>
  <c r="E717" i="1"/>
  <c r="F717" i="1"/>
  <c r="G717" i="1"/>
  <c r="H717" i="1"/>
  <c r="I717" i="1"/>
  <c r="J717" i="1"/>
  <c r="K717" i="1"/>
  <c r="L717" i="1"/>
  <c r="M717" i="1"/>
  <c r="N717" i="1"/>
  <c r="O717" i="1"/>
  <c r="P717" i="1"/>
  <c r="Q717" i="1"/>
  <c r="E718" i="1"/>
  <c r="F718" i="1"/>
  <c r="G718" i="1"/>
  <c r="H718" i="1"/>
  <c r="I718" i="1"/>
  <c r="J718" i="1"/>
  <c r="K718" i="1"/>
  <c r="L718" i="1"/>
  <c r="M718" i="1"/>
  <c r="N718" i="1"/>
  <c r="O718" i="1"/>
  <c r="P718" i="1"/>
  <c r="Q718" i="1"/>
  <c r="E719" i="1"/>
  <c r="F719" i="1"/>
  <c r="G719" i="1"/>
  <c r="H719" i="1"/>
  <c r="I719" i="1"/>
  <c r="J719" i="1"/>
  <c r="K719" i="1"/>
  <c r="L719" i="1"/>
  <c r="M719" i="1"/>
  <c r="N719" i="1"/>
  <c r="O719" i="1"/>
  <c r="P719" i="1"/>
  <c r="Q719" i="1"/>
  <c r="E720" i="1"/>
  <c r="F720" i="1"/>
  <c r="G720" i="1"/>
  <c r="H720" i="1"/>
  <c r="I720" i="1"/>
  <c r="J720" i="1"/>
  <c r="K720" i="1"/>
  <c r="L720" i="1"/>
  <c r="M720" i="1"/>
  <c r="N720" i="1"/>
  <c r="O720" i="1"/>
  <c r="P720" i="1"/>
  <c r="Q720" i="1"/>
  <c r="E721" i="1"/>
  <c r="F721" i="1"/>
  <c r="G721" i="1"/>
  <c r="H721" i="1"/>
  <c r="I721" i="1"/>
  <c r="J721" i="1"/>
  <c r="K721" i="1"/>
  <c r="L721" i="1"/>
  <c r="M721" i="1"/>
  <c r="N721" i="1"/>
  <c r="O721" i="1"/>
  <c r="P721" i="1"/>
  <c r="Q721" i="1"/>
  <c r="E722" i="1"/>
  <c r="F722" i="1"/>
  <c r="G722" i="1"/>
  <c r="H722" i="1"/>
  <c r="I722" i="1"/>
  <c r="J722" i="1"/>
  <c r="K722" i="1"/>
  <c r="L722" i="1"/>
  <c r="M722" i="1"/>
  <c r="N722" i="1"/>
  <c r="O722" i="1"/>
  <c r="P722" i="1"/>
  <c r="Q722" i="1"/>
  <c r="E723" i="1"/>
  <c r="F723" i="1"/>
  <c r="G723" i="1"/>
  <c r="H723" i="1"/>
  <c r="I723" i="1"/>
  <c r="J723" i="1"/>
  <c r="K723" i="1"/>
  <c r="L723" i="1"/>
  <c r="M723" i="1"/>
  <c r="N723" i="1"/>
  <c r="O723" i="1"/>
  <c r="P723" i="1"/>
  <c r="Q723" i="1"/>
  <c r="E724" i="1"/>
  <c r="F724" i="1"/>
  <c r="G724" i="1"/>
  <c r="H724" i="1"/>
  <c r="I724" i="1"/>
  <c r="J724" i="1"/>
  <c r="K724" i="1"/>
  <c r="L724" i="1"/>
  <c r="M724" i="1"/>
  <c r="N724" i="1"/>
  <c r="O724" i="1"/>
  <c r="P724" i="1"/>
  <c r="Q724" i="1"/>
  <c r="E725" i="1"/>
  <c r="F725" i="1"/>
  <c r="G725" i="1"/>
  <c r="H725" i="1"/>
  <c r="I725" i="1"/>
  <c r="J725" i="1"/>
  <c r="K725" i="1"/>
  <c r="L725" i="1"/>
  <c r="M725" i="1"/>
  <c r="N725" i="1"/>
  <c r="O725" i="1"/>
  <c r="P725" i="1"/>
  <c r="Q725" i="1"/>
  <c r="E726" i="1"/>
  <c r="F726" i="1"/>
  <c r="G726" i="1"/>
  <c r="H726" i="1"/>
  <c r="I726" i="1"/>
  <c r="J726" i="1"/>
  <c r="K726" i="1"/>
  <c r="L726" i="1"/>
  <c r="M726" i="1"/>
  <c r="N726" i="1"/>
  <c r="O726" i="1"/>
  <c r="P726" i="1"/>
  <c r="Q726" i="1"/>
  <c r="E727" i="1"/>
  <c r="F727" i="1"/>
  <c r="G727" i="1"/>
  <c r="H727" i="1"/>
  <c r="I727" i="1"/>
  <c r="J727" i="1"/>
  <c r="K727" i="1"/>
  <c r="L727" i="1"/>
  <c r="M727" i="1"/>
  <c r="N727" i="1"/>
  <c r="O727" i="1"/>
  <c r="P727" i="1"/>
  <c r="Q727" i="1"/>
  <c r="E728" i="1"/>
  <c r="F728" i="1"/>
  <c r="G728" i="1"/>
  <c r="H728" i="1"/>
  <c r="I728" i="1"/>
  <c r="J728" i="1"/>
  <c r="K728" i="1"/>
  <c r="L728" i="1"/>
  <c r="M728" i="1"/>
  <c r="N728" i="1"/>
  <c r="O728" i="1"/>
  <c r="P728" i="1"/>
  <c r="Q728" i="1"/>
  <c r="E729" i="1"/>
  <c r="F729" i="1"/>
  <c r="G729" i="1"/>
  <c r="H729" i="1"/>
  <c r="I729" i="1"/>
  <c r="J729" i="1"/>
  <c r="K729" i="1"/>
  <c r="L729" i="1"/>
  <c r="M729" i="1"/>
  <c r="N729" i="1"/>
  <c r="O729" i="1"/>
  <c r="P729" i="1"/>
  <c r="Q729" i="1"/>
  <c r="E730" i="1"/>
  <c r="F730" i="1"/>
  <c r="G730" i="1"/>
  <c r="H730" i="1"/>
  <c r="I730" i="1"/>
  <c r="J730" i="1"/>
  <c r="K730" i="1"/>
  <c r="L730" i="1"/>
  <c r="M730" i="1"/>
  <c r="N730" i="1"/>
  <c r="O730" i="1"/>
  <c r="P730" i="1"/>
  <c r="Q730" i="1"/>
  <c r="E731" i="1"/>
  <c r="F731" i="1"/>
  <c r="G731" i="1"/>
  <c r="H731" i="1"/>
  <c r="I731" i="1"/>
  <c r="J731" i="1"/>
  <c r="K731" i="1"/>
  <c r="L731" i="1"/>
  <c r="M731" i="1"/>
  <c r="N731" i="1"/>
  <c r="O731" i="1"/>
  <c r="P731" i="1"/>
  <c r="Q731" i="1"/>
  <c r="E732" i="1"/>
  <c r="F732" i="1"/>
  <c r="G732" i="1"/>
  <c r="H732" i="1"/>
  <c r="I732" i="1"/>
  <c r="J732" i="1"/>
  <c r="K732" i="1"/>
  <c r="L732" i="1"/>
  <c r="M732" i="1"/>
  <c r="N732" i="1"/>
  <c r="O732" i="1"/>
  <c r="P732" i="1"/>
  <c r="Q732" i="1"/>
  <c r="E733" i="1"/>
  <c r="F733" i="1"/>
  <c r="G733" i="1"/>
  <c r="H733" i="1"/>
  <c r="I733" i="1"/>
  <c r="J733" i="1"/>
  <c r="K733" i="1"/>
  <c r="L733" i="1"/>
  <c r="M733" i="1"/>
  <c r="N733" i="1"/>
  <c r="O733" i="1"/>
  <c r="P733" i="1"/>
  <c r="Q733" i="1"/>
  <c r="E734" i="1"/>
  <c r="F734" i="1"/>
  <c r="G734" i="1"/>
  <c r="H734" i="1"/>
  <c r="I734" i="1"/>
  <c r="J734" i="1"/>
  <c r="K734" i="1"/>
  <c r="L734" i="1"/>
  <c r="M734" i="1"/>
  <c r="N734" i="1"/>
  <c r="O734" i="1"/>
  <c r="P734" i="1"/>
  <c r="Q734" i="1"/>
  <c r="E735" i="1"/>
  <c r="F735" i="1"/>
  <c r="G735" i="1"/>
  <c r="H735" i="1"/>
  <c r="I735" i="1"/>
  <c r="J735" i="1"/>
  <c r="K735" i="1"/>
  <c r="L735" i="1"/>
  <c r="M735" i="1"/>
  <c r="N735" i="1"/>
  <c r="O735" i="1"/>
  <c r="P735" i="1"/>
  <c r="Q735" i="1"/>
  <c r="E736" i="1"/>
  <c r="F736" i="1"/>
  <c r="G736" i="1"/>
  <c r="H736" i="1"/>
  <c r="I736" i="1"/>
  <c r="J736" i="1"/>
  <c r="K736" i="1"/>
  <c r="L736" i="1"/>
  <c r="M736" i="1"/>
  <c r="N736" i="1"/>
  <c r="O736" i="1"/>
  <c r="P736" i="1"/>
  <c r="Q736" i="1"/>
  <c r="E737" i="1"/>
  <c r="F737" i="1"/>
  <c r="G737" i="1"/>
  <c r="H737" i="1"/>
  <c r="I737" i="1"/>
  <c r="J737" i="1"/>
  <c r="K737" i="1"/>
  <c r="L737" i="1"/>
  <c r="M737" i="1"/>
  <c r="N737" i="1"/>
  <c r="O737" i="1"/>
  <c r="P737" i="1"/>
  <c r="Q737" i="1"/>
  <c r="E738" i="1"/>
  <c r="F738" i="1"/>
  <c r="G738" i="1"/>
  <c r="H738" i="1"/>
  <c r="I738" i="1"/>
  <c r="J738" i="1"/>
  <c r="K738" i="1"/>
  <c r="L738" i="1"/>
  <c r="M738" i="1"/>
  <c r="N738" i="1"/>
  <c r="O738" i="1"/>
  <c r="P738" i="1"/>
  <c r="Q738" i="1"/>
  <c r="E739" i="1"/>
  <c r="F739" i="1"/>
  <c r="G739" i="1"/>
  <c r="H739" i="1"/>
  <c r="I739" i="1"/>
  <c r="J739" i="1"/>
  <c r="K739" i="1"/>
  <c r="L739" i="1"/>
  <c r="M739" i="1"/>
  <c r="N739" i="1"/>
  <c r="O739" i="1"/>
  <c r="P739" i="1"/>
  <c r="Q739" i="1"/>
  <c r="E740" i="1"/>
  <c r="F740" i="1"/>
  <c r="G740" i="1"/>
  <c r="H740" i="1"/>
  <c r="I740" i="1"/>
  <c r="J740" i="1"/>
  <c r="K740" i="1"/>
  <c r="L740" i="1"/>
  <c r="M740" i="1"/>
  <c r="N740" i="1"/>
  <c r="O740" i="1"/>
  <c r="P740" i="1"/>
  <c r="Q740" i="1"/>
  <c r="E741" i="1"/>
  <c r="F741" i="1"/>
  <c r="G741" i="1"/>
  <c r="H741" i="1"/>
  <c r="I741" i="1"/>
  <c r="J741" i="1"/>
  <c r="K741" i="1"/>
  <c r="L741" i="1"/>
  <c r="M741" i="1"/>
  <c r="N741" i="1"/>
  <c r="O741" i="1"/>
  <c r="P741" i="1"/>
  <c r="Q741" i="1"/>
  <c r="E742" i="1"/>
  <c r="F742" i="1"/>
  <c r="G742" i="1"/>
  <c r="H742" i="1"/>
  <c r="I742" i="1"/>
  <c r="J742" i="1"/>
  <c r="K742" i="1"/>
  <c r="L742" i="1"/>
  <c r="M742" i="1"/>
  <c r="N742" i="1"/>
  <c r="O742" i="1"/>
  <c r="P742" i="1"/>
  <c r="Q742" i="1"/>
  <c r="E743" i="1"/>
  <c r="F743" i="1"/>
  <c r="G743" i="1"/>
  <c r="H743" i="1"/>
  <c r="I743" i="1"/>
  <c r="J743" i="1"/>
  <c r="K743" i="1"/>
  <c r="L743" i="1"/>
  <c r="M743" i="1"/>
  <c r="N743" i="1"/>
  <c r="O743" i="1"/>
  <c r="P743" i="1"/>
  <c r="Q743" i="1"/>
  <c r="E744" i="1"/>
  <c r="F744" i="1"/>
  <c r="G744" i="1"/>
  <c r="H744" i="1"/>
  <c r="I744" i="1"/>
  <c r="J744" i="1"/>
  <c r="K744" i="1"/>
  <c r="L744" i="1"/>
  <c r="M744" i="1"/>
  <c r="N744" i="1"/>
  <c r="O744" i="1"/>
  <c r="P744" i="1"/>
  <c r="Q744" i="1"/>
  <c r="E745" i="1"/>
  <c r="F745" i="1"/>
  <c r="G745" i="1"/>
  <c r="H745" i="1"/>
  <c r="I745" i="1"/>
  <c r="J745" i="1"/>
  <c r="K745" i="1"/>
  <c r="L745" i="1"/>
  <c r="M745" i="1"/>
  <c r="N745" i="1"/>
  <c r="O745" i="1"/>
  <c r="P745" i="1"/>
  <c r="Q745" i="1"/>
  <c r="E746" i="1"/>
  <c r="F746" i="1"/>
  <c r="G746" i="1"/>
  <c r="H746" i="1"/>
  <c r="I746" i="1"/>
  <c r="J746" i="1"/>
  <c r="K746" i="1"/>
  <c r="L746" i="1"/>
  <c r="M746" i="1"/>
  <c r="N746" i="1"/>
  <c r="O746" i="1"/>
  <c r="P746" i="1"/>
  <c r="Q746" i="1"/>
  <c r="E747" i="1"/>
  <c r="F747" i="1"/>
  <c r="G747" i="1"/>
  <c r="H747" i="1"/>
  <c r="I747" i="1"/>
  <c r="J747" i="1"/>
  <c r="K747" i="1"/>
  <c r="L747" i="1"/>
  <c r="M747" i="1"/>
  <c r="N747" i="1"/>
  <c r="O747" i="1"/>
  <c r="P747" i="1"/>
  <c r="Q747" i="1"/>
  <c r="E748" i="1"/>
  <c r="F748" i="1"/>
  <c r="G748" i="1"/>
  <c r="H748" i="1"/>
  <c r="I748" i="1"/>
  <c r="J748" i="1"/>
  <c r="K748" i="1"/>
  <c r="L748" i="1"/>
  <c r="M748" i="1"/>
  <c r="N748" i="1"/>
  <c r="O748" i="1"/>
  <c r="P748" i="1"/>
  <c r="Q748" i="1"/>
  <c r="E749" i="1"/>
  <c r="F749" i="1"/>
  <c r="G749" i="1"/>
  <c r="H749" i="1"/>
  <c r="I749" i="1"/>
  <c r="J749" i="1"/>
  <c r="K749" i="1"/>
  <c r="L749" i="1"/>
  <c r="M749" i="1"/>
  <c r="N749" i="1"/>
  <c r="O749" i="1"/>
  <c r="P749" i="1"/>
  <c r="Q749" i="1"/>
  <c r="E750" i="1"/>
  <c r="F750" i="1"/>
  <c r="G750" i="1"/>
  <c r="H750" i="1"/>
  <c r="I750" i="1"/>
  <c r="J750" i="1"/>
  <c r="K750" i="1"/>
  <c r="L750" i="1"/>
  <c r="M750" i="1"/>
  <c r="N750" i="1"/>
  <c r="O750" i="1"/>
  <c r="P750" i="1"/>
  <c r="Q750" i="1"/>
  <c r="E751" i="1"/>
  <c r="F751" i="1"/>
  <c r="G751" i="1"/>
  <c r="H751" i="1"/>
  <c r="I751" i="1"/>
  <c r="J751" i="1"/>
  <c r="K751" i="1"/>
  <c r="L751" i="1"/>
  <c r="M751" i="1"/>
  <c r="N751" i="1"/>
  <c r="O751" i="1"/>
  <c r="P751" i="1"/>
  <c r="Q751" i="1"/>
  <c r="E752" i="1"/>
  <c r="F752" i="1"/>
  <c r="G752" i="1"/>
  <c r="H752" i="1"/>
  <c r="I752" i="1"/>
  <c r="J752" i="1"/>
  <c r="K752" i="1"/>
  <c r="L752" i="1"/>
  <c r="M752" i="1"/>
  <c r="N752" i="1"/>
  <c r="O752" i="1"/>
  <c r="P752" i="1"/>
  <c r="Q752" i="1"/>
  <c r="E753" i="1"/>
  <c r="F753" i="1"/>
  <c r="G753" i="1"/>
  <c r="H753" i="1"/>
  <c r="I753" i="1"/>
  <c r="J753" i="1"/>
  <c r="K753" i="1"/>
  <c r="L753" i="1"/>
  <c r="M753" i="1"/>
  <c r="N753" i="1"/>
  <c r="O753" i="1"/>
  <c r="P753" i="1"/>
  <c r="Q753" i="1"/>
  <c r="E754" i="1"/>
  <c r="F754" i="1"/>
  <c r="G754" i="1"/>
  <c r="H754" i="1"/>
  <c r="I754" i="1"/>
  <c r="J754" i="1"/>
  <c r="K754" i="1"/>
  <c r="L754" i="1"/>
  <c r="M754" i="1"/>
  <c r="N754" i="1"/>
  <c r="O754" i="1"/>
  <c r="P754" i="1"/>
  <c r="Q754" i="1"/>
  <c r="E755" i="1"/>
  <c r="F755" i="1"/>
  <c r="G755" i="1"/>
  <c r="H755" i="1"/>
  <c r="I755" i="1"/>
  <c r="J755" i="1"/>
  <c r="K755" i="1"/>
  <c r="L755" i="1"/>
  <c r="M755" i="1"/>
  <c r="N755" i="1"/>
  <c r="O755" i="1"/>
  <c r="P755" i="1"/>
  <c r="Q755" i="1"/>
  <c r="E756" i="1"/>
  <c r="F756" i="1"/>
  <c r="G756" i="1"/>
  <c r="H756" i="1"/>
  <c r="I756" i="1"/>
  <c r="J756" i="1"/>
  <c r="K756" i="1"/>
  <c r="L756" i="1"/>
  <c r="M756" i="1"/>
  <c r="N756" i="1"/>
  <c r="O756" i="1"/>
  <c r="P756" i="1"/>
  <c r="Q756" i="1"/>
  <c r="E757" i="1"/>
  <c r="F757" i="1"/>
  <c r="G757" i="1"/>
  <c r="H757" i="1"/>
  <c r="I757" i="1"/>
  <c r="J757" i="1"/>
  <c r="K757" i="1"/>
  <c r="L757" i="1"/>
  <c r="M757" i="1"/>
  <c r="N757" i="1"/>
  <c r="O757" i="1"/>
  <c r="P757" i="1"/>
  <c r="Q757" i="1"/>
  <c r="E758" i="1"/>
  <c r="F758" i="1"/>
  <c r="G758" i="1"/>
  <c r="H758" i="1"/>
  <c r="I758" i="1"/>
  <c r="J758" i="1"/>
  <c r="K758" i="1"/>
  <c r="L758" i="1"/>
  <c r="M758" i="1"/>
  <c r="N758" i="1"/>
  <c r="O758" i="1"/>
  <c r="P758" i="1"/>
  <c r="Q758" i="1"/>
  <c r="E759" i="1"/>
  <c r="F759" i="1"/>
  <c r="G759" i="1"/>
  <c r="H759" i="1"/>
  <c r="I759" i="1"/>
  <c r="J759" i="1"/>
  <c r="K759" i="1"/>
  <c r="L759" i="1"/>
  <c r="M759" i="1"/>
  <c r="N759" i="1"/>
  <c r="O759" i="1"/>
  <c r="P759" i="1"/>
  <c r="Q759" i="1"/>
  <c r="E760" i="1"/>
  <c r="F760" i="1"/>
  <c r="G760" i="1"/>
  <c r="H760" i="1"/>
  <c r="I760" i="1"/>
  <c r="J760" i="1"/>
  <c r="K760" i="1"/>
  <c r="L760" i="1"/>
  <c r="M760" i="1"/>
  <c r="N760" i="1"/>
  <c r="O760" i="1"/>
  <c r="P760" i="1"/>
  <c r="Q760" i="1"/>
  <c r="E761" i="1"/>
  <c r="F761" i="1"/>
  <c r="G761" i="1"/>
  <c r="H761" i="1"/>
  <c r="I761" i="1"/>
  <c r="J761" i="1"/>
  <c r="K761" i="1"/>
  <c r="L761" i="1"/>
  <c r="M761" i="1"/>
  <c r="N761" i="1"/>
  <c r="O761" i="1"/>
  <c r="P761" i="1"/>
  <c r="Q761" i="1"/>
  <c r="E762" i="1"/>
  <c r="F762" i="1"/>
  <c r="G762" i="1"/>
  <c r="H762" i="1"/>
  <c r="I762" i="1"/>
  <c r="J762" i="1"/>
  <c r="K762" i="1"/>
  <c r="L762" i="1"/>
  <c r="M762" i="1"/>
  <c r="N762" i="1"/>
  <c r="O762" i="1"/>
  <c r="P762" i="1"/>
  <c r="Q762" i="1"/>
  <c r="E763" i="1"/>
  <c r="F763" i="1"/>
  <c r="G763" i="1"/>
  <c r="H763" i="1"/>
  <c r="I763" i="1"/>
  <c r="J763" i="1"/>
  <c r="K763" i="1"/>
  <c r="L763" i="1"/>
  <c r="M763" i="1"/>
  <c r="N763" i="1"/>
  <c r="O763" i="1"/>
  <c r="P763" i="1"/>
  <c r="Q763" i="1"/>
  <c r="E764" i="1"/>
  <c r="F764" i="1"/>
  <c r="G764" i="1"/>
  <c r="H764" i="1"/>
  <c r="I764" i="1"/>
  <c r="J764" i="1"/>
  <c r="K764" i="1"/>
  <c r="L764" i="1"/>
  <c r="M764" i="1"/>
  <c r="N764" i="1"/>
  <c r="O764" i="1"/>
  <c r="P764" i="1"/>
  <c r="Q764" i="1"/>
  <c r="E765" i="1"/>
  <c r="F765" i="1"/>
  <c r="G765" i="1"/>
  <c r="H765" i="1"/>
  <c r="I765" i="1"/>
  <c r="J765" i="1"/>
  <c r="K765" i="1"/>
  <c r="L765" i="1"/>
  <c r="M765" i="1"/>
  <c r="N765" i="1"/>
  <c r="O765" i="1"/>
  <c r="P765" i="1"/>
  <c r="Q765" i="1"/>
  <c r="E766" i="1"/>
  <c r="F766" i="1"/>
  <c r="G766" i="1"/>
  <c r="H766" i="1"/>
  <c r="I766" i="1"/>
  <c r="J766" i="1"/>
  <c r="K766" i="1"/>
  <c r="L766" i="1"/>
  <c r="M766" i="1"/>
  <c r="N766" i="1"/>
  <c r="O766" i="1"/>
  <c r="P766" i="1"/>
  <c r="Q766" i="1"/>
  <c r="E767" i="1"/>
  <c r="F767" i="1"/>
  <c r="G767" i="1"/>
  <c r="H767" i="1"/>
  <c r="I767" i="1"/>
  <c r="J767" i="1"/>
  <c r="K767" i="1"/>
  <c r="L767" i="1"/>
  <c r="M767" i="1"/>
  <c r="N767" i="1"/>
  <c r="O767" i="1"/>
  <c r="P767" i="1"/>
  <c r="Q767" i="1"/>
  <c r="E768" i="1"/>
  <c r="F768" i="1"/>
  <c r="G768" i="1"/>
  <c r="H768" i="1"/>
  <c r="I768" i="1"/>
  <c r="J768" i="1"/>
  <c r="K768" i="1"/>
  <c r="L768" i="1"/>
  <c r="M768" i="1"/>
  <c r="N768" i="1"/>
  <c r="O768" i="1"/>
  <c r="P768" i="1"/>
  <c r="Q768" i="1"/>
  <c r="E769" i="1"/>
  <c r="F769" i="1"/>
  <c r="G769" i="1"/>
  <c r="H769" i="1"/>
  <c r="I769" i="1"/>
  <c r="J769" i="1"/>
  <c r="K769" i="1"/>
  <c r="L769" i="1"/>
  <c r="M769" i="1"/>
  <c r="N769" i="1"/>
  <c r="O769" i="1"/>
  <c r="P769" i="1"/>
  <c r="Q769" i="1"/>
  <c r="E770" i="1"/>
  <c r="F770" i="1"/>
  <c r="G770" i="1"/>
  <c r="H770" i="1"/>
  <c r="I770" i="1"/>
  <c r="J770" i="1"/>
  <c r="K770" i="1"/>
  <c r="L770" i="1"/>
  <c r="M770" i="1"/>
  <c r="N770" i="1"/>
  <c r="O770" i="1"/>
  <c r="P770" i="1"/>
  <c r="Q770" i="1"/>
  <c r="E771" i="1"/>
  <c r="F771" i="1"/>
  <c r="G771" i="1"/>
  <c r="H771" i="1"/>
  <c r="I771" i="1"/>
  <c r="J771" i="1"/>
  <c r="K771" i="1"/>
  <c r="L771" i="1"/>
  <c r="M771" i="1"/>
  <c r="N771" i="1"/>
  <c r="O771" i="1"/>
  <c r="P771" i="1"/>
  <c r="Q771" i="1"/>
  <c r="E772" i="1"/>
  <c r="F772" i="1"/>
  <c r="G772" i="1"/>
  <c r="H772" i="1"/>
  <c r="I772" i="1"/>
  <c r="J772" i="1"/>
  <c r="K772" i="1"/>
  <c r="L772" i="1"/>
  <c r="M772" i="1"/>
  <c r="N772" i="1"/>
  <c r="O772" i="1"/>
  <c r="P772" i="1"/>
  <c r="Q772" i="1"/>
  <c r="E773" i="1"/>
  <c r="F773" i="1"/>
  <c r="G773" i="1"/>
  <c r="H773" i="1"/>
  <c r="I773" i="1"/>
  <c r="J773" i="1"/>
  <c r="K773" i="1"/>
  <c r="L773" i="1"/>
  <c r="M773" i="1"/>
  <c r="N773" i="1"/>
  <c r="O773" i="1"/>
  <c r="P773" i="1"/>
  <c r="Q773" i="1"/>
  <c r="E774" i="1"/>
  <c r="F774" i="1"/>
  <c r="G774" i="1"/>
  <c r="H774" i="1"/>
  <c r="I774" i="1"/>
  <c r="J774" i="1"/>
  <c r="K774" i="1"/>
  <c r="L774" i="1"/>
  <c r="M774" i="1"/>
  <c r="N774" i="1"/>
  <c r="O774" i="1"/>
  <c r="P774" i="1"/>
  <c r="Q774" i="1"/>
  <c r="E775" i="1"/>
  <c r="F775" i="1"/>
  <c r="G775" i="1"/>
  <c r="H775" i="1"/>
  <c r="I775" i="1"/>
  <c r="J775" i="1"/>
  <c r="K775" i="1"/>
  <c r="L775" i="1"/>
  <c r="M775" i="1"/>
  <c r="N775" i="1"/>
  <c r="O775" i="1"/>
  <c r="P775" i="1"/>
  <c r="Q775" i="1"/>
  <c r="E776" i="1"/>
  <c r="F776" i="1"/>
  <c r="G776" i="1"/>
  <c r="H776" i="1"/>
  <c r="I776" i="1"/>
  <c r="J776" i="1"/>
  <c r="K776" i="1"/>
  <c r="L776" i="1"/>
  <c r="M776" i="1"/>
  <c r="N776" i="1"/>
  <c r="O776" i="1"/>
  <c r="P776" i="1"/>
  <c r="Q776" i="1"/>
  <c r="E777" i="1"/>
  <c r="F777" i="1"/>
  <c r="G777" i="1"/>
  <c r="H777" i="1"/>
  <c r="I777" i="1"/>
  <c r="J777" i="1"/>
  <c r="K777" i="1"/>
  <c r="L777" i="1"/>
  <c r="M777" i="1"/>
  <c r="N777" i="1"/>
  <c r="O777" i="1"/>
  <c r="P777" i="1"/>
  <c r="Q777" i="1"/>
  <c r="E778" i="1"/>
  <c r="F778" i="1"/>
  <c r="G778" i="1"/>
  <c r="H778" i="1"/>
  <c r="I778" i="1"/>
  <c r="J778" i="1"/>
  <c r="K778" i="1"/>
  <c r="L778" i="1"/>
  <c r="M778" i="1"/>
  <c r="N778" i="1"/>
  <c r="O778" i="1"/>
  <c r="P778" i="1"/>
  <c r="Q778" i="1"/>
  <c r="E779" i="1"/>
  <c r="F779" i="1"/>
  <c r="G779" i="1"/>
  <c r="H779" i="1"/>
  <c r="I779" i="1"/>
  <c r="J779" i="1"/>
  <c r="K779" i="1"/>
  <c r="L779" i="1"/>
  <c r="M779" i="1"/>
  <c r="N779" i="1"/>
  <c r="O779" i="1"/>
  <c r="P779" i="1"/>
  <c r="Q779" i="1"/>
  <c r="E780" i="1"/>
  <c r="F780" i="1"/>
  <c r="G780" i="1"/>
  <c r="H780" i="1"/>
  <c r="I780" i="1"/>
  <c r="J780" i="1"/>
  <c r="K780" i="1"/>
  <c r="L780" i="1"/>
  <c r="M780" i="1"/>
  <c r="N780" i="1"/>
  <c r="O780" i="1"/>
  <c r="P780" i="1"/>
  <c r="Q780" i="1"/>
  <c r="E781" i="1"/>
  <c r="F781" i="1"/>
  <c r="G781" i="1"/>
  <c r="H781" i="1"/>
  <c r="I781" i="1"/>
  <c r="J781" i="1"/>
  <c r="K781" i="1"/>
  <c r="L781" i="1"/>
  <c r="M781" i="1"/>
  <c r="N781" i="1"/>
  <c r="O781" i="1"/>
  <c r="P781" i="1"/>
  <c r="Q781" i="1"/>
  <c r="E782" i="1"/>
  <c r="F782" i="1"/>
  <c r="G782" i="1"/>
  <c r="H782" i="1"/>
  <c r="I782" i="1"/>
  <c r="J782" i="1"/>
  <c r="K782" i="1"/>
  <c r="L782" i="1"/>
  <c r="M782" i="1"/>
  <c r="N782" i="1"/>
  <c r="O782" i="1"/>
  <c r="P782" i="1"/>
  <c r="Q782" i="1"/>
  <c r="E783" i="1"/>
  <c r="F783" i="1"/>
  <c r="G783" i="1"/>
  <c r="H783" i="1"/>
  <c r="I783" i="1"/>
  <c r="J783" i="1"/>
  <c r="K783" i="1"/>
  <c r="L783" i="1"/>
  <c r="M783" i="1"/>
  <c r="N783" i="1"/>
  <c r="O783" i="1"/>
  <c r="P783" i="1"/>
  <c r="Q783" i="1"/>
  <c r="E784" i="1"/>
  <c r="F784" i="1"/>
  <c r="G784" i="1"/>
  <c r="H784" i="1"/>
  <c r="I784" i="1"/>
  <c r="J784" i="1"/>
  <c r="K784" i="1"/>
  <c r="L784" i="1"/>
  <c r="M784" i="1"/>
  <c r="N784" i="1"/>
  <c r="O784" i="1"/>
  <c r="P784" i="1"/>
  <c r="Q784" i="1"/>
  <c r="E785" i="1"/>
  <c r="F785" i="1"/>
  <c r="G785" i="1"/>
  <c r="H785" i="1"/>
  <c r="I785" i="1"/>
  <c r="J785" i="1"/>
  <c r="K785" i="1"/>
  <c r="L785" i="1"/>
  <c r="M785" i="1"/>
  <c r="N785" i="1"/>
  <c r="O785" i="1"/>
  <c r="P785" i="1"/>
  <c r="Q785" i="1"/>
  <c r="E786" i="1"/>
  <c r="F786" i="1"/>
  <c r="G786" i="1"/>
  <c r="H786" i="1"/>
  <c r="I786" i="1"/>
  <c r="J786" i="1"/>
  <c r="K786" i="1"/>
  <c r="L786" i="1"/>
  <c r="M786" i="1"/>
  <c r="N786" i="1"/>
  <c r="O786" i="1"/>
  <c r="P786" i="1"/>
  <c r="Q786" i="1"/>
  <c r="E787" i="1"/>
  <c r="F787" i="1"/>
  <c r="G787" i="1"/>
  <c r="H787" i="1"/>
  <c r="I787" i="1"/>
  <c r="J787" i="1"/>
  <c r="K787" i="1"/>
  <c r="L787" i="1"/>
  <c r="M787" i="1"/>
  <c r="N787" i="1"/>
  <c r="O787" i="1"/>
  <c r="P787" i="1"/>
  <c r="Q787" i="1"/>
  <c r="E788" i="1"/>
  <c r="F788" i="1"/>
  <c r="G788" i="1"/>
  <c r="H788" i="1"/>
  <c r="I788" i="1"/>
  <c r="J788" i="1"/>
  <c r="K788" i="1"/>
  <c r="L788" i="1"/>
  <c r="M788" i="1"/>
  <c r="N788" i="1"/>
  <c r="O788" i="1"/>
  <c r="P788" i="1"/>
  <c r="Q788" i="1"/>
  <c r="E789" i="1"/>
  <c r="F789" i="1"/>
  <c r="G789" i="1"/>
  <c r="H789" i="1"/>
  <c r="I789" i="1"/>
  <c r="J789" i="1"/>
  <c r="K789" i="1"/>
  <c r="L789" i="1"/>
  <c r="M789" i="1"/>
  <c r="N789" i="1"/>
  <c r="O789" i="1"/>
  <c r="P789" i="1"/>
  <c r="Q789" i="1"/>
  <c r="E790" i="1"/>
  <c r="F790" i="1"/>
  <c r="G790" i="1"/>
  <c r="H790" i="1"/>
  <c r="I790" i="1"/>
  <c r="J790" i="1"/>
  <c r="K790" i="1"/>
  <c r="L790" i="1"/>
  <c r="M790" i="1"/>
  <c r="N790" i="1"/>
  <c r="O790" i="1"/>
  <c r="P790" i="1"/>
  <c r="Q790" i="1"/>
  <c r="E791" i="1"/>
  <c r="F791" i="1"/>
  <c r="G791" i="1"/>
  <c r="H791" i="1"/>
  <c r="I791" i="1"/>
  <c r="J791" i="1"/>
  <c r="K791" i="1"/>
  <c r="L791" i="1"/>
  <c r="M791" i="1"/>
  <c r="N791" i="1"/>
  <c r="O791" i="1"/>
  <c r="P791" i="1"/>
  <c r="Q791" i="1"/>
  <c r="E792" i="1"/>
  <c r="F792" i="1"/>
  <c r="G792" i="1"/>
  <c r="H792" i="1"/>
  <c r="I792" i="1"/>
  <c r="J792" i="1"/>
  <c r="K792" i="1"/>
  <c r="L792" i="1"/>
  <c r="M792" i="1"/>
  <c r="N792" i="1"/>
  <c r="O792" i="1"/>
  <c r="P792" i="1"/>
  <c r="Q792" i="1"/>
  <c r="E793" i="1"/>
  <c r="F793" i="1"/>
  <c r="G793" i="1"/>
  <c r="H793" i="1"/>
  <c r="I793" i="1"/>
  <c r="J793" i="1"/>
  <c r="K793" i="1"/>
  <c r="L793" i="1"/>
  <c r="M793" i="1"/>
  <c r="N793" i="1"/>
  <c r="O793" i="1"/>
  <c r="P793" i="1"/>
  <c r="Q793" i="1"/>
  <c r="E794" i="1"/>
  <c r="F794" i="1"/>
  <c r="G794" i="1"/>
  <c r="H794" i="1"/>
  <c r="I794" i="1"/>
  <c r="J794" i="1"/>
  <c r="K794" i="1"/>
  <c r="L794" i="1"/>
  <c r="M794" i="1"/>
  <c r="N794" i="1"/>
  <c r="O794" i="1"/>
  <c r="P794" i="1"/>
  <c r="Q794" i="1"/>
  <c r="E795" i="1"/>
  <c r="F795" i="1"/>
  <c r="G795" i="1"/>
  <c r="H795" i="1"/>
  <c r="I795" i="1"/>
  <c r="J795" i="1"/>
  <c r="K795" i="1"/>
  <c r="L795" i="1"/>
  <c r="M795" i="1"/>
  <c r="N795" i="1"/>
  <c r="O795" i="1"/>
  <c r="P795" i="1"/>
  <c r="Q795" i="1"/>
  <c r="E796" i="1"/>
  <c r="F796" i="1"/>
  <c r="G796" i="1"/>
  <c r="H796" i="1"/>
  <c r="I796" i="1"/>
  <c r="J796" i="1"/>
  <c r="K796" i="1"/>
  <c r="L796" i="1"/>
  <c r="M796" i="1"/>
  <c r="N796" i="1"/>
  <c r="O796" i="1"/>
  <c r="P796" i="1"/>
  <c r="Q796" i="1"/>
  <c r="E797" i="1"/>
  <c r="F797" i="1"/>
  <c r="G797" i="1"/>
  <c r="H797" i="1"/>
  <c r="I797" i="1"/>
  <c r="J797" i="1"/>
  <c r="K797" i="1"/>
  <c r="L797" i="1"/>
  <c r="M797" i="1"/>
  <c r="N797" i="1"/>
  <c r="O797" i="1"/>
  <c r="P797" i="1"/>
  <c r="Q797" i="1"/>
  <c r="E798" i="1"/>
  <c r="F798" i="1"/>
  <c r="G798" i="1"/>
  <c r="H798" i="1"/>
  <c r="I798" i="1"/>
  <c r="J798" i="1"/>
  <c r="K798" i="1"/>
  <c r="L798" i="1"/>
  <c r="M798" i="1"/>
  <c r="N798" i="1"/>
  <c r="O798" i="1"/>
  <c r="P798" i="1"/>
  <c r="Q798" i="1"/>
  <c r="E799" i="1"/>
  <c r="F799" i="1"/>
  <c r="G799" i="1"/>
  <c r="H799" i="1"/>
  <c r="I799" i="1"/>
  <c r="J799" i="1"/>
  <c r="K799" i="1"/>
  <c r="L799" i="1"/>
  <c r="M799" i="1"/>
  <c r="N799" i="1"/>
  <c r="O799" i="1"/>
  <c r="P799" i="1"/>
  <c r="Q799" i="1"/>
  <c r="E800" i="1"/>
  <c r="F800" i="1"/>
  <c r="G800" i="1"/>
  <c r="H800" i="1"/>
  <c r="I800" i="1"/>
  <c r="J800" i="1"/>
  <c r="K800" i="1"/>
  <c r="L800" i="1"/>
  <c r="M800" i="1"/>
  <c r="N800" i="1"/>
  <c r="O800" i="1"/>
  <c r="P800" i="1"/>
  <c r="Q800" i="1"/>
  <c r="E801" i="1"/>
  <c r="F801" i="1"/>
  <c r="G801" i="1"/>
  <c r="H801" i="1"/>
  <c r="I801" i="1"/>
  <c r="J801" i="1"/>
  <c r="K801" i="1"/>
  <c r="L801" i="1"/>
  <c r="M801" i="1"/>
  <c r="N801" i="1"/>
  <c r="O801" i="1"/>
  <c r="P801" i="1"/>
  <c r="Q801" i="1"/>
  <c r="E802" i="1"/>
  <c r="F802" i="1"/>
  <c r="G802" i="1"/>
  <c r="H802" i="1"/>
  <c r="I802" i="1"/>
  <c r="J802" i="1"/>
  <c r="K802" i="1"/>
  <c r="L802" i="1"/>
  <c r="M802" i="1"/>
  <c r="N802" i="1"/>
  <c r="O802" i="1"/>
  <c r="P802" i="1"/>
  <c r="Q802" i="1"/>
  <c r="E803" i="1"/>
  <c r="F803" i="1"/>
  <c r="G803" i="1"/>
  <c r="H803" i="1"/>
  <c r="I803" i="1"/>
  <c r="J803" i="1"/>
  <c r="K803" i="1"/>
  <c r="L803" i="1"/>
  <c r="M803" i="1"/>
  <c r="N803" i="1"/>
  <c r="O803" i="1"/>
  <c r="P803" i="1"/>
  <c r="Q803" i="1"/>
  <c r="E804" i="1"/>
  <c r="F804" i="1"/>
  <c r="G804" i="1"/>
  <c r="H804" i="1"/>
  <c r="I804" i="1"/>
  <c r="J804" i="1"/>
  <c r="K804" i="1"/>
  <c r="L804" i="1"/>
  <c r="M804" i="1"/>
  <c r="N804" i="1"/>
  <c r="O804" i="1"/>
  <c r="P804" i="1"/>
  <c r="Q804" i="1"/>
  <c r="E805" i="1"/>
  <c r="F805" i="1"/>
  <c r="G805" i="1"/>
  <c r="H805" i="1"/>
  <c r="I805" i="1"/>
  <c r="J805" i="1"/>
  <c r="K805" i="1"/>
  <c r="L805" i="1"/>
  <c r="M805" i="1"/>
  <c r="N805" i="1"/>
  <c r="O805" i="1"/>
  <c r="P805" i="1"/>
  <c r="Q805" i="1"/>
  <c r="E806" i="1"/>
  <c r="F806" i="1"/>
  <c r="G806" i="1"/>
  <c r="H806" i="1"/>
  <c r="I806" i="1"/>
  <c r="J806" i="1"/>
  <c r="K806" i="1"/>
  <c r="L806" i="1"/>
  <c r="M806" i="1"/>
  <c r="N806" i="1"/>
  <c r="O806" i="1"/>
  <c r="P806" i="1"/>
  <c r="Q806" i="1"/>
  <c r="E807" i="1"/>
  <c r="F807" i="1"/>
  <c r="G807" i="1"/>
  <c r="H807" i="1"/>
  <c r="I807" i="1"/>
  <c r="J807" i="1"/>
  <c r="K807" i="1"/>
  <c r="L807" i="1"/>
  <c r="M807" i="1"/>
  <c r="N807" i="1"/>
  <c r="O807" i="1"/>
  <c r="P807" i="1"/>
  <c r="Q807" i="1"/>
  <c r="E808" i="1"/>
  <c r="F808" i="1"/>
  <c r="G808" i="1"/>
  <c r="H808" i="1"/>
  <c r="I808" i="1"/>
  <c r="J808" i="1"/>
  <c r="K808" i="1"/>
  <c r="L808" i="1"/>
  <c r="M808" i="1"/>
  <c r="N808" i="1"/>
  <c r="O808" i="1"/>
  <c r="P808" i="1"/>
  <c r="Q808" i="1"/>
  <c r="E809" i="1"/>
  <c r="F809" i="1"/>
  <c r="G809" i="1"/>
  <c r="H809" i="1"/>
  <c r="I809" i="1"/>
  <c r="J809" i="1"/>
  <c r="K809" i="1"/>
  <c r="L809" i="1"/>
  <c r="M809" i="1"/>
  <c r="N809" i="1"/>
  <c r="O809" i="1"/>
  <c r="P809" i="1"/>
  <c r="Q809" i="1"/>
  <c r="E810" i="1"/>
  <c r="F810" i="1"/>
  <c r="G810" i="1"/>
  <c r="H810" i="1"/>
  <c r="I810" i="1"/>
  <c r="J810" i="1"/>
  <c r="K810" i="1"/>
  <c r="L810" i="1"/>
  <c r="M810" i="1"/>
  <c r="N810" i="1"/>
  <c r="O810" i="1"/>
  <c r="P810" i="1"/>
  <c r="Q810" i="1"/>
  <c r="E811" i="1"/>
  <c r="F811" i="1"/>
  <c r="G811" i="1"/>
  <c r="H811" i="1"/>
  <c r="I811" i="1"/>
  <c r="J811" i="1"/>
  <c r="K811" i="1"/>
  <c r="L811" i="1"/>
  <c r="M811" i="1"/>
  <c r="N811" i="1"/>
  <c r="O811" i="1"/>
  <c r="P811" i="1"/>
  <c r="Q811" i="1"/>
  <c r="E812" i="1"/>
  <c r="F812" i="1"/>
  <c r="G812" i="1"/>
  <c r="H812" i="1"/>
  <c r="I812" i="1"/>
  <c r="J812" i="1"/>
  <c r="K812" i="1"/>
  <c r="L812" i="1"/>
  <c r="M812" i="1"/>
  <c r="N812" i="1"/>
  <c r="O812" i="1"/>
  <c r="P812" i="1"/>
  <c r="Q812" i="1"/>
  <c r="E813" i="1"/>
  <c r="F813" i="1"/>
  <c r="G813" i="1"/>
  <c r="H813" i="1"/>
  <c r="I813" i="1"/>
  <c r="J813" i="1"/>
  <c r="K813" i="1"/>
  <c r="L813" i="1"/>
  <c r="M813" i="1"/>
  <c r="N813" i="1"/>
  <c r="O813" i="1"/>
  <c r="P813" i="1"/>
  <c r="Q813" i="1"/>
  <c r="E814" i="1"/>
  <c r="F814" i="1"/>
  <c r="G814" i="1"/>
  <c r="H814" i="1"/>
  <c r="I814" i="1"/>
  <c r="J814" i="1"/>
  <c r="K814" i="1"/>
  <c r="L814" i="1"/>
  <c r="M814" i="1"/>
  <c r="N814" i="1"/>
  <c r="O814" i="1"/>
  <c r="P814" i="1"/>
  <c r="Q814" i="1"/>
  <c r="E815" i="1"/>
  <c r="F815" i="1"/>
  <c r="G815" i="1"/>
  <c r="H815" i="1"/>
  <c r="I815" i="1"/>
  <c r="J815" i="1"/>
  <c r="K815" i="1"/>
  <c r="L815" i="1"/>
  <c r="M815" i="1"/>
  <c r="N815" i="1"/>
  <c r="O815" i="1"/>
  <c r="P815" i="1"/>
  <c r="Q815" i="1"/>
  <c r="E816" i="1"/>
  <c r="F816" i="1"/>
  <c r="G816" i="1"/>
  <c r="H816" i="1"/>
  <c r="I816" i="1"/>
  <c r="J816" i="1"/>
  <c r="K816" i="1"/>
  <c r="L816" i="1"/>
  <c r="M816" i="1"/>
  <c r="N816" i="1"/>
  <c r="O816" i="1"/>
  <c r="P816" i="1"/>
  <c r="Q816" i="1"/>
  <c r="E817" i="1"/>
  <c r="F817" i="1"/>
  <c r="G817" i="1"/>
  <c r="H817" i="1"/>
  <c r="I817" i="1"/>
  <c r="J817" i="1"/>
  <c r="K817" i="1"/>
  <c r="L817" i="1"/>
  <c r="M817" i="1"/>
  <c r="N817" i="1"/>
  <c r="O817" i="1"/>
  <c r="P817" i="1"/>
  <c r="Q817" i="1"/>
  <c r="E818" i="1"/>
  <c r="F818" i="1"/>
  <c r="G818" i="1"/>
  <c r="H818" i="1"/>
  <c r="I818" i="1"/>
  <c r="J818" i="1"/>
  <c r="K818" i="1"/>
  <c r="L818" i="1"/>
  <c r="M818" i="1"/>
  <c r="N818" i="1"/>
  <c r="O818" i="1"/>
  <c r="P818" i="1"/>
  <c r="Q818" i="1"/>
  <c r="E819" i="1"/>
  <c r="F819" i="1"/>
  <c r="G819" i="1"/>
  <c r="H819" i="1"/>
  <c r="I819" i="1"/>
  <c r="J819" i="1"/>
  <c r="K819" i="1"/>
  <c r="L819" i="1"/>
  <c r="M819" i="1"/>
  <c r="N819" i="1"/>
  <c r="O819" i="1"/>
  <c r="P819" i="1"/>
  <c r="Q819" i="1"/>
  <c r="E820" i="1"/>
  <c r="F820" i="1"/>
  <c r="G820" i="1"/>
  <c r="H820" i="1"/>
  <c r="I820" i="1"/>
  <c r="J820" i="1"/>
  <c r="K820" i="1"/>
  <c r="L820" i="1"/>
  <c r="M820" i="1"/>
  <c r="N820" i="1"/>
  <c r="O820" i="1"/>
  <c r="P820" i="1"/>
  <c r="Q820" i="1"/>
  <c r="E821" i="1"/>
  <c r="F821" i="1"/>
  <c r="G821" i="1"/>
  <c r="H821" i="1"/>
  <c r="I821" i="1"/>
  <c r="J821" i="1"/>
  <c r="K821" i="1"/>
  <c r="L821" i="1"/>
  <c r="M821" i="1"/>
  <c r="N821" i="1"/>
  <c r="O821" i="1"/>
  <c r="P821" i="1"/>
  <c r="Q821" i="1"/>
  <c r="E822" i="1"/>
  <c r="F822" i="1"/>
  <c r="G822" i="1"/>
  <c r="H822" i="1"/>
  <c r="I822" i="1"/>
  <c r="J822" i="1"/>
  <c r="K822" i="1"/>
  <c r="L822" i="1"/>
  <c r="M822" i="1"/>
  <c r="N822" i="1"/>
  <c r="O822" i="1"/>
  <c r="P822" i="1"/>
  <c r="Q822" i="1"/>
  <c r="E823" i="1"/>
  <c r="F823" i="1"/>
  <c r="G823" i="1"/>
  <c r="H823" i="1"/>
  <c r="I823" i="1"/>
  <c r="J823" i="1"/>
  <c r="K823" i="1"/>
  <c r="L823" i="1"/>
  <c r="M823" i="1"/>
  <c r="N823" i="1"/>
  <c r="O823" i="1"/>
  <c r="P823" i="1"/>
  <c r="Q823" i="1"/>
  <c r="E824" i="1"/>
  <c r="F824" i="1"/>
  <c r="G824" i="1"/>
  <c r="H824" i="1"/>
  <c r="I824" i="1"/>
  <c r="J824" i="1"/>
  <c r="K824" i="1"/>
  <c r="L824" i="1"/>
  <c r="M824" i="1"/>
  <c r="N824" i="1"/>
  <c r="O824" i="1"/>
  <c r="P824" i="1"/>
  <c r="Q824" i="1"/>
  <c r="E825" i="1"/>
  <c r="F825" i="1"/>
  <c r="G825" i="1"/>
  <c r="H825" i="1"/>
  <c r="I825" i="1"/>
  <c r="J825" i="1"/>
  <c r="K825" i="1"/>
  <c r="L825" i="1"/>
  <c r="M825" i="1"/>
  <c r="N825" i="1"/>
  <c r="O825" i="1"/>
  <c r="P825" i="1"/>
  <c r="Q825" i="1"/>
  <c r="E826" i="1"/>
  <c r="F826" i="1"/>
  <c r="G826" i="1"/>
  <c r="H826" i="1"/>
  <c r="I826" i="1"/>
  <c r="J826" i="1"/>
  <c r="K826" i="1"/>
  <c r="L826" i="1"/>
  <c r="M826" i="1"/>
  <c r="N826" i="1"/>
  <c r="O826" i="1"/>
  <c r="P826" i="1"/>
  <c r="Q826" i="1"/>
  <c r="E827" i="1"/>
  <c r="F827" i="1"/>
  <c r="G827" i="1"/>
  <c r="H827" i="1"/>
  <c r="I827" i="1"/>
  <c r="J827" i="1"/>
  <c r="K827" i="1"/>
  <c r="L827" i="1"/>
  <c r="M827" i="1"/>
  <c r="N827" i="1"/>
  <c r="O827" i="1"/>
  <c r="P827" i="1"/>
  <c r="Q827" i="1"/>
  <c r="E828" i="1"/>
  <c r="F828" i="1"/>
  <c r="G828" i="1"/>
  <c r="H828" i="1"/>
  <c r="I828" i="1"/>
  <c r="J828" i="1"/>
  <c r="K828" i="1"/>
  <c r="L828" i="1"/>
  <c r="M828" i="1"/>
  <c r="N828" i="1"/>
  <c r="O828" i="1"/>
  <c r="P828" i="1"/>
  <c r="Q828" i="1"/>
  <c r="E829" i="1"/>
  <c r="F829" i="1"/>
  <c r="G829" i="1"/>
  <c r="H829" i="1"/>
  <c r="I829" i="1"/>
  <c r="J829" i="1"/>
  <c r="K829" i="1"/>
  <c r="L829" i="1"/>
  <c r="M829" i="1"/>
  <c r="N829" i="1"/>
  <c r="O829" i="1"/>
  <c r="P829" i="1"/>
  <c r="Q829" i="1"/>
  <c r="E830" i="1"/>
  <c r="F830" i="1"/>
  <c r="G830" i="1"/>
  <c r="H830" i="1"/>
  <c r="I830" i="1"/>
  <c r="J830" i="1"/>
  <c r="K830" i="1"/>
  <c r="L830" i="1"/>
  <c r="M830" i="1"/>
  <c r="N830" i="1"/>
  <c r="O830" i="1"/>
  <c r="P830" i="1"/>
  <c r="Q830" i="1"/>
  <c r="E831" i="1"/>
  <c r="F831" i="1"/>
  <c r="G831" i="1"/>
  <c r="H831" i="1"/>
  <c r="I831" i="1"/>
  <c r="J831" i="1"/>
  <c r="K831" i="1"/>
  <c r="L831" i="1"/>
  <c r="M831" i="1"/>
  <c r="N831" i="1"/>
  <c r="O831" i="1"/>
  <c r="P831" i="1"/>
  <c r="Q831" i="1"/>
  <c r="E832" i="1"/>
  <c r="F832" i="1"/>
  <c r="G832" i="1"/>
  <c r="H832" i="1"/>
  <c r="I832" i="1"/>
  <c r="J832" i="1"/>
  <c r="K832" i="1"/>
  <c r="L832" i="1"/>
  <c r="M832" i="1"/>
  <c r="N832" i="1"/>
  <c r="O832" i="1"/>
  <c r="P832" i="1"/>
  <c r="Q832" i="1"/>
  <c r="E833" i="1"/>
  <c r="F833" i="1"/>
  <c r="G833" i="1"/>
  <c r="H833" i="1"/>
  <c r="I833" i="1"/>
  <c r="J833" i="1"/>
  <c r="K833" i="1"/>
  <c r="L833" i="1"/>
  <c r="M833" i="1"/>
  <c r="N833" i="1"/>
  <c r="O833" i="1"/>
  <c r="P833" i="1"/>
  <c r="Q833" i="1"/>
  <c r="E834" i="1"/>
  <c r="F834" i="1"/>
  <c r="G834" i="1"/>
  <c r="H834" i="1"/>
  <c r="I834" i="1"/>
  <c r="J834" i="1"/>
  <c r="K834" i="1"/>
  <c r="L834" i="1"/>
  <c r="M834" i="1"/>
  <c r="N834" i="1"/>
  <c r="O834" i="1"/>
  <c r="P834" i="1"/>
  <c r="Q834" i="1"/>
  <c r="E835" i="1"/>
  <c r="F835" i="1"/>
  <c r="G835" i="1"/>
  <c r="H835" i="1"/>
  <c r="I835" i="1"/>
  <c r="J835" i="1"/>
  <c r="K835" i="1"/>
  <c r="L835" i="1"/>
  <c r="M835" i="1"/>
  <c r="N835" i="1"/>
  <c r="O835" i="1"/>
  <c r="P835" i="1"/>
  <c r="Q835" i="1"/>
  <c r="E836" i="1"/>
  <c r="F836" i="1"/>
  <c r="G836" i="1"/>
  <c r="H836" i="1"/>
  <c r="I836" i="1"/>
  <c r="J836" i="1"/>
  <c r="K836" i="1"/>
  <c r="L836" i="1"/>
  <c r="M836" i="1"/>
  <c r="N836" i="1"/>
  <c r="O836" i="1"/>
  <c r="P836" i="1"/>
  <c r="Q836" i="1"/>
  <c r="E837" i="1"/>
  <c r="F837" i="1"/>
  <c r="G837" i="1"/>
  <c r="H837" i="1"/>
  <c r="I837" i="1"/>
  <c r="J837" i="1"/>
  <c r="K837" i="1"/>
  <c r="L837" i="1"/>
  <c r="M837" i="1"/>
  <c r="N837" i="1"/>
  <c r="O837" i="1"/>
  <c r="P837" i="1"/>
  <c r="Q837" i="1"/>
  <c r="E838" i="1"/>
  <c r="F838" i="1"/>
  <c r="G838" i="1"/>
  <c r="H838" i="1"/>
  <c r="I838" i="1"/>
  <c r="J838" i="1"/>
  <c r="K838" i="1"/>
  <c r="L838" i="1"/>
  <c r="M838" i="1"/>
  <c r="N838" i="1"/>
  <c r="O838" i="1"/>
  <c r="P838" i="1"/>
  <c r="Q838" i="1"/>
  <c r="E839" i="1"/>
  <c r="F839" i="1"/>
  <c r="G839" i="1"/>
  <c r="H839" i="1"/>
  <c r="I839" i="1"/>
  <c r="J839" i="1"/>
  <c r="K839" i="1"/>
  <c r="L839" i="1"/>
  <c r="M839" i="1"/>
  <c r="N839" i="1"/>
  <c r="O839" i="1"/>
  <c r="P839" i="1"/>
  <c r="Q839" i="1"/>
  <c r="E840" i="1"/>
  <c r="F840" i="1"/>
  <c r="G840" i="1"/>
  <c r="H840" i="1"/>
  <c r="I840" i="1"/>
  <c r="J840" i="1"/>
  <c r="K840" i="1"/>
  <c r="L840" i="1"/>
  <c r="M840" i="1"/>
  <c r="N840" i="1"/>
  <c r="O840" i="1"/>
  <c r="P840" i="1"/>
  <c r="Q840" i="1"/>
  <c r="E841" i="1"/>
  <c r="F841" i="1"/>
  <c r="G841" i="1"/>
  <c r="H841" i="1"/>
  <c r="I841" i="1"/>
  <c r="J841" i="1"/>
  <c r="K841" i="1"/>
  <c r="L841" i="1"/>
  <c r="M841" i="1"/>
  <c r="N841" i="1"/>
  <c r="O841" i="1"/>
  <c r="P841" i="1"/>
  <c r="Q841" i="1"/>
  <c r="E842" i="1"/>
  <c r="F842" i="1"/>
  <c r="G842" i="1"/>
  <c r="H842" i="1"/>
  <c r="I842" i="1"/>
  <c r="J842" i="1"/>
  <c r="K842" i="1"/>
  <c r="L842" i="1"/>
  <c r="M842" i="1"/>
  <c r="N842" i="1"/>
  <c r="O842" i="1"/>
  <c r="P842" i="1"/>
  <c r="Q842" i="1"/>
  <c r="E843" i="1"/>
  <c r="F843" i="1"/>
  <c r="G843" i="1"/>
  <c r="H843" i="1"/>
  <c r="I843" i="1"/>
  <c r="J843" i="1"/>
  <c r="K843" i="1"/>
  <c r="L843" i="1"/>
  <c r="M843" i="1"/>
  <c r="N843" i="1"/>
  <c r="O843" i="1"/>
  <c r="P843" i="1"/>
  <c r="Q843" i="1"/>
  <c r="E844" i="1"/>
  <c r="F844" i="1"/>
  <c r="G844" i="1"/>
  <c r="H844" i="1"/>
  <c r="I844" i="1"/>
  <c r="J844" i="1"/>
  <c r="K844" i="1"/>
  <c r="L844" i="1"/>
  <c r="M844" i="1"/>
  <c r="N844" i="1"/>
  <c r="O844" i="1"/>
  <c r="P844" i="1"/>
  <c r="Q844" i="1"/>
  <c r="E845" i="1"/>
  <c r="F845" i="1"/>
  <c r="G845" i="1"/>
  <c r="H845" i="1"/>
  <c r="I845" i="1"/>
  <c r="J845" i="1"/>
  <c r="K845" i="1"/>
  <c r="L845" i="1"/>
  <c r="M845" i="1"/>
  <c r="N845" i="1"/>
  <c r="O845" i="1"/>
  <c r="P845" i="1"/>
  <c r="Q845" i="1"/>
  <c r="E846" i="1"/>
  <c r="F846" i="1"/>
  <c r="G846" i="1"/>
  <c r="H846" i="1"/>
  <c r="I846" i="1"/>
  <c r="J846" i="1"/>
  <c r="K846" i="1"/>
  <c r="L846" i="1"/>
  <c r="M846" i="1"/>
  <c r="N846" i="1"/>
  <c r="O846" i="1"/>
  <c r="P846" i="1"/>
  <c r="Q846" i="1"/>
  <c r="E847" i="1"/>
  <c r="F847" i="1"/>
  <c r="G847" i="1"/>
  <c r="H847" i="1"/>
  <c r="I847" i="1"/>
  <c r="J847" i="1"/>
  <c r="K847" i="1"/>
  <c r="L847" i="1"/>
  <c r="M847" i="1"/>
  <c r="N847" i="1"/>
  <c r="O847" i="1"/>
  <c r="P847" i="1"/>
  <c r="Q847" i="1"/>
  <c r="E848" i="1"/>
  <c r="F848" i="1"/>
  <c r="G848" i="1"/>
  <c r="H848" i="1"/>
  <c r="I848" i="1"/>
  <c r="J848" i="1"/>
  <c r="K848" i="1"/>
  <c r="L848" i="1"/>
  <c r="M848" i="1"/>
  <c r="N848" i="1"/>
  <c r="O848" i="1"/>
  <c r="P848" i="1"/>
  <c r="Q848" i="1"/>
  <c r="E849" i="1"/>
  <c r="F849" i="1"/>
  <c r="G849" i="1"/>
  <c r="H849" i="1"/>
  <c r="I849" i="1"/>
  <c r="J849" i="1"/>
  <c r="K849" i="1"/>
  <c r="L849" i="1"/>
  <c r="M849" i="1"/>
  <c r="N849" i="1"/>
  <c r="O849" i="1"/>
  <c r="P849" i="1"/>
  <c r="Q849" i="1"/>
  <c r="E850" i="1"/>
  <c r="F850" i="1"/>
  <c r="G850" i="1"/>
  <c r="H850" i="1"/>
  <c r="I850" i="1"/>
  <c r="J850" i="1"/>
  <c r="K850" i="1"/>
  <c r="L850" i="1"/>
  <c r="M850" i="1"/>
  <c r="N850" i="1"/>
  <c r="O850" i="1"/>
  <c r="P850" i="1"/>
  <c r="Q850" i="1"/>
  <c r="E851" i="1"/>
  <c r="F851" i="1"/>
  <c r="G851" i="1"/>
  <c r="H851" i="1"/>
  <c r="I851" i="1"/>
  <c r="J851" i="1"/>
  <c r="K851" i="1"/>
  <c r="L851" i="1"/>
  <c r="M851" i="1"/>
  <c r="N851" i="1"/>
  <c r="O851" i="1"/>
  <c r="P851" i="1"/>
  <c r="Q851" i="1"/>
  <c r="E852" i="1"/>
  <c r="F852" i="1"/>
  <c r="G852" i="1"/>
  <c r="H852" i="1"/>
  <c r="I852" i="1"/>
  <c r="J852" i="1"/>
  <c r="K852" i="1"/>
  <c r="L852" i="1"/>
  <c r="M852" i="1"/>
  <c r="N852" i="1"/>
  <c r="O852" i="1"/>
  <c r="P852" i="1"/>
  <c r="Q852" i="1"/>
  <c r="E853" i="1"/>
  <c r="F853" i="1"/>
  <c r="G853" i="1"/>
  <c r="H853" i="1"/>
  <c r="I853" i="1"/>
  <c r="J853" i="1"/>
  <c r="K853" i="1"/>
  <c r="L853" i="1"/>
  <c r="M853" i="1"/>
  <c r="N853" i="1"/>
  <c r="O853" i="1"/>
  <c r="P853" i="1"/>
  <c r="Q853" i="1"/>
  <c r="E854" i="1"/>
  <c r="F854" i="1"/>
  <c r="G854" i="1"/>
  <c r="H854" i="1"/>
  <c r="I854" i="1"/>
  <c r="J854" i="1"/>
  <c r="K854" i="1"/>
  <c r="L854" i="1"/>
  <c r="M854" i="1"/>
  <c r="N854" i="1"/>
  <c r="O854" i="1"/>
  <c r="P854" i="1"/>
  <c r="Q854" i="1"/>
  <c r="E855" i="1"/>
  <c r="F855" i="1"/>
  <c r="G855" i="1"/>
  <c r="H855" i="1"/>
  <c r="I855" i="1"/>
  <c r="J855" i="1"/>
  <c r="K855" i="1"/>
  <c r="L855" i="1"/>
  <c r="M855" i="1"/>
  <c r="N855" i="1"/>
  <c r="O855" i="1"/>
  <c r="P855" i="1"/>
  <c r="Q855" i="1"/>
  <c r="E856" i="1"/>
  <c r="F856" i="1"/>
  <c r="G856" i="1"/>
  <c r="H856" i="1"/>
  <c r="I856" i="1"/>
  <c r="J856" i="1"/>
  <c r="K856" i="1"/>
  <c r="L856" i="1"/>
  <c r="M856" i="1"/>
  <c r="N856" i="1"/>
  <c r="O856" i="1"/>
  <c r="P856" i="1"/>
  <c r="Q856" i="1"/>
  <c r="E857" i="1"/>
  <c r="F857" i="1"/>
  <c r="G857" i="1"/>
  <c r="H857" i="1"/>
  <c r="I857" i="1"/>
  <c r="J857" i="1"/>
  <c r="K857" i="1"/>
  <c r="L857" i="1"/>
  <c r="M857" i="1"/>
  <c r="N857" i="1"/>
  <c r="O857" i="1"/>
  <c r="P857" i="1"/>
  <c r="Q857" i="1"/>
  <c r="Q274" i="1"/>
  <c r="P274" i="1"/>
  <c r="O274" i="1"/>
  <c r="N274" i="1"/>
  <c r="M274" i="1"/>
  <c r="L274" i="1"/>
  <c r="K274" i="1"/>
  <c r="J274" i="1"/>
  <c r="I274" i="1"/>
  <c r="H274" i="1"/>
  <c r="G274" i="1"/>
  <c r="F274" i="1"/>
  <c r="E274" i="1"/>
</calcChain>
</file>

<file path=xl/sharedStrings.xml><?xml version="1.0" encoding="utf-8"?>
<sst xmlns="http://schemas.openxmlformats.org/spreadsheetml/2006/main" count="11896" uniqueCount="1250">
  <si>
    <t>Alpine A290 Electric 180 hp</t>
  </si>
  <si>
    <t>52.0 kWhUseable Battery</t>
  </si>
  <si>
    <t>310 km *Real Range</t>
  </si>
  <si>
    <t>168 Wh/km *Efficiency</t>
  </si>
  <si>
    <t>Price United Kingdom * £33,000 The Netherlands €38,800 Germany €38,700 Available to Order United Kingdom Expected August 2024 The Netherlands Since July 2024 Germany Since July 2024</t>
  </si>
  <si>
    <t>Real Range Estimation between 215 - 465 km City - Cold Weather * 305 km Highway - Cold Weather * 215 km Combined - Cold Weather * 260 km City - Mild Weather * 465 km Highway - Mild Weather * 280 km Combined - Mild Weather * 355 km</t>
  </si>
  <si>
    <t>Performance Acceleration 0 - 100 km/h 7.4 sec Top Speed 160 km/h Electric Range * 310 km Total Power 130 kW (177 PS) Total Torque 285 Nm Drive Front</t>
  </si>
  <si>
    <t>Battery Nominal Capacity * 55.0 kWh Battery Type Lithium-ion Number of Cells 184 Architecture 400 V Warranty Period 8 years Warranty Mileage 160,000 km Useable Capacity 52.0 kWh Cathode Material NCM Pack Configuration 92s2p Nominal Voltage No Data Form Factor No Data Name / Reference No Data</t>
  </si>
  <si>
    <t>Charging Home / Destination Charge Port Type 2 Port Location Left Side - Front Charge Power 11 kW AC Charge Time (0-&gt;310 km) 5h45m Charge Speed 56 km/h Fast Charging Charge Port CCS Port Location Left Side - Front Charge Power (max) 100 kW DC Charge Power (10-80%) 70 kW DC Charge Time (31-&gt;248 km) 33 min Charge Speed 390 km/h Autocharge Supported No Data Plug &amp; Charge Plug &amp; Charge Supported Announced Supported Protocol -</t>
  </si>
  <si>
    <t>Bidirectional Charging (V2X / BPT) Vehicle-to-Load (V2L) V2L Supported Yes Max. Output Power 3.7 kW AC Exterior Outlet(s) 1 x Type 2 (Adapter) Interior Outlet(s) - Vehicle-to-Home (V2H) V2H via AC Supported Announced Max. Output Power 11 kW AC V2H via DC Supported No Max. Output Power - Vehicle-to-Grid (V2G) V2G via AC Supported Announced Max. Output Power 11 kW AC V2G via DC Supported No Max. Output Power -</t>
  </si>
  <si>
    <t>Energy Consumption EVDB Real Range Range * 310 km Vehicle Consumption * 168 Wh/km CO2 Emissions 0 g/km Vehicle Fuel Equivalent * 1.9 l/100km WLTP Ratings Range 380 km Rated Consumption 158 Wh/km Vehicle Consumption 137 Wh/km CO2 Emissions 0 g/km Rated Fuel Equivalent 1.8 l/100km Vehicle Fuel Equivalent 1.5 l/100km</t>
  </si>
  <si>
    <t>Real Energy Consumption Estimation between 112 - 242 Wh/km City - Cold Weather * 170 Wh/km Highway - Cold Weather * 242 Wh/km Combined - Cold Weather * 200 Wh/km City - Mild Weather * 112 Wh/km Highway - Mild Weather * 186 Wh/km Combined - Mild Weather * 146 Wh/km</t>
  </si>
  <si>
    <t>Dimensions and Weight Length 3997 mm Width 1823 mm Width with mirrors 2020 mm Height 1512 mm Wheelbase 2534 mm Weight Unladen (EU) 1579 kg Gross Vehicle Weight (GVWR) 1950 kg Max. Payload 446 kg Cargo Volume 326 L Cargo Volume Max No Data Cargo Volume Frunk No Data Roof Load 0 kg Tow Hitch Possible Yes Towing Weight Unbraked 500 kg Towing Weight Braked 500 kg Vertical Load Max No Data</t>
  </si>
  <si>
    <t>Miscellaneous Seats 5 people Isofix Yes, 3 seats Turning Circle 10.3 m Platform AMPR SMALL EV Dedicated Platform Yes Car Body Hatchback Segment B - Small Roof Rails No Heat pump (HP) Yes HP Standard Equipment Yes</t>
  </si>
  <si>
    <t>Alpine A290 Electric 220 hp</t>
  </si>
  <si>
    <t>305 km *Real Range</t>
  </si>
  <si>
    <t>170 Wh/km *Efficiency</t>
  </si>
  <si>
    <t>Price United Kingdom * £36,000 The Netherlands €41,800 Germany €41,900 Available to Order United Kingdom Expected August 2024 The Netherlands Since July 2024 Germany Since July 2024</t>
  </si>
  <si>
    <t>Real Range Estimation between 215 - 455 km City - Cold Weather * 300 km Highway - Cold Weather * 215 km Combined - Cold Weather * 255 km City - Mild Weather * 455 km Highway - Mild Weather * 275 km Combined - Mild Weather * 350 km</t>
  </si>
  <si>
    <t>Performance Acceleration 0 - 100 km/h 6.4 sec Top Speed 170 km/h Electric Range * 305 km Total Power 160 kW (218 PS) Total Torque 300 Nm Drive Front</t>
  </si>
  <si>
    <t>Charging Home / Destination Charge Port Type 2 Port Location Left Side - Front Charge Power 11 kW AC Charge Time (0-&gt;305 km) 5h45m Charge Speed 55 km/h Fast Charging Charge Port CCS Port Location Left Side - Front Charge Power (max) 100 kW DC Charge Power (10-80%) 70 kW DC Charge Time (30-&gt;244 km) 33 min Charge Speed 380 km/h Autocharge Supported No Data Plug &amp; Charge Plug &amp; Charge Supported Announced Supported Protocol -</t>
  </si>
  <si>
    <t>Energy Consumption EVDB Real Range Range * 305 km Vehicle Consumption * 170 Wh/km CO2 Emissions 0 g/km Vehicle Fuel Equivalent * 1.9 l/100km WLTP Ratings Range 364 km Rated Consumption 165 Wh/km Vehicle Consumption 143 Wh/km CO2 Emissions 0 g/km Rated Fuel Equivalent 1.9 l/100km Vehicle Fuel Equivalent 1.6 l/100km</t>
  </si>
  <si>
    <t>Real Energy Consumption Estimation between 114 - 242 Wh/km City - Cold Weather * 173 Wh/km Highway - Cold Weather * 242 Wh/km Combined - Cold Weather * 204 Wh/km City - Mild Weather * 114 Wh/km Highway - Mild Weather * 189 Wh/km Combined - Mild Weather * 149 Wh/km</t>
  </si>
  <si>
    <t>Audi A6 Sportback e-tron performance</t>
  </si>
  <si>
    <t>94.9 kWhUseable Battery</t>
  </si>
  <si>
    <t>600 km *Real Range</t>
  </si>
  <si>
    <t>158 Wh/km *Efficiency</t>
  </si>
  <si>
    <t>Price United Kingdom Not Available The Netherlands Not Available Germany €75,600 Available to Order United Kingdom Not Available The Netherlands Not Available Germany Expected September 2024</t>
  </si>
  <si>
    <t>Real Range Estimation between 435 - 860 km City - Cold Weather * 560 km Highway - Cold Weather * 435 km Combined - Cold Weather * 500 km City - Mild Weather * 860 km Highway - Mild Weather * 570 km Combined - Mild Weather * 695 km</t>
  </si>
  <si>
    <t>Performance Acceleration 0 - 100 km/h 5.4 sec Top Speed 210 km/h Electric Range * 600 km Total Power 270 kW (367 PS) Total Torque No Data Drive Rear</t>
  </si>
  <si>
    <t>Battery Nominal Capacity 100.0 kWh Battery Type Lithium-ion Number of Cells 180 Architecture 800 V Warranty Period No Data Warranty Mileage No Data Useable Capacity 94.9 kWh Cathode Material NCM811 Pack Configuration 180s1p Nominal Voltage 662 V Form Factor Prismatic Name / Reference No Data</t>
  </si>
  <si>
    <t>Charging Home / Destination Charge Port Type 2 Port Location Left Side - Rear Port Location 2 Right Side - Rear Charge Power 11 kW AC Charge Time (0-&gt;600 km) 10h15m Charge Speed 59 km/h Fast Charging Charge Port CCS Port Location Left Side - Rear Charge Power (max) 270 kW DC Charge Power (10-80%) 200 kW DC Charge Time (60-&gt;480 km) 21 min Charge Speed 1200 km/h Autocharge Supported No Data Plug &amp; Charge Plug &amp; Charge Supported Yes Supported Protocol ISO 15118-2</t>
  </si>
  <si>
    <t>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t>
  </si>
  <si>
    <t>Energy Consumption EVDB Real Range Range * 600 km Vehicle Consumption * 158 Wh/km CO2 Emissions 0 g/km Vehicle Fuel Equivalent * 1.8 l/100km WLTP Ratings Range 756 km Rated Consumption 140 Wh/km Vehicle Consumption 126 Wh/km CO2 Emissions 0 g/km Rated Fuel Equivalent 1.6 l/100km Vehicle Fuel Equivalent 1.4 l/100km</t>
  </si>
  <si>
    <t>Real Energy Consumption Estimation between 110 - 218 Wh/km City - Cold Weather * 169 Wh/km Highway - Cold Weather * 218 Wh/km Combined - Cold Weather * 190 Wh/km City - Mild Weather * 110 Wh/km Highway - Mild Weather * 166 Wh/km Combined - Mild Weather * 137 Wh/km</t>
  </si>
  <si>
    <t>Dimensions and Weight Length 4928 mm Width 1923 mm Width with mirrors 2137 mm Height 1527 mm Wheelbase 2946 mm Weight Unladen (EU) 2150 kg Gross Vehicle Weight (GVWR) No Data Max. Payload No Data Cargo Volume No Data Cargo Volume Max No Data Cargo Volume Frunk No Data Roof Load No Data Tow Hitch Possible Yes Towing Weight Unbraked No Data Towing Weight Braked No Data Vertical Load Max No Data</t>
  </si>
  <si>
    <t>Miscellaneous Seats 5 people Isofix No Data Turning Circle No Data Platform VW PPE EV Dedicated Platform Yes Car Body Liftback Sedan Segment JE - Executive Roof Rails No Data Heat pump (HP) Yes HP Standard Equipment No, optional</t>
  </si>
  <si>
    <t>Audi S6 Sportback e-tron</t>
  </si>
  <si>
    <t>560 km *Real Range</t>
  </si>
  <si>
    <t>169 Wh/km *Efficiency</t>
  </si>
  <si>
    <t>Price United Kingdom Not Available The Netherlands Not Available Germany €99,500 Available to Order United Kingdom Not Available The Netherlands Not Available Germany Expected September 2024</t>
  </si>
  <si>
    <t>Real Range Estimation between 410 - 790 km City - Cold Weather * 525 km Highway - Cold Weather * 410 km Combined - Cold Weather * 470 km City - Mild Weather * 790 km Highway - Mild Weather * 530 km Combined - Mild Weather * 645 km</t>
  </si>
  <si>
    <t>Performance Acceleration 0 - 100 km/h 3.9 sec Top Speed 240 km/h Electric Range * 560 km Total Power 405 kW (551 PS) Total Torque No Data Drive AWD</t>
  </si>
  <si>
    <t>Charging Home / Destination Charge Port Type 2 Port Location Left Side - Rear Port Location 2 Right Side - Rear Charge Power 11 kW AC Charge Time (0-&gt;560 km) 10h15m Charge Speed 55 km/h Fast Charging Charge Port CCS Port Location Left Side - Rear Charge Power (max) 270 kW DC Charge Power (10-80%) 200 kW DC Charge Time (56-&gt;448 km) 21 min Charge Speed 1120 km/h Autocharge Supported No Data Plug &amp; Charge Plug &amp; Charge Supported Yes Supported Protocol ISO 15118-2</t>
  </si>
  <si>
    <t>Energy Consumption EVDB Real Range Range * 560 km Vehicle Consumption * 169 Wh/km CO2 Emissions 0 g/km Vehicle Fuel Equivalent * 1.9 l/100km WLTP Ratings Range 675 km Rated Consumption 157 Wh/km Vehicle Consumption 141 Wh/km CO2 Emissions 0 g/km Rated Fuel Equivalent 1.8 l/100km Vehicle Fuel Equivalent 1.6 l/100km</t>
  </si>
  <si>
    <t>Real Energy Consumption Estimation between 120 - 231 Wh/km City - Cold Weather * 181 Wh/km Highway - Cold Weather * 231 Wh/km Combined - Cold Weather * 202 Wh/km City - Mild Weather * 120 Wh/km Highway - Mild Weather * 179 Wh/km Combined - Mild Weather * 147 Wh/km</t>
  </si>
  <si>
    <t>Dimensions and Weight Length 4928 mm Width 1923 mm Width with mirrors 2137 mm Height 1465 mm Wheelbase 2946 mm Weight Unladen (EU) 2300 kg Gross Vehicle Weight (GVWR) No Data Max. Payload No Data Cargo Volume No Data Cargo Volume Max No Data Cargo Volume Frunk No Data Roof Load No Data Tow Hitch Possible Yes Towing Weight Unbraked No Data Towing Weight Braked No Data Vertical Load Max No Data</t>
  </si>
  <si>
    <t>Miscellaneous Seats 5 people Isofix No Data Turning Circle No Data Platform VW PPE EV Dedicated Platform Yes Car Body Liftback Sedan Segment JE - Executive Roof Rails No Data Heat pump (HP) Yes HP Standard Equipment Yes</t>
  </si>
  <si>
    <t>Audi A6 Avant e-tron performance</t>
  </si>
  <si>
    <t>575 km *Real Range</t>
  </si>
  <si>
    <t>165 Wh/km *Efficiency</t>
  </si>
  <si>
    <t>Price United Kingdom Not Available The Netherlands Not Available Germany €77,250 Available to Order United Kingdom Not Available The Netherlands Not Available Germany Expected September 2024</t>
  </si>
  <si>
    <t>Real Range Estimation between 415 - 825 km City - Cold Weather * 545 km Highway - Cold Weather * 415 km Combined - Cold Weather * 480 km City - Mild Weather * 825 km Highway - Mild Weather * 540 km Combined - Mild Weather * 660 km</t>
  </si>
  <si>
    <t>Performance Acceleration 0 - 100 km/h 5.4 sec Top Speed 210 km/h Electric Range * 575 km Total Power 270 kW (367 PS) Total Torque No Data Drive Rear</t>
  </si>
  <si>
    <t>Charging Home / Destination Charge Port Type 2 Port Location Left Side - Rear Port Location 2 Right Side - Rear Charge Power 11 kW AC Charge Time (0-&gt;575 km) 10h15m Charge Speed 57 km/h Fast Charging Charge Port CCS Port Location Left Side - Rear Charge Power (max) 270 kW DC Charge Power (10-80%) 200 kW DC Charge Time (57-&gt;460 km) 21 min Charge Speed 1150 km/h Autocharge Supported No Data Plug &amp; Charge Plug &amp; Charge Supported Yes Supported Protocol ISO 15118-2</t>
  </si>
  <si>
    <t>Energy Consumption EVDB Real Range Range * 575 km Vehicle Consumption * 165 Wh/km CO2 Emissions 0 g/km Vehicle Fuel Equivalent * 1.9 l/100km WLTP Ratings Range 720 km Rated Consumption 148 Wh/km Vehicle Consumption 132 Wh/km CO2 Emissions 0 g/km Rated Fuel Equivalent 1.7 l/100km Vehicle Fuel Equivalent 1.5 l/100km</t>
  </si>
  <si>
    <t>Real Energy Consumption Estimation between 115 - 229 Wh/km City - Cold Weather * 174 Wh/km Highway - Cold Weather * 229 Wh/km Combined - Cold Weather * 198 Wh/km City - Mild Weather * 115 Wh/km Highway - Mild Weather * 176 Wh/km Combined - Mild Weather * 144 Wh/km</t>
  </si>
  <si>
    <t>Dimensions and Weight Length 4928 mm Width 1923 mm Width with mirrors 2137 mm Height 1487 mm Wheelbase 2946 mm Weight Unladen (EU) 2150 kg Gross Vehicle Weight (GVWR) No Data Max. Payload No Data Cargo Volume No Data Cargo Volume Max No Data Cargo Volume Frunk No Data Roof Load No Data Tow Hitch Possible Yes Towing Weight Unbraked No Data Towing Weight Braked No Data Vertical Load Max No Data</t>
  </si>
  <si>
    <t>Miscellaneous Seats 5 people Isofix No Data Turning Circle No Data Platform VW PPE EV Dedicated Platform Yes Car Body Station/Estate Segment JE - Executive Roof Rails No Data Heat pump (HP) Yes HP Standard Equipment No, optional</t>
  </si>
  <si>
    <t>Audi S6 Avant e-tron</t>
  </si>
  <si>
    <t>525 km *Real Range</t>
  </si>
  <si>
    <t>181 Wh/km *Efficiency</t>
  </si>
  <si>
    <t>Price United Kingdom Not Available The Netherlands Not Available Germany €101,150 Available to Order United Kingdom Not Available The Netherlands Not Available Germany Expected September 2024</t>
  </si>
  <si>
    <t>Real Range Estimation between 380 - 750 km City - Cold Weather * 505 km Highway - Cold Weather * 380 km Combined - Cold Weather * 440 km City - Mild Weather * 750 km Highway - Mild Weather * 490 km Combined - Mild Weather * 600 km</t>
  </si>
  <si>
    <t>Performance Acceleration 0 - 100 km/h 3.9 sec Top Speed 240 km/h Electric Range * 525 km Total Power 405 kW (551 PS) Total Torque No Data Drive AWD</t>
  </si>
  <si>
    <t>Charging Home / Destination Charge Port Type 2 Port Location Left Side - Rear Port Location 2 Right Side - Rear Charge Power 11 kW AC Charge Time (0-&gt;525 km) 10h15m Charge Speed 52 km/h Fast Charging Charge Port CCS Port Location Left Side - Rear Charge Power (max) 270 kW DC Charge Power (10-80%) 200 kW DC Charge Time (52-&gt;420 km) 21 min Charge Speed 1050 km/h Autocharge Supported No Data Plug &amp; Charge Plug &amp; Charge Supported Yes Supported Protocol ISO 15118-2</t>
  </si>
  <si>
    <t>Energy Consumption EVDB Real Range Range * 525 km Vehicle Consumption * 181 Wh/km CO2 Emissions 0 g/km Vehicle Fuel Equivalent * 2.0 l/100km WLTP Ratings Range 647 km Rated Consumption 164 Wh/km Vehicle Consumption 147 Wh/km CO2 Emissions 0 g/km Rated Fuel Equivalent 1.8 l/100km Vehicle Fuel Equivalent 1.6 l/100km</t>
  </si>
  <si>
    <t>Real Energy Consumption Estimation between 127 - 250 Wh/km City - Cold Weather * 188 Wh/km Highway - Cold Weather * 250 Wh/km Combined - Cold Weather * 216 Wh/km City - Mild Weather * 127 Wh/km Highway - Mild Weather * 194 Wh/km Combined - Mild Weather * 158 Wh/km</t>
  </si>
  <si>
    <t>Dimensions and Weight Length 4928 mm Width 1923 mm Width with mirrors 2137 mm Height 1504 mm Wheelbase 2946 mm Weight Unladen (EU) 2300 kg Gross Vehicle Weight (GVWR) No Data Max. Payload No Data Cargo Volume No Data Cargo Volume Max No Data Cargo Volume Frunk No Data Roof Load No Data Tow Hitch Possible Yes Towing Weight Unbraked No Data Towing Weight Braked No Data Vertical Load Max No Data</t>
  </si>
  <si>
    <t>Miscellaneous Seats 5 people Isofix No Data Turning Circle No Data Platform VW PPE EV Dedicated Platform Yes Car Body Station/Estate Segment JE - Executive Roof Rails No Data Heat pump (HP) Yes HP Standard Equipment Yes</t>
  </si>
  <si>
    <t>Opel Zafira-e Life L3 50 kWh</t>
  </si>
  <si>
    <t>46.3 kWhUseable Battery</t>
  </si>
  <si>
    <t>180 km *Real Range</t>
  </si>
  <si>
    <t>257 Wh/km *Efficiency</t>
  </si>
  <si>
    <t>Price United Kingdom Not Available The Netherlands €49,963 Germany €48,550 Available to Order United Kingdom Not Available The Netherlands Since January 2024 Germany Since June 2024</t>
  </si>
  <si>
    <t>Real Range Estimation between 125 - 270 km City - Cold Weather * 195 km Highway - Cold Weather * 125 km Combined - Cold Weather * 155 km City - Mild Weather * 270 km Highway - Mild Weather * 155 km Combined - Mild Weather * 200 km</t>
  </si>
  <si>
    <t>Performance Acceleration 0 - 100 km/h 13.3 sec Top Speed 130 km/h Electric Range * 180 km Total Power 100 kW (136 PS) Total Torque 270 Nm Drive Front</t>
  </si>
  <si>
    <t>Battery Nominal Capacity 50.0 kWh Battery Type Lithium-ion Number of Cells 216 Architecture 400 V Warranty Period 8 years Warranty Mileage 160,000 km Useable Capacity 46.3 kWh Cathode Material NCM Pack Configuration 108s2p Nominal Voltage 400 V Form Factor No Data Name / Reference No Data</t>
  </si>
  <si>
    <t>Charging Home / Destination Charge Port Type 2 Port Location Left Side - Front Charge Power 11 kW AC Charge Time (0-&gt;180 km) 5 hours Charge Speed 36 km/h Fast Charging Charge Port CCS Port Location Left Side - Front Charge Power (max) 101 kW DC Charge Power (10-80%) 78 kW DC Charge Time (18-&gt;144 km) 26 min Charge Speed 290 km/h Autocharge Supported Yes Plug &amp; Charge Plug &amp; Charge Supported No Supported Protocol -</t>
  </si>
  <si>
    <t>Energy Consumption EVDB Real Range Range * 180 km Vehicle Consumption * 257 Wh/km CO2 Emissions 0 g/km Vehicle Fuel Equivalent * 2.9 l/100km WLTP Ratings (TEL) Range 220 km Rated Consumption 246 Wh/km Vehicle Consumption 210 Wh/km CO2 Emissions 0 g/km Rated Fuel Equivalent 2.8 l/100km Vehicle Fuel Equivalent 2.4 l/100km WLTP Ratings (TEH) Range 211 km Rated Consumption 250 Wh/km Vehicle Consumption 219 Wh/km CO2 Emissions 0 g/km Rated Fuel Equivalent 2.8 l/100km Vehicle Fuel Equivalent 2.5 l/100km</t>
  </si>
  <si>
    <t>Real Energy Consumption Estimation between 171 - 370 Wh/km City - Cold Weather * 237 Wh/km Highway - Cold Weather * 370 Wh/km Combined - Cold Weather * 299 Wh/km City - Mild Weather * 171 Wh/km Highway - Mild Weather * 299 Wh/km Combined - Mild Weather * 232 Wh/km</t>
  </si>
  <si>
    <t>Dimensions and Weight Length 5333 mm Width 1920 mm Width with mirrors 2204 mm Height 1890 mm Wheelbase 3275 mm Weight Unladen (EU) 2056 kg Gross Vehicle Weight (GVWR) 2941 kg Max. Payload 960 kg Cargo Volume 989 L Cargo Volume Max 4554 L Cargo Volume Frunk 0 L Roof Load 150 kg Tow Hitch Possible Yes Towing Weight Unbraked 750 kg Towing Weight Braked 1000 kg Vertical Load Max 60 kg</t>
  </si>
  <si>
    <t>Miscellaneous Seats 9 people Isofix Yes, 3 seats Turning Circle 12.9 m Platform PSA EMP2 EV Dedicated Platform No Car Body Small Passenger Van Segment N - Commercial Roof Rails No Heat pump (HP) Yes HP Standard Equipment Yes</t>
  </si>
  <si>
    <t>Opel Zafira-e Life L2 50 kWh</t>
  </si>
  <si>
    <t>Price United Kingdom Not Available The Netherlands €48,753 Germany €47,550 Available to Order United Kingdom Not Available The Netherlands Since January 2024 Germany Since June 2024</t>
  </si>
  <si>
    <t>Real Range Estimation between 125 - 275 km City - Cold Weather * 195 km Highway - Cold Weather * 125 km Combined - Cold Weather * 155 km City - Mild Weather * 275 km Highway - Mild Weather * 155 km Combined - Mild Weather * 205 km</t>
  </si>
  <si>
    <t>Energy Consumption EVDB Real Range Range * 180 km Vehicle Consumption * 257 Wh/km CO2 Emissions 0 g/km Vehicle Fuel Equivalent * 2.9 l/100km WLTP Ratings (TEL) Range 223 km Rated Consumption 243 Wh/km Vehicle Consumption 208 Wh/km CO2 Emissions 0 g/km Rated Fuel Equivalent 2.7 l/100km Vehicle Fuel Equivalent 2.3 l/100km WLTP Ratings (TEH) Range 213 km Rated Consumption 247 Wh/km Vehicle Consumption 217 Wh/km CO2 Emissions 0 g/km Rated Fuel Equivalent 2.8 l/100km Vehicle Fuel Equivalent 2.4 l/100km</t>
  </si>
  <si>
    <t>Real Energy Consumption Estimation between 168 - 370 Wh/km City - Cold Weather * 237 Wh/km Highway - Cold Weather * 370 Wh/km Combined - Cold Weather * 299 Wh/km City - Mild Weather * 168 Wh/km Highway - Mild Weather * 299 Wh/km Combined - Mild Weather * 226 Wh/km</t>
  </si>
  <si>
    <t>Dimensions and Weight Length 4983 mm Width 1920 mm Width with mirrors 2204 mm Height 1890 mm Wheelbase 3275 mm Weight Unladen (EU) 2027 kg Gross Vehicle Weight (GVWR) 2941 kg Max. Payload 989 kg Cargo Volume 603 L Cargo Volume Max 3968 L Cargo Volume Frunk 0 L Roof Load 150 kg Tow Hitch Possible Yes Towing Weight Unbraked 750 kg Towing Weight Braked 1000 kg Vertical Load Max 60 kg</t>
  </si>
  <si>
    <t>Peugeot e-Traveller L2 50 kWh</t>
  </si>
  <si>
    <t>Price United Kingdom Not Available The Netherlands €57,609 Germany €46,230 Available to Order United Kingdom Not Available The Netherlands Since July 2024 Germany Since July 2024</t>
  </si>
  <si>
    <t>Citroen e-SpaceTourer XL 50 kWh</t>
  </si>
  <si>
    <t>Price United Kingdom £39,035 The Netherlands Not Available Germany €47,230 Available to Order United Kingdom Since May 2024 The Netherlands Not Available Germany Since May 2024</t>
  </si>
  <si>
    <t>Performance Acceleration 0 - 100 km/h 13.3 sec Top Speed 130 km/h Electric Range * 180 km Total Power 100 kW (136 PS) Total Torque 220 Nm Drive Front</t>
  </si>
  <si>
    <t>Dimensions and Weight Length 5333 mm Width 1920 mm Width with mirrors 2204 mm Height 1890 mm Wheelbase 3275 mm Weight Unladen (EU) 2056 kg Gross Vehicle Weight (GVWR) 2941 kg Max. Payload 960 kg Cargo Volume 989 L Cargo Volume Max 4554 L Cargo Volume Frunk 0 L Roof Load 100 kg Tow Hitch Possible Yes Towing Weight Unbraked 750 kg Towing Weight Braked 1000 kg Vertical Load Max 60 kg</t>
  </si>
  <si>
    <t>Miscellaneous Seats 9 people Isofix Yes, 3 seats Turning Circle No Data Platform PSA EMP2 EV Dedicated Platform No Car Body Small Passenger Van Segment N - Commercial Roof Rails No Heat pump (HP) Yes HP Standard Equipment Yes</t>
  </si>
  <si>
    <t>Citroen e-SpaceTourer M 50 kWh</t>
  </si>
  <si>
    <t>Price United Kingdom £38,135 The Netherlands Not Available Germany €46,230 Available to Order United Kingdom Since May 2024 The Netherlands Not Available Germany Since May 2024</t>
  </si>
  <si>
    <t>Dimensions and Weight Length 4983 mm Width 1920 mm Width with mirrors 2204 mm Height 1890 mm Wheelbase 3275 mm Weight Unladen (EU) 2027 kg Gross Vehicle Weight (GVWR) 2941 kg Max. Payload 989 kg Cargo Volume 603 L Cargo Volume Max 3968 L Cargo Volume Frunk 0 L Roof Load 100 kg Tow Hitch Possible Yes Towing Weight Unbraked 750 kg Towing Weight Braked 1000 kg Vertical Load Max 60 kg</t>
  </si>
  <si>
    <t>Peugeot e-Traveller L3 50 kWh</t>
  </si>
  <si>
    <t>Price United Kingdom Not Available The Netherlands Not Available Germany €47,230 Available to Order United Kingdom Not Available The Netherlands Not Available Germany Since July 2024</t>
  </si>
  <si>
    <t>Opel Zafira-e Life L2 75 kWh</t>
  </si>
  <si>
    <t>68.0 kWh *Useable Battery</t>
  </si>
  <si>
    <t>260 km *Real Range</t>
  </si>
  <si>
    <t>262 Wh/km *Efficiency</t>
  </si>
  <si>
    <t>Price United Kingdom £50,195 The Netherlands €57,753 Germany €53,550 Available to Order United Kingdom Since June 2024 The Netherlands Since January 2024 Germany Since June 2024</t>
  </si>
  <si>
    <t>Real Range Estimation between 185 - 390 km City - Cold Weather * 280 km Highway - Cold Weather * 185 km Combined - Cold Weather * 225 km City - Mild Weather * 390 km Highway - Mild Weather * 225 km Combined - Mild Weather * 290 km</t>
  </si>
  <si>
    <t>Performance Acceleration 0 - 100 km/h 14.2 sec Top Speed 130 km/h Electric Range * 260 km Total Power 100 kW (136 PS) Total Torque 270 Nm Drive Front</t>
  </si>
  <si>
    <t>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t>
  </si>
  <si>
    <t>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t>
  </si>
  <si>
    <t>Energy Consumption EVDB Real Range Range * 260 km Vehicle Consumption * 262 Wh/km CO2 Emissions 0 g/km Vehicle Fuel Equivalent * 2.9 l/100km WLTP Ratings (TEL) Range 351 km Rated Consumption 244 Wh/km Vehicle Consumption 194 Wh/km CO2 Emissions 0 g/km Rated Fuel Equivalent 2.7 l/100km Vehicle Fuel Equivalent 2.2 l/100km WLTP Ratings (TEH) Range 336 km Rated Consumption 248 Wh/km Vehicle Consumption 202 Wh/km CO2 Emissions 0 g/km Rated Fuel Equivalent 2.8 l/100km Vehicle Fuel Equivalent 2.3 l/100km</t>
  </si>
  <si>
    <t>Real Energy Consumption Estimation between 174 - 368 Wh/km City - Cold Weather * 243 Wh/km Highway - Cold Weather * 368 Wh/km Combined - Cold Weather * 302 Wh/km City - Mild Weather * 174 Wh/km Highway - Mild Weather * 302 Wh/km Combined - Mild Weather * 234 Wh/km</t>
  </si>
  <si>
    <t>Dimensions and Weight Length 4983 mm Width 1920 mm Width with mirrors 2204 mm Height 1890 mm Wheelbase 3275 mm Weight Unladen (EU) 2211 kg Gross Vehicle Weight (GVWR) 3100 kg Max. Payload 964 kg Cargo Volume 603 L Cargo Volume Max 3968 L Cargo Volume Frunk 0 L Roof Load 150 kg Tow Hitch Possible Yes Towing Weight Unbraked 750 kg Towing Weight Braked 1000 kg Vertical Load Max 60 kg</t>
  </si>
  <si>
    <t>Toyota PROACE Verso M 50 kWh</t>
  </si>
  <si>
    <t>Price United Kingdom Not Available The Netherlands €54,540 Germany €58,040 Available to Order United Kingdom Not Available The Netherlands Since May 2024 Germany Since June 2024</t>
  </si>
  <si>
    <t>Performance Acceleration 0 - 100 km/h 12.1 sec Top Speed 130 km/h Electric Range * 180 km Total Power 100 kW (136 PS) Total Torque 260 Nm Drive Front</t>
  </si>
  <si>
    <t>Opel Zafira-e Life L3 75 kWh</t>
  </si>
  <si>
    <t>Price United Kingdom £51,095 The Netherlands €58,963 Germany €54,550 Available to Order United Kingdom Since June 2024 The Netherlands Since January 2024 Germany Since June 2024</t>
  </si>
  <si>
    <t>Real Range Estimation between 180 - 385 km City - Cold Weather * 280 km Highway - Cold Weather * 180 km Combined - Cold Weather * 225 km City - Mild Weather * 385 km Highway - Mild Weather * 225 km Combined - Mild Weather * 290 km</t>
  </si>
  <si>
    <t>Performance Acceleration 0 - 100 km/h 14.2 sec Top Speed 130 km/h Electric Range * 260 km Total Power 100 kW (136 PS) Total Torque 260 Nm Drive Front</t>
  </si>
  <si>
    <t>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t>
  </si>
  <si>
    <t>Real Energy Consumption Estimation between 177 - 378 Wh/km City - Cold Weather * 243 Wh/km Highway - Cold Weather * 378 Wh/km Combined - Cold Weather * 302 Wh/km City - Mild Weather * 177 Wh/km Highway - Mild Weather * 302 Wh/km Combined - Mild Weather * 234 Wh/km</t>
  </si>
  <si>
    <t>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t>
  </si>
  <si>
    <t>Citroen e-SpaceTourer XL 75 kWh</t>
  </si>
  <si>
    <t>Price United Kingdom £44,435 The Netherlands Not Available Germany €53,230 Available to Order United Kingdom Since May 2024 The Netherlands Not Available Germany Since May 2024</t>
  </si>
  <si>
    <t>Performance Acceleration 0 - 100 km/h 14.2 sec Top Speed 130 km/h Electric Range * 260 km Total Power 100 kW (136 PS) Total Torque 220 Nm Drive Front</t>
  </si>
  <si>
    <t>Dimensions and Weight Length 5333 mm Width 1920 mm Width with mirrors 2204 mm Height 1890 mm Wheelbase 3275 mm Weight Unladen (EU) 2240 kg Gross Vehicle Weight (GVWR) 3090 kg Max. Payload 925 kg Cargo Volume 989 L Cargo Volume Max 4554 L Cargo Volume Frunk 0 L Roof Load 100 kg Tow Hitch Possible Yes Towing Weight Unbraked 750 kg Towing Weight Braked 1000 kg Vertical Load Max 60 kg</t>
  </si>
  <si>
    <t>Peugeot e-Traveller L2 75 kWh</t>
  </si>
  <si>
    <t>Price United Kingdom £48,995 The Netherlands €66,609 Germany €52,230 Available to Order United Kingdom Since June 2024 The Netherlands Since July 2024 Germany Since July 2024</t>
  </si>
  <si>
    <t>Toyota PROACE Verso M 75 kWh</t>
  </si>
  <si>
    <t>Price United Kingdom Not Available The Netherlands €60,590 Germany Not Available Available to Order United Kingdom Not Available The Netherlands Since May 2024 Germany Not Available</t>
  </si>
  <si>
    <t>Performance Acceleration 0 - 100 km/h 13.3 sec Top Speed 130 km/h Electric Range * 260 km Total Power 100 kW (136 PS) Total Torque 260 Nm Drive Front</t>
  </si>
  <si>
    <t>Peugeot e-Traveller L3 75 kWh</t>
  </si>
  <si>
    <t>Price United Kingdom £49,895 The Netherlands Not Available Germany €53,230 Available to Order United Kingdom Since June 2024 The Netherlands Not Available Germany Since July 2024</t>
  </si>
  <si>
    <t>Citroen e-SpaceTourer M 75 kWh</t>
  </si>
  <si>
    <t>Price United Kingdom £43,535 The Netherlands Not Available Germany €52,230 Available to Order United Kingdom Since May 2024 The Netherlands Not Available Germany Since May 2024</t>
  </si>
  <si>
    <t>Dimensions and Weight Length 4983 mm Width 1920 mm Width with mirrors 2204 mm Height 1890 mm Wheelbase 3275 mm Weight Unladen (EU) 2211 kg Gross Vehicle Weight (GVWR) 3100 kg Max. Payload 964 kg Cargo Volume 603 L Cargo Volume Max 3968 L Cargo Volume Frunk 0 L Roof Load 100 kg Tow Hitch Possible Yes Towing Weight Unbraked 750 kg Towing Weight Braked 1000 kg Vertical Load Max 60 kg</t>
  </si>
  <si>
    <t>Porsche Taycan 4S Plus Sport Turismo</t>
  </si>
  <si>
    <t>97.0 kWhUseable Battery</t>
  </si>
  <si>
    <t>495 km *Real Range</t>
  </si>
  <si>
    <t>196 Wh/km *Efficiency</t>
  </si>
  <si>
    <t>Price United Kingdom £100,996 The Netherlands €133,631 Germany €127,322 Available to Order United Kingdom Since February 2024 The Netherlands Since February 2024 Germany Since February 2024</t>
  </si>
  <si>
    <t>Real Range Estimation between 360 - 705 km City - Cold Weather * 480 km Highway - Cold Weather * 360 km Combined - Cold Weather * 420 km City - Mild Weather * 705 km Highway - Mild Weather * 465 km Combined - Mild Weather * 565 km</t>
  </si>
  <si>
    <t>Performance Acceleration 0 - 100 km/h 3.7 sec Top Speed 250 km/h Electric Range * 495 km Total Power 440 kW (598 PS) Total Torque 710 Nm Drive AWD</t>
  </si>
  <si>
    <t>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t>
  </si>
  <si>
    <t>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t>
  </si>
  <si>
    <t>Energy Consumption EVDB Real Range Range * 495 km Vehicle Consumption * 196 Wh/km CO2 Emissions 0 g/km Vehicle Fuel Equivalent * 2.2 l/100km WLTP Ratings (TEL) Range 616 km Rated Consumption 186 Wh/km Vehicle Consumption 157 Wh/km CO2 Emissions 0 g/km Rated Fuel Equivalent 2.1 l/100km Vehicle Fuel Equivalent 1.8 l/100km WLTP Ratings (TEH) Range 522 km Rated Consumption 218 Wh/km Vehicle Consumption 186 Wh/km CO2 Emissions 0 g/km Rated Fuel Equivalent 2.4 l/100km Vehicle Fuel Equivalent 2.1 l/100km</t>
  </si>
  <si>
    <t>Real Energy Consumption Estimation between 138 - 269 Wh/km City - Cold Weather * 202 Wh/km Highway - Cold Weather * 269 Wh/km Combined - Cold Weather * 231 Wh/km City - Mild Weather * 138 Wh/km Highway - Mild Weather * 209 Wh/km Combined - Mild Weather * 172 Wh/km</t>
  </si>
  <si>
    <t>Dimensions and Weight Length 4963 mm Width 1966 mm Width with mirrors 2144 mm Height 1390 mm Wheelbase 2900 mm Weight Unladen (EU) 2350 kg Gross Vehicle Weight (GVWR) 2875 kg Max. Payload 600 kg Cargo Volume 446 L Cargo Volume Max 1212 L Cargo Volume Frunk 84 L Roof Load 75 kg Tow Hitch Possible No Towing Weight Unbraked 0 kg Towing Weight Braked 0 kg Vertical Load Max 0 kg</t>
  </si>
  <si>
    <t>Miscellaneous Seats 5 people Isofix Yes, 2 seats Turning Circle 11.7 m Platform VW J1 EV Dedicated Platform Yes Car Body Station/Estate Segment F - Luxury Roof Rails No Heat pump (HP) Yes HP Standard Equipment Yes</t>
  </si>
  <si>
    <t>Porsche Taycan 4S Sport Turismo</t>
  </si>
  <si>
    <t>82.3 kWhUseable Battery</t>
  </si>
  <si>
    <t>430 km *Real Range</t>
  </si>
  <si>
    <t>191 Wh/km *Efficiency</t>
  </si>
  <si>
    <t>Price United Kingdom £96,700 The Netherlands €127,800 Germany €121,800 Available to Order United Kingdom Since February 2024 The Netherlands Since February 2024 Germany Since February 2024</t>
  </si>
  <si>
    <t>Real Range Estimation between 310 - 610 km City - Cold Weather * 415 km Highway - Cold Weather * 310 km Combined - Cold Weather * 360 km City - Mild Weather * 610 km Highway - Mild Weather * 400 km Combined - Mild Weather * 490 km</t>
  </si>
  <si>
    <t>Performance Acceleration 0 - 100 km/h 3.7 sec Top Speed 250 km/h Electric Range * 430 km Total Power 400 kW (544 PS) Total Torque 695 Nm Drive AWD</t>
  </si>
  <si>
    <t>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t>
  </si>
  <si>
    <t>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t>
  </si>
  <si>
    <t>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t>
  </si>
  <si>
    <t>Real Energy Consumption Estimation between 135 - 265 Wh/km City - Cold Weather * 198 Wh/km Highway - Cold Weather * 265 Wh/km Combined - Cold Weather * 229 Wh/km City - Mild Weather * 135 Wh/km Highway - Mild Weather * 206 Wh/km Combined - Mild Weather * 168 Wh/km</t>
  </si>
  <si>
    <t>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t>
  </si>
  <si>
    <t>Porsche Taycan Turbo Cross Turismo</t>
  </si>
  <si>
    <t>Price United Kingdom £135,200 The Netherlands €184,500 Germany €177,000 Available to Order United Kingdom Since February 2024 The Netherlands Since February 2024 Germany Since February 2024</t>
  </si>
  <si>
    <t>Real Range Estimation between 360 - 700 km City - Cold Weather * 480 km Highway - Cold Weather * 360 km Combined - Cold Weather * 420 km City - Mild Weather * 700 km Highway - Mild Weather * 460 km Combined - Mild Weather * 560 km</t>
  </si>
  <si>
    <t>Performance Acceleration 0 - 100 km/h 2.8 sec Top Speed 250 km/h Electric Range * 495 km Total Power 650 kW (884 PS) Total Torque 940 Nm Drive AWD</t>
  </si>
  <si>
    <t>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t>
  </si>
  <si>
    <t>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t>
  </si>
  <si>
    <t>Real Energy Consumption Estimation between 139 - 269 Wh/km City - Cold Weather * 202 Wh/km Highway - Cold Weather * 269 Wh/km Combined - Cold Weather * 231 Wh/km City - Mild Weather * 139 Wh/km Highway - Mild Weather * 211 Wh/km Combined - Mild Weather * 173 Wh/km</t>
  </si>
  <si>
    <t>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t>
  </si>
  <si>
    <t>Miscellaneous Seats 5 people Isofix Yes, 2 seats Turning Circle 12 m Platform VW J1 EV Dedicated Platform Yes Car Body Station/Estate Segment F - Luxury Roof Rails No Heat pump (HP) Yes HP Standard Equipment Yes</t>
  </si>
  <si>
    <t>Mercedes-Benz eVito Tourer Long 60 kWh</t>
  </si>
  <si>
    <t>60.0 kWhUseable Battery</t>
  </si>
  <si>
    <t>220 km *Real Range</t>
  </si>
  <si>
    <t>273 Wh/km *Efficiency</t>
  </si>
  <si>
    <t>Price United Kingdom Not Available The Netherlands Not Available Germany €68,398 Available to Order United Kingdom Not Available The Netherlands Not Available Germany Since February 2024</t>
  </si>
  <si>
    <t>Real Range Estimation between 155 - 320 km City - Cold Weather * 230 km Highway - Cold Weather * 155 km Combined - Cold Weather * 190 km City - Mild Weather * 320 km Highway - Mild Weather * 190 km Combined - Mild Weather * 245 km</t>
  </si>
  <si>
    <t>Performance Acceleration 0 - 100 km/h 12.0 sec Top Speed 160 km/h Electric Range * 220 km Total Power 150 kW (204 PS) Total Torque 360 Nm Drive Front</t>
  </si>
  <si>
    <t>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t>
  </si>
  <si>
    <t>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t>
  </si>
  <si>
    <t>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t>
  </si>
  <si>
    <t>Real Energy Consumption Estimation between 188 - 387 Wh/km City - Cold Weather * 261 Wh/km Highway - Cold Weather * 387 Wh/km Combined - Cold Weather * 316 Wh/km City - Mild Weather * 188 Wh/km Highway - Mild Weather * 316 Wh/km Combined - Mild Weather * 245 Wh/km</t>
  </si>
  <si>
    <t>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t>
  </si>
  <si>
    <t>Miscellaneous Seats 8 people Isofix No Data Turning Circle No Data Platform No Data EV Dedicated Platform No Data Car Body Small Passenger Van Segment N - Commercial Roof Rails Yes Heat pump (HP) No Data HP Standard Equipment No Data</t>
  </si>
  <si>
    <t>Mercedes-Benz EQV 250 Extra-Long</t>
  </si>
  <si>
    <t>210 km *Real Range</t>
  </si>
  <si>
    <t>286 Wh/km *Efficiency</t>
  </si>
  <si>
    <t>Price United Kingdom Not Available The Netherlands Not Available Germany €76,217 Available to Order United Kingdom Not Available The Netherlands Not Available Germany Since February 2024</t>
  </si>
  <si>
    <t>Real Range Estimation between 150 - 310 km City - Cold Weather * 225 km Highway - Cold Weather * 150 km Combined - Cold Weather * 185 km City - Mild Weather * 310 km Highway - Mild Weather * 185 km Combined - Mild Weather * 235 km</t>
  </si>
  <si>
    <t>Performance Acceleration 0 - 100 km/h 12.0 sec Top Speed 160 km/h Electric Range * 210 km Total Power 150 kW (204 PS) Total Torque 365 Nm Drive Front</t>
  </si>
  <si>
    <t>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t>
  </si>
  <si>
    <t>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t>
  </si>
  <si>
    <t>Real Energy Consumption Estimation between 194 - 400 Wh/km City - Cold Weather * 267 Wh/km Highway - Cold Weather * 400 Wh/km Combined - Cold Weather * 324 Wh/km City - Mild Weather * 194 Wh/km Highway - Mild Weather * 324 Wh/km Combined - Mild Weather * 255 Wh/km</t>
  </si>
  <si>
    <t>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t>
  </si>
  <si>
    <t>Miscellaneous Seats 7 people Isofix No Data Turning Circle No Data Platform No Data EV Dedicated Platform No Data Car Body Small Passenger Van Segment N - Commercial Roof Rails Yes Heat pump (HP) No Data HP Standard Equipment No Data</t>
  </si>
  <si>
    <t>Mercedes-Benz eVito Tourer Extra-Long 60 kWh</t>
  </si>
  <si>
    <t>215 km *Real Range</t>
  </si>
  <si>
    <t>279 Wh/km *Efficiency</t>
  </si>
  <si>
    <t>Price United Kingdom Not Available The Netherlands Not Available Germany €69,309 Available to Order United Kingdom Not Available The Netherlands Not Available Germany Since February 2024</t>
  </si>
  <si>
    <t>Real Range Estimation between 155 - 315 km City - Cold Weather * 230 km Highway - Cold Weather * 155 km Combined - Cold Weather * 190 km City - Mild Weather * 315 km Highway - Mild Weather * 190 km Combined - Mild Weather * 240 km</t>
  </si>
  <si>
    <t>Performance Acceleration 0 - 100 km/h 12.0 sec Top Speed 160 km/h Electric Range * 215 km Total Power 150 kW (204 PS) Total Torque 360 Nm Drive Front</t>
  </si>
  <si>
    <t>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t>
  </si>
  <si>
    <t>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t>
  </si>
  <si>
    <t>Real Energy Consumption Estimation between 190 - 387 Wh/km City - Cold Weather * 261 Wh/km Highway - Cold Weather * 387 Wh/km Combined - Cold Weather * 316 Wh/km City - Mild Weather * 190 Wh/km Highway - Mild Weather * 316 Wh/km Combined - Mild Weather * 250 Wh/km</t>
  </si>
  <si>
    <t>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t>
  </si>
  <si>
    <t>Porsche Taycan Turbo S Sport Turismo</t>
  </si>
  <si>
    <t>460 km *Real Range</t>
  </si>
  <si>
    <t>211 Wh/km *Efficiency</t>
  </si>
  <si>
    <t>Price United Kingdom £162,100 The Netherlands €219,900 Germany €210,800 Available to Order United Kingdom Since February 2024 The Netherlands Since February 2024 Germany Since February 2024</t>
  </si>
  <si>
    <t>Real Range Estimation between 335 - 645 km City - Cold Weather * 445 km Highway - Cold Weather * 335 km Combined - Cold Weather * 390 km City - Mild Weather * 645 km Highway - Mild Weather * 425 km Combined - Mild Weather * 520 km</t>
  </si>
  <si>
    <t>Performance Acceleration 0 - 100 km/h 2.4 sec Top Speed 260 km/h Electric Range * 460 km Total Power 700 kW (952 PS) Total Torque 1110 Nm Drive AWD</t>
  </si>
  <si>
    <t>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t>
  </si>
  <si>
    <t>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t>
  </si>
  <si>
    <t>Real Energy Consumption Estimation between 150 - 290 Wh/km City - Cold Weather * 218 Wh/km Highway - Cold Weather * 290 Wh/km Combined - Cold Weather * 249 Wh/km City - Mild Weather * 150 Wh/km Highway - Mild Weather * 228 Wh/km Combined - Mild Weather * 187 Wh/km</t>
  </si>
  <si>
    <t>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t>
  </si>
  <si>
    <t>Porsche Taycan Turbo Sport Turismo</t>
  </si>
  <si>
    <t>470 km *Real Range</t>
  </si>
  <si>
    <t>206 Wh/km *Efficiency</t>
  </si>
  <si>
    <t>Price United Kingdom £134,800 The Netherlands €184,000 Germany €176,600 Available to Order United Kingdom Since February 2024 The Netherlands Since February 2024 Germany Since February 2024</t>
  </si>
  <si>
    <t>Real Range Estimation between 340 - 660 km City - Cold Weather * 455 km Highway - Cold Weather * 340 km Combined - Cold Weather * 400 km City - Mild Weather * 660 km Highway - Mild Weather * 435 km Combined - Mild Weather * 530 km</t>
  </si>
  <si>
    <t>Performance Acceleration 0 - 100 km/h 2.7 sec Top Speed 260 km/h Electric Range * 470 km Total Power 650 kW (884 PS) Total Torque 940 Nm Drive AWD</t>
  </si>
  <si>
    <t>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t>
  </si>
  <si>
    <t>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t>
  </si>
  <si>
    <t>Real Energy Consumption Estimation between 147 - 285 Wh/km City - Cold Weather * 213 Wh/km Highway - Cold Weather * 285 Wh/km Combined - Cold Weather * 243 Wh/km City - Mild Weather * 147 Wh/km Highway - Mild Weather * 223 Wh/km Combined - Mild Weather * 183 Wh/km</t>
  </si>
  <si>
    <t>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t>
  </si>
  <si>
    <t>Porsche Taycan Sport Turismo</t>
  </si>
  <si>
    <t>445 km *Real Range</t>
  </si>
  <si>
    <t>185 Wh/km *Efficiency</t>
  </si>
  <si>
    <t>Price United Kingdom £87,300 The Netherlands €108,100 Germany €102,400 Available to Order United Kingdom Since February 2024 The Netherlands Since February 2024 Germany Since February 2024</t>
  </si>
  <si>
    <t>Real Range Estimation between 320 - 630 km City - Cold Weather * 430 km Highway - Cold Weather * 320 km Combined - Cold Weather * 375 km City - Mild Weather * 630 km Highway - Mild Weather * 415 km Combined - Mild Weather * 505 km</t>
  </si>
  <si>
    <t>Performance Acceleration 0 - 100 km/h 4.8 sec Top Speed 230 km/h Electric Range * 445 km Total Power 300 kW (408 PS) Total Torque 410 Nm Drive Rear</t>
  </si>
  <si>
    <t>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t>
  </si>
  <si>
    <t>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t>
  </si>
  <si>
    <t>Real Energy Consumption Estimation between 131 - 257 Wh/km City - Cold Weather * 191 Wh/km Highway - Cold Weather * 257 Wh/km Combined - Cold Weather * 219 Wh/km City - Mild Weather * 131 Wh/km Highway - Mild Weather * 198 Wh/km Combined - Mild Weather * 163 Wh/km</t>
  </si>
  <si>
    <t>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t>
  </si>
  <si>
    <t>Toyota PROACE Verso L 75 kWh</t>
  </si>
  <si>
    <t>Price United Kingdom Not Available The Netherlands €61,560 Germany €65,840 Available to Order United Kingdom Not Available The Netherlands Since May 2024 Germany Since June 2024</t>
  </si>
  <si>
    <t>Mercedes-Benz EQE AMG 43 4MATIC</t>
  </si>
  <si>
    <t>90.6 kWhUseable Battery</t>
  </si>
  <si>
    <t>450 km *Real Range</t>
  </si>
  <si>
    <t>201 Wh/km *Efficiency</t>
  </si>
  <si>
    <t>Price United Kingdom Not Available The Netherlands €111,068 Germany €104,756 Available to Order United Kingdom Not Available The Netherlands Since April 2024 Germany Since April 2024</t>
  </si>
  <si>
    <t>Real Range Estimation between 330 - 640 km City - Cold Weather * 440 km Highway - Cold Weather * 330 km Combined - Cold Weather * 385 km City - Mild Weather * 640 km Highway - Mild Weather * 420 km Combined - Mild Weather * 515 km</t>
  </si>
  <si>
    <t>Performance Acceleration 0 - 100 km/h 4.2 sec Top Speed 210 km/h Electric Range * 450 km Total Power 350 kW (476 PS) Total Torque 858 Nm Drive AWD</t>
  </si>
  <si>
    <t>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t>
  </si>
  <si>
    <t>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t>
  </si>
  <si>
    <t>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t>
  </si>
  <si>
    <t>Real Energy Consumption Estimation between 142 - 275 Wh/km City - Cold Weather * 206 Wh/km Highway - Cold Weather * 275 Wh/km Combined - Cold Weather * 235 Wh/km City - Mild Weather * 142 Wh/km Highway - Mild Weather * 216 Wh/km Combined - Mild Weather * 176 Wh/km</t>
  </si>
  <si>
    <t>Safety (Euro NCAP) Safety Rating Adult Occupant 95% Child Occupant 91% Rating Year 2022 Vulnerable Road Users 83% Safety Assist 81%</t>
  </si>
  <si>
    <t>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t>
  </si>
  <si>
    <t>Miscellaneous Seats 5 people Isofix No Data Turning Circle 11.8 m Platform DAIMLER EVA2 EV Dedicated Platform Yes Car Body Sedan Segment E - Executive Roof Rails No Heat pump (HP) Yes HP Standard Equipment Yes</t>
  </si>
  <si>
    <t>NIO EL8 Standard Range</t>
  </si>
  <si>
    <t>73.5 kWhUseable Battery</t>
  </si>
  <si>
    <t>350 km *Real Range</t>
  </si>
  <si>
    <t>210 Wh/km *Efficiency</t>
  </si>
  <si>
    <t>Price United Kingdom Not Available The Netherlands €90,900 Germany €94,900 Available to Order United Kingdom Not Available The Netherlands Since June 2024 Germany Since June 2024</t>
  </si>
  <si>
    <t>Real Range Estimation between 250 - 500 km City - Cold Weather * 345 km Highway - Cold Weather * 250 km Combined - Cold Weather * 295 km City - Mild Weather * 500 km Highway - Mild Weather * 320 km Combined - Mild Weather * 395 km</t>
  </si>
  <si>
    <t>Performance Acceleration 0 - 100 km/h 4.1 sec Top Speed 200 km/h Electric Range * 350 km Total Power 480 kW (653 PS) Total Torque 850 Nm Drive AWD</t>
  </si>
  <si>
    <t>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t>
  </si>
  <si>
    <t>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t>
  </si>
  <si>
    <t>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t>
  </si>
  <si>
    <t>Real Energy Consumption Estimation between 147 - 294 Wh/km City - Cold Weather * 213 Wh/km Highway - Cold Weather * 294 Wh/km Combined - Cold Weather * 249 Wh/km City - Mild Weather * 147 Wh/km Highway - Mild Weather * 230 Wh/km Combined - Mild Weather * 186 Wh/km</t>
  </si>
  <si>
    <t>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t>
  </si>
  <si>
    <t>Miscellaneous Seats 6 people Isofix Yes, 4 seats Turning Circle 12.4 m Platform NIO NT2 EV Dedicated Platform Yes Car Body SUV Segment JF - Luxury Roof Rails Yes Heat pump (HP) Yes HP Standard Equipment Yes</t>
  </si>
  <si>
    <t>NIO EL6 Standard Range</t>
  </si>
  <si>
    <t>365 km *Real Range</t>
  </si>
  <si>
    <t>Price United Kingdom Not Available The Netherlands €67,900 Germany €65,500 Available to Order United Kingdom Not Available The Netherlands Since July 2023 Germany Since August 2023</t>
  </si>
  <si>
    <t>Real Range Estimation between 260 - 525 km City - Cold Weather * 360 km Highway - Cold Weather * 260 km Combined - Cold Weather * 310 km City - Mild Weather * 525 km Highway - Mild Weather * 335 km Combined - Mild Weather * 415 km</t>
  </si>
  <si>
    <t>Performance Acceleration 0 - 100 km/h 4.5 sec Top Speed 200 km/h Electric Range * 365 km Total Power 360 kW (489 PS) Total Torque 700 Nm Drive AWD</t>
  </si>
  <si>
    <t>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t>
  </si>
  <si>
    <t>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t>
  </si>
  <si>
    <t>Real Energy Consumption Estimation between 140 - 283 Wh/km City - Cold Weather * 204 Wh/km Highway - Cold Weather * 283 Wh/km Combined - Cold Weather * 237 Wh/km City - Mild Weather * 140 Wh/km Highway - Mild Weather * 219 Wh/km Combined - Mild Weather * 177 Wh/km</t>
  </si>
  <si>
    <t>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t>
  </si>
  <si>
    <t>Miscellaneous Seats 5 people Isofix Yes, 2 seats Turning Circle 12.2 m Platform NIO NT2 EV Dedicated Platform Yes Car Body SUV Segment JE - Executive Roof Rails Yes Heat pump (HP) Yes HP Standard Equipment Yes</t>
  </si>
  <si>
    <t>NIO EL7 Standard Range</t>
  </si>
  <si>
    <t>355 km *Real Range</t>
  </si>
  <si>
    <t>207 Wh/km *Efficiency</t>
  </si>
  <si>
    <t>Price United Kingdom Not Available The Netherlands €88,900 Germany €85,900 Available to Order United Kingdom Not Available The Netherlands Since December 2022 Germany Since December 2022</t>
  </si>
  <si>
    <t>Real Range Estimation between 255 - 510 km City - Cold Weather * 355 km Highway - Cold Weather * 255 km Combined - Cold Weather * 300 km City - Mild Weather * 510 km Highway - Mild Weather * 320 km Combined - Mild Weather * 400 km</t>
  </si>
  <si>
    <t>Performance Acceleration 0 - 100 km/h 3.9 sec Top Speed 200 km/h Electric Range * 355 km Total Power 480 kW (653 PS) Total Torque 850 Nm Drive AWD</t>
  </si>
  <si>
    <t>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t>
  </si>
  <si>
    <t>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t>
  </si>
  <si>
    <t>Real Energy Consumption Estimation between 144 - 288 Wh/km City - Cold Weather * 207 Wh/km Highway - Cold Weather * 288 Wh/km Combined - Cold Weather * 245 Wh/km City - Mild Weather * 144 Wh/km Highway - Mild Weather * 230 Wh/km Combined - Mild Weather * 184 Wh/km</t>
  </si>
  <si>
    <t>Safety (Euro NCAP) Safety Rating Adult Occupant 93% Child Occupant 85% Rating Year 2023 Vulnerable Road Users 80% Safety Assist 79%</t>
  </si>
  <si>
    <t>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t>
  </si>
  <si>
    <t>Miscellaneous Seats 5 people Isofix Yes, 2 seats Turning Circle 12.5 m Platform NIO NT2 EV Dedicated Platform Yes Car Body SUV Segment JF - Luxury Roof Rails Yes Heat pump (HP) Yes HP Standard Equipment Yes</t>
  </si>
  <si>
    <t>Opel Combo-e Life XL 50 kWh</t>
  </si>
  <si>
    <t>50.0 kWhUseable Battery</t>
  </si>
  <si>
    <t>230 km *Real Range</t>
  </si>
  <si>
    <t>217 Wh/km *Efficiency</t>
  </si>
  <si>
    <t>Price United Kingdom £33,080 The Netherlands Not Available Germany €39,600 Available to Order United Kingdom Since March 2024 The Netherlands Not Available Germany Since June 2024</t>
  </si>
  <si>
    <t>Real Range Estimation between 160 - 345 km City - Cold Weather * 240 km Highway - Cold Weather * 160 km Combined - Cold Weather * 200 km City - Mild Weather * 345 km Highway - Mild Weather * 205 km Combined - Mild Weather * 260 km</t>
  </si>
  <si>
    <t>Performance Acceleration 0 - 100 km/h 11.3 sec Top Speed 135 km/h Electric Range * 230 km Total Power 100 kW (136 PS) Total Torque 260 Nm Drive Front</t>
  </si>
  <si>
    <t>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t>
  </si>
  <si>
    <t>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t>
  </si>
  <si>
    <t>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t>
  </si>
  <si>
    <t>Real Energy Consumption Estimation between 145 - 313 Wh/km City - Cold Weather * 208 Wh/km Highway - Cold Weather * 313 Wh/km Combined - Cold Weather * 250 Wh/km City - Mild Weather * 145 Wh/km Highway - Mild Weather * 244 Wh/km Combined - Mild Weather * 192 Wh/km</t>
  </si>
  <si>
    <t>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t>
  </si>
  <si>
    <t>Miscellaneous Seats 7 people Isofix Yes, 2 seats Turning Circle 10.8 m Platform PSA EMP2 EV Dedicated Platform No Car Body Small Passenger Van Segment N - Commercial Roof Rails Yes Heat pump (HP) Yes HP Standard Equipment Yes</t>
  </si>
  <si>
    <t>Abarth 500e Convertible</t>
  </si>
  <si>
    <t>37.8 kWhUseable Battery</t>
  </si>
  <si>
    <t>225 km *Real Range</t>
  </si>
  <si>
    <t>Price United Kingdom £37,195 The Netherlands €38,990 Germany €40,990 Available to Order United Kingdom Since May 2023 The Netherlands Since May 2023 Germany Since May 2023</t>
  </si>
  <si>
    <t>Real Range Estimation between 160 - 340 km City - Cold Weather * 225 km Highway - Cold Weather * 160 km Combined - Cold Weather * 190 km City - Mild Weather * 340 km Highway - Mild Weather * 205 km Combined - Mild Weather * 260 km</t>
  </si>
  <si>
    <t>Performance Acceleration 0 - 100 km/h 7.0 sec Top Speed 155 km/h Electric Range * 225 km Total Power 114 kW (155 PS) Total Torque 235 Nm Drive Front</t>
  </si>
  <si>
    <t>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t>
  </si>
  <si>
    <t>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t>
  </si>
  <si>
    <t>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t>
  </si>
  <si>
    <t>Real Energy Consumption Estimation between 111 - 236 Wh/km City - Cold Weather * 168 Wh/km Highway - Cold Weather * 236 Wh/km Combined - Cold Weather * 199 Wh/km City - Mild Weather * 111 Wh/km Highway - Mild Weather * 184 Wh/km Combined - Mild Weather * 145 Wh/km</t>
  </si>
  <si>
    <t>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t>
  </si>
  <si>
    <t>Miscellaneous Seats 4 people Isofix No Data Turning Circle 9.4 m Platform No Data EV Dedicated Platform No Data Car Body Hatchback Segment B - Small Roof Rails No Heat pump (HP) No HP Standard Equipment -</t>
  </si>
  <si>
    <t>Mercedes-Benz EQV 250 Long</t>
  </si>
  <si>
    <t>Price United Kingdom Not Available The Netherlands Not Available Germany €75,282 Available to Order United Kingdom Not Available The Netherlands Not Available Germany Since February 2024</t>
  </si>
  <si>
    <t>Performance Acceleration 0 - 100 km/h 12.0 sec Top Speed 160 km/h Electric Range * 215 km Total Power 150 kW (204 PS) Total Torque 365 Nm Drive Front</t>
  </si>
  <si>
    <t>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t>
  </si>
  <si>
    <t>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t>
  </si>
  <si>
    <t>Citroen e-Berlingo XL 50 kWh</t>
  </si>
  <si>
    <t>Price United Kingdom £31,890 The Netherlands €43,178 Germany €37,940 Available to Order United Kingdom Since March 2024 The Netherlands Since March 2024 Germany Since March 2024</t>
  </si>
  <si>
    <t>Performance Acceleration 0 - 100 km/h 11.7 sec Top Speed 132 km/h Electric Range * 230 km Total Power 100 kW (136 PS) Total Torque 260 Nm Drive Front</t>
  </si>
  <si>
    <t>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t>
  </si>
  <si>
    <t>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t>
  </si>
  <si>
    <t>Miscellaneous Seats 7 people Isofix Yes, 2 seats Turning Circle No Data Platform PSA EMP2 EV Dedicated Platform No Car Body Small Passenger Van Segment N - Commercial Roof Rails Yes Heat pump (HP) Yes HP Standard Equipment Varies by country</t>
  </si>
  <si>
    <t>Genesis GV60 Sport Plus</t>
  </si>
  <si>
    <t>74.0 kWh *Useable Battery</t>
  </si>
  <si>
    <t>203 Wh/km *Efficiency</t>
  </si>
  <si>
    <t>Price United Kingdom £67,505 The Netherlands Not Available Germany €73,100 Available to Order United Kingdom Since June 2022 The Netherlands Not Available Germany Since June 2022</t>
  </si>
  <si>
    <t>Real Range Estimation between 265 - 535 km City - Cold Weather * 370 km Highway - Cold Weather * 265 km Combined - Cold Weather * 315 km City - Mild Weather * 535 km Highway - Mild Weather * 335 km Combined - Mild Weather * 415 km</t>
  </si>
  <si>
    <t>Performance Acceleration 0 - 100 km/h 4.0 sec Top Speed 235 km/h Electric Range * 365 km Total Power 360 kW (489 PS) Total Torque 700 Nm Drive AWD</t>
  </si>
  <si>
    <t>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t>
  </si>
  <si>
    <t>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t>
  </si>
  <si>
    <t>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t>
  </si>
  <si>
    <t>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t>
  </si>
  <si>
    <t>Real Energy Consumption Estimation between 138 - 279 Wh/km City - Cold Weather * 200 Wh/km Highway - Cold Weather * 279 Wh/km Combined - Cold Weather * 235 Wh/km City - Mild Weather * 138 Wh/km Highway - Mild Weather * 221 Wh/km Combined - Mild Weather * 178 Wh/km</t>
  </si>
  <si>
    <t>Safety (Euro NCAP) Safety Rating Adult Occupant 89% Child Occupant 87% Rating Year 2022 Vulnerable Road Users 63% Safety Assist 88%</t>
  </si>
  <si>
    <t>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t>
  </si>
  <si>
    <t>Miscellaneous Seats 5 people Isofix No Data Turning Circle 11.9 m Platform HMG E-GMP EV Dedicated Platform Yes Car Body SUV Segment JC - Medium Roof Rails No Data Heat pump (HP) No Data HP Standard Equipment No Data</t>
  </si>
  <si>
    <t>NIO ET5 Touring Standard Range</t>
  </si>
  <si>
    <t>400 km *Real Range</t>
  </si>
  <si>
    <t>184 Wh/km *Efficiency</t>
  </si>
  <si>
    <t>Price United Kingdom Not Available The Netherlands €63,900 Germany €59,500 Available to Order United Kingdom Not Available The Netherlands Since July 2023 Germany Since August 2023</t>
  </si>
  <si>
    <t>Real Range Estimation between 290 - 575 km City - Cold Weather * 390 km Highway - Cold Weather * 290 km Combined - Cold Weather * 340 km City - Mild Weather * 575 km Highway - Mild Weather * 375 km Combined - Mild Weather * 460 km</t>
  </si>
  <si>
    <t>Performance Acceleration 0 - 100 km/h 4.0 sec Top Speed 200 km/h Electric Range * 400 km Total Power 360 kW (489 PS) Total Torque 700 Nm Drive AWD</t>
  </si>
  <si>
    <t>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t>
  </si>
  <si>
    <t>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t>
  </si>
  <si>
    <t>Real Energy Consumption Estimation between 128 - 253 Wh/km City - Cold Weather * 188 Wh/km Highway - Cold Weather * 253 Wh/km Combined - Cold Weather * 216 Wh/km City - Mild Weather * 128 Wh/km Highway - Mild Weather * 196 Wh/km Combined - Mild Weather * 160 Wh/km</t>
  </si>
  <si>
    <t>Safety (Euro NCAP) Safety Rating Adult Occupant 96% Child Occupant 85% Rating Year 2023 Vulnerable Road Users 83% Safety Assist 81%</t>
  </si>
  <si>
    <t>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t>
  </si>
  <si>
    <t>Miscellaneous Seats 5 people Isofix Yes, 2 seats Turning Circle 11.8 m Platform NIO NT2 EV Dedicated Platform Yes Car Body Station/Estate Segment E - Executive Roof Rails Yes Heat pump (HP) Yes HP Standard Equipment Yes</t>
  </si>
  <si>
    <t>Peugeot e-5008 73 kWh Dual Motor</t>
  </si>
  <si>
    <t>73.0 kWhUseable Battery</t>
  </si>
  <si>
    <t>200 Wh/km *Efficiency</t>
  </si>
  <si>
    <t>Price United Kingdom * £51,000 The Netherlands * €55,000 Germany * €55,000 Available to Order United Kingdom Expected September 2024 The Netherlands Expected September 2024 Germany Expected September 2024</t>
  </si>
  <si>
    <t>Real Range Estimation between 260 - 530 km City - Cold Weather * 365 km Highway - Cold Weather * 260 km Combined - Cold Weather * 310 km City - Mild Weather * 530 km Highway - Mild Weather * 335 km Combined - Mild Weather * 415 km</t>
  </si>
  <si>
    <t>Performance Acceleration 0 - 100 km/h * 6.0 sec Top Speed 170 km/h Electric Range * 365 km Total Power 240 kW (326 PS) Total Torque 511 Nm Drive AWD</t>
  </si>
  <si>
    <t>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t>
  </si>
  <si>
    <t>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t>
  </si>
  <si>
    <t>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t>
  </si>
  <si>
    <t>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t>
  </si>
  <si>
    <t>Real Energy Consumption Estimation between 138 - 281 Wh/km City - Cold Weather * 200 Wh/km Highway - Cold Weather * 281 Wh/km Combined - Cold Weather * 235 Wh/km City - Mild Weather * 138 Wh/km Highway - Mild Weather * 218 Wh/km Combined - Mild Weather * 176 Wh/km</t>
  </si>
  <si>
    <t>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t>
  </si>
  <si>
    <t>Miscellaneous Seats 7 people Isofix No Data Turning Circle 11.2 m Platform STLA MEDIUM EV Dedicated Platform Yes Car Body SUV Segment JD - Large Roof Rails No Data Heat pump (HP) Yes HP Standard Equipment Varies by country</t>
  </si>
  <si>
    <t>VinFast VF 8 Plus Extended Range</t>
  </si>
  <si>
    <t>87.7 kWhUseable Battery</t>
  </si>
  <si>
    <t>425 km *Real Range</t>
  </si>
  <si>
    <t>Price United Kingdom Not Available The Netherlands €59,790 Germany €58,890 Available to Order United Kingdom Not Available The Netherlands Since November 2023 Germany Since November 2023</t>
  </si>
  <si>
    <t>Real Range Estimation between 300 - 615 km City - Cold Weather * 425 km Highway - Cold Weather * 300 km Combined - Cold Weather * 360 km City - Mild Weather * 615 km Highway - Mild Weather * 380 km Combined - Mild Weather * 480 km</t>
  </si>
  <si>
    <t>Performance Acceleration 0 - 100 km/h 5.5 sec Top Speed 200 km/h Electric Range * 425 km Total Power 300 kW (408 PS) Total Torque 620 Nm Drive AWD</t>
  </si>
  <si>
    <t>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t>
  </si>
  <si>
    <t>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t>
  </si>
  <si>
    <t>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t>
  </si>
  <si>
    <t>Real Energy Consumption Estimation between 143 - 292 Wh/km City - Cold Weather * 206 Wh/km Highway - Cold Weather * 292 Wh/km Combined - Cold Weather * 244 Wh/km City - Mild Weather * 143 Wh/km Highway - Mild Weather * 231 Wh/km Combined - Mild Weather * 183 Wh/km</t>
  </si>
  <si>
    <t>Safety (Euro NCAP) Safety Rating Adult Occupant 76% Child Occupant 89% Rating Year 2023 Vulnerable Road Users 77% Safety Assist 79%</t>
  </si>
  <si>
    <t>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t>
  </si>
  <si>
    <t>Miscellaneous Seats 5 people Isofix No Data Turning Circle No Data Platform No Data EV Dedicated Platform No Data Car Body SUV Segment JD - Large Roof Rails Yes Heat pump (HP) Varies by country HP Standard Equipment Varies by country</t>
  </si>
  <si>
    <t>Toyota Proace City Verso Electric L2 50 kWh</t>
  </si>
  <si>
    <t>Price United Kingdom Not Available The Netherlands €45,225 Germany €42,380 Available to Order United Kingdom Not Available The Netherlands Since June 2024 Germany Since June 2024</t>
  </si>
  <si>
    <t>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t>
  </si>
  <si>
    <t>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t>
  </si>
  <si>
    <t>Miscellaneous Seats 7 people Isofix Yes, 2 seats Turning Circle No Data Platform PSA EMP2 EV Dedicated Platform No Car Body Small Passenger Van Segment N - Commercial Roof Rails Yes Heat pump (HP) Yes HP Standard Equipment Yes</t>
  </si>
  <si>
    <t>Opel Combo-e Life 50 kWh</t>
  </si>
  <si>
    <t>235 km *Real Range</t>
  </si>
  <si>
    <t>213 Wh/km *Efficiency</t>
  </si>
  <si>
    <t>Price United Kingdom £32,180 The Netherlands Not Available Germany €38,600 Available to Order United Kingdom Since March 2024 The Netherlands Not Available Germany Since June 2024</t>
  </si>
  <si>
    <t>Real Range Estimation between 165 - 355 km City - Cold Weather * 245 km Highway - Cold Weather * 165 km Combined - Cold Weather * 200 km City - Mild Weather * 355 km Highway - Mild Weather * 205 km Combined - Mild Weather * 265 km</t>
  </si>
  <si>
    <t>Performance Acceleration 0 - 100 km/h 11.3 sec Top Speed 135 km/h Electric Range * 235 km Total Power 100 kW (136 PS) Total Torque 260 Nm Drive Front</t>
  </si>
  <si>
    <t>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t>
  </si>
  <si>
    <t>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t>
  </si>
  <si>
    <t>Real Energy Consumption Estimation between 141 - 303 Wh/km City - Cold Weather * 204 Wh/km Highway - Cold Weather * 303 Wh/km Combined - Cold Weather * 250 Wh/km City - Mild Weather * 141 Wh/km Highway - Mild Weather * 244 Wh/km Combined - Mild Weather * 189 Wh/km</t>
  </si>
  <si>
    <t>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t>
  </si>
  <si>
    <t>Miscellaneous Seats 5 people Isofix Yes, 2 seats Turning Circle 10.8 m Platform PSA EMP2 EV Dedicated Platform No Car Body Small Passenger Van Segment N - Commercial Roof Rails Yes Heat pump (HP) Yes HP Standard Equipment Yes</t>
  </si>
  <si>
    <t>Mercedes-Benz EQE AMG 53 4MATIC+</t>
  </si>
  <si>
    <t>Price United Kingdom £105,860 The Netherlands €128,613 Germany €110,706 Available to Order United Kingdom Since July 2024 The Netherlands Since April 2024 Germany Since April 2024</t>
  </si>
  <si>
    <t>Real Range Estimation between 330 - 635 km City - Cold Weather * 440 km Highway - Cold Weather * 330 km Combined - Cold Weather * 385 km City - Mild Weather * 635 km Highway - Mild Weather * 420 km Combined - Mild Weather * 515 km</t>
  </si>
  <si>
    <t>Performance Acceleration 0 - 100 km/h 3.5 sec Top Speed 220 km/h Electric Range * 450 km Total Power 460 kW (625 PS) Total Torque 950 Nm Drive AWD</t>
  </si>
  <si>
    <t>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t>
  </si>
  <si>
    <t>Real Energy Consumption Estimation between 143 - 275 Wh/km City - Cold Weather * 206 Wh/km Highway - Cold Weather * 275 Wh/km Combined - Cold Weather * 235 Wh/km City - Mild Weather * 143 Wh/km Highway - Mild Weather * 216 Wh/km Combined - Mild Weather * 176 Wh/km</t>
  </si>
  <si>
    <t>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t>
  </si>
  <si>
    <t>Nissan Ariya e-4ORCE 87kWh - 290 kW</t>
  </si>
  <si>
    <t>87.0 kWhUseable Battery</t>
  </si>
  <si>
    <t>405 kmReal Range</t>
  </si>
  <si>
    <t>215 Wh/kmEfficiency</t>
  </si>
  <si>
    <t>Price United Kingdom Not Available The Netherlands €64,990 Germany €71,490 Available to Order United Kingdom Not Available The Netherlands Since April 2023 Germany Since April 2023</t>
  </si>
  <si>
    <t>Real Range between 290 - 590 km City - Cold Weather 410 km Highway - Cold Weather 290 km Combined - Cold Weather 345 km City - Mild Weather 590 km Highway - Mild Weather 365 km Combined - Mild Weather 460 km</t>
  </si>
  <si>
    <t>Performance Acceleration 0 - 100 km/h 5.1 sec Top Speed 200 km/h Electric Range 405 km Total Power 290 kW (394 PS) Total Torque 600 Nm Drive AWD</t>
  </si>
  <si>
    <t>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t>
  </si>
  <si>
    <t>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t>
  </si>
  <si>
    <t>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t>
  </si>
  <si>
    <t>Real Energy Consumption between 147 - 300 Wh/km City - Cold Weather 212 Wh/km Highway - Cold Weather 300 Wh/km Combined - Cold Weather 252 Wh/km City - Mild Weather 147 Wh/km Highway - Mild Weather 238 Wh/km Combined - Mild Weather 189 Wh/km</t>
  </si>
  <si>
    <t>Safety (Euro NCAP) Safety Rating Adult Occupant 86% Child Occupant 89% Rating Year 2022 Vulnerable Road Users 74% Safety Assist 93%</t>
  </si>
  <si>
    <t>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t>
  </si>
  <si>
    <t>Miscellaneous Seats 5 people Isofix No Data Turning Circle 10.8 m Platform RNM CMF-EV EV Dedicated Platform Yes Car Body SUV Segment JC - Medium Roof Rails No Data Heat pump (HP) Yes HP Standard Equipment Yes</t>
  </si>
  <si>
    <t>Fiat 500e Cabrio 24 kWh</t>
  </si>
  <si>
    <t>21.3 kWhUseable Battery</t>
  </si>
  <si>
    <t>135 km *Real Range</t>
  </si>
  <si>
    <t>Price United Kingdom Not Available The Netherlands €31,990 Germany €35,490 Available to Order United Kingdom Not Available The Netherlands Since July 2022 Germany Since August 2022</t>
  </si>
  <si>
    <t>Real Range Estimation between 95 - 205 km City - Cold Weather * 130 km Highway - Cold Weather * 95 km Combined - Cold Weather * 110 km City - Mild Weather * 205 km Highway - Mild Weather * 120 km Combined - Mild Weather * 155 km</t>
  </si>
  <si>
    <t>Performance Acceleration 0 - 100 km/h 9.0 sec Top Speed 135 km/h Electric Range * 135 km Total Power 70 kW (95 PS) Total Torque 220 Nm Drive Front</t>
  </si>
  <si>
    <t>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t>
  </si>
  <si>
    <t>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t>
  </si>
  <si>
    <t>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t>
  </si>
  <si>
    <t>Real Energy Consumption Estimation between 104 - 224 Wh/km City - Cold Weather * 164 Wh/km Highway - Cold Weather * 224 Wh/km Combined - Cold Weather * 194 Wh/km City - Mild Weather * 104 Wh/km Highway - Mild Weather * 178 Wh/km Combined - Mild Weather * 137 Wh/km</t>
  </si>
  <si>
    <t>Safety (Euro NCAP) Safety Rating Adult Occupant 76% Child Occupant 80% Rating Year 2021 Vulnerable Road Users 67% Safety Assist 67%</t>
  </si>
  <si>
    <t>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t>
  </si>
  <si>
    <t>Miscellaneous Seats 4 people Isofix No Data Turning Circle 9.7 m Platform No Data EV Dedicated Platform No Data Car Body Cabriolet Segment B - Small Roof Rails No Heat pump (HP) No HP Standard Equipment -</t>
  </si>
  <si>
    <t>Aiways U6</t>
  </si>
  <si>
    <t>60.0 kWh *Useable Battery</t>
  </si>
  <si>
    <t>171 Wh/km *Efficiency</t>
  </si>
  <si>
    <t>Price United Kingdom Not Available The Netherlands €48,975 Germany €47,588 Available to Order United Kingdom Not Available The Netherlands Since December 2022 Germany Since December 2022</t>
  </si>
  <si>
    <t>Real Range Estimation between 250 - 515 km City - Cold Weather * 345 km Highway - Cold Weather * 250 km Combined - Cold Weather * 295 km City - Mild Weather * 515 km Highway - Mild Weather * 320 km Combined - Mild Weather * 400 km</t>
  </si>
  <si>
    <t>Performance Acceleration 0 - 100 km/h 7.0 sec Top Speed * 160 km/h Electric Range * 350 km Total Power 160 kW (218 PS) Total Torque 315 Nm Drive Front</t>
  </si>
  <si>
    <t>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t>
  </si>
  <si>
    <t>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t>
  </si>
  <si>
    <t>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t>
  </si>
  <si>
    <t>Real Energy Consumption Estimation between 117 - 240 Wh/km City - Cold Weather * 174 Wh/km Highway - Cold Weather * 240 Wh/km Combined - Cold Weather * 203 Wh/km City - Mild Weather * 117 Wh/km Highway - Mild Weather * 188 Wh/km Combined - Mild Weather * 150 Wh/km</t>
  </si>
  <si>
    <t>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t>
  </si>
  <si>
    <t>Miscellaneous Seats 5 people Isofix Yes, 2 seats Turning Circle No Data Platform No Data EV Dedicated Platform No Data Car Body SUV Segment JC - Medium Roof Rails No Heat pump (HP) Yes HP Standard Equipment Yes</t>
  </si>
  <si>
    <t>Peugeot e-Rifter M 50 kWh</t>
  </si>
  <si>
    <t>Price United Kingdom £32,230 The Netherlands €42,918 Germany €38,440 Available to Order United Kingdom Since July 2024 The Netherlands Since March 2024 Germany Since June 2024</t>
  </si>
  <si>
    <t>Real Range Estimation between 165 - 350 km City - Cold Weather * 245 km Highway - Cold Weather * 165 km Combined - Cold Weather * 200 km City - Mild Weather * 350 km Highway - Mild Weather * 205 km Combined - Mild Weather * 265 km</t>
  </si>
  <si>
    <t>Performance Acceleration 0 - 100 km/h 11.7 sec Top Speed 132 km/h Electric Range * 235 km Total Power 100 kW (136 PS) Total Torque 270 Nm Drive Front</t>
  </si>
  <si>
    <t>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t>
  </si>
  <si>
    <t>Real Energy Consumption Estimation between 143 - 303 Wh/km City - Cold Weather * 204 Wh/km Highway - Cold Weather * 303 Wh/km Combined - Cold Weather * 250 Wh/km City - Mild Weather * 143 Wh/km Highway - Mild Weather * 244 Wh/km Combined - Mild Weather * 189 Wh/km</t>
  </si>
  <si>
    <t>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t>
  </si>
  <si>
    <t>Miscellaneous Seats 5 people Isofix Yes, 2 seats Turning Circle No Data Platform PSA EMP2 EV Dedicated Platform No Car Body Small Passenger Van Segment N - Commercial Roof Rails Yes Heat pump (HP) Yes HP Standard Equipment Varies by country</t>
  </si>
  <si>
    <t>Mercedes-Benz EQS SUV 500 4MATIC</t>
  </si>
  <si>
    <t>118.0 kWhUseable Battery</t>
  </si>
  <si>
    <t>530 km *Real Range</t>
  </si>
  <si>
    <t>223 Wh/km *Efficiency</t>
  </si>
  <si>
    <t>Price United Kingdom Not Available The Netherlands €148,173 Germany €124,545 Available to Order United Kingdom Not Available The Netherlands Since October 2023 Germany Since October 2023</t>
  </si>
  <si>
    <t>Real Range Estimation between 380 - 750 km City - Cold Weather * 530 km Highway - Cold Weather * 380 km Combined - Cold Weather * 450 km City - Mild Weather * 750 km Highway - Mild Weather * 480 km Combined - Mild Weather * 595 km</t>
  </si>
  <si>
    <t>Performance Acceleration 0 - 100 km/h 5.3 sec Top Speed 210 km/h Electric Range * 530 km Total Power 330 kW (449 PS) Total Torque 828 Nm Drive AWD</t>
  </si>
  <si>
    <t>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t>
  </si>
  <si>
    <t>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t>
  </si>
  <si>
    <t>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t>
  </si>
  <si>
    <t>Real Energy Consumption Estimation between 157 - 311 Wh/km City - Cold Weather * 223 Wh/km Highway - Cold Weather * 311 Wh/km Combined - Cold Weather * 262 Wh/km City - Mild Weather * 157 Wh/km Highway - Mild Weather * 246 Wh/km Combined - Mild Weather * 198 Wh/km</t>
  </si>
  <si>
    <t>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t>
  </si>
  <si>
    <t>Miscellaneous Seats 7 people Isofix Yes, 2 seats Turning Circle 11 m Platform MB EVA2 EV Dedicated Platform Yes Car Body SUV Segment JF - Luxury Roof Rails No Heat pump (HP) Yes HP Standard Equipment Yes</t>
  </si>
  <si>
    <t>GWM ORA 03 GT</t>
  </si>
  <si>
    <t>59.3 kWhUseable Battery</t>
  </si>
  <si>
    <t>325 kmReal Range</t>
  </si>
  <si>
    <t>182 Wh/kmEfficiency</t>
  </si>
  <si>
    <t>Price United Kingdom Not Available The Netherlands Not Available Germany €37,490 Available to Order United Kingdom Not Available The Netherlands Not Available Germany Since January 2024</t>
  </si>
  <si>
    <t>Real Range between 230 - 490 km City - Cold Weather 330 km Highway - Cold Weather 230 km Combined - Cold Weather 275 km City - Mild Weather 490 km Highway - Mild Weather 295 km Combined - Mild Weather 375 km</t>
  </si>
  <si>
    <t>Performance Acceleration 0 - 100 km/h 8.2 sec Top Speed 160 km/h Electric Range 325 km Total Power 126 kW (171 PS) Total Torque 250 Nm Drive Front</t>
  </si>
  <si>
    <t>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t>
  </si>
  <si>
    <t>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t>
  </si>
  <si>
    <t>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t>
  </si>
  <si>
    <t>Real Energy Consumption between 121 - 258 Wh/km City - Cold Weather 180 Wh/km Highway - Cold Weather 258 Wh/km Combined - Cold Weather 216 Wh/km City - Mild Weather 121 Wh/km Highway - Mild Weather 201 Wh/km Combined - Mild Weather 158 Wh/km</t>
  </si>
  <si>
    <t>Safety (Euro NCAP) Safety Rating Adult Occupant 92% Child Occupant 83% Rating Year 2022 Vulnerable Road Users 74% Safety Assist 93%</t>
  </si>
  <si>
    <t>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t>
  </si>
  <si>
    <t>Miscellaneous Seats 5 people Isofix No Data Turning Circle 11.2 m Platform No Data EV Dedicated Platform No Data Car Body Hatchback Segment C - Medium Roof Rails No Heat pump (HP) Yes HP Standard Equipment Yes</t>
  </si>
  <si>
    <t>Porsche Taycan Turbo S Cross Turismo</t>
  </si>
  <si>
    <t>475 km *Real Range</t>
  </si>
  <si>
    <t>204 Wh/km *Efficiency</t>
  </si>
  <si>
    <t>Price United Kingdom £162,500 The Netherlands €220,400 Germany €211,300 Available to Order United Kingdom Since February 2024 The Netherlands Since February 2024 Germany Since February 2024</t>
  </si>
  <si>
    <t>Real Range Estimation between 345 - 675 km City - Cold Weather * 465 km Highway - Cold Weather * 345 km Combined - Cold Weather * 405 km City - Mild Weather * 675 km Highway - Mild Weather * 440 km Combined - Mild Weather * 540 km</t>
  </si>
  <si>
    <t>Performance Acceleration 0 - 100 km/h 2.5 sec Top Speed 250 km/h Electric Range * 475 km Total Power 700 kW (952 PS) Total Torque 1110 Nm Drive AWD</t>
  </si>
  <si>
    <t>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t>
  </si>
  <si>
    <t>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t>
  </si>
  <si>
    <t>Real Energy Consumption Estimation between 144 - 281 Wh/km City - Cold Weather * 209 Wh/km Highway - Cold Weather * 281 Wh/km Combined - Cold Weather * 240 Wh/km City - Mild Weather * 144 Wh/km Highway - Mild Weather * 220 Wh/km Combined - Mild Weather * 180 Wh/km</t>
  </si>
  <si>
    <t>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t>
  </si>
  <si>
    <t>Miscellaneous Seats 5 people Isofix Yes, 2 seats Turning Circle 11.4 m Platform VW J1 EV Dedicated Platform Yes Car Body Station/Estate Segment F - Luxury Roof Rails No Heat pump (HP) Yes HP Standard Equipment Yes</t>
  </si>
  <si>
    <t>Smart #1 Pulse</t>
  </si>
  <si>
    <t>62.0 kWhUseable Battery</t>
  </si>
  <si>
    <t>325 km *Real Range</t>
  </si>
  <si>
    <t>Price United Kingdom Not Available The Netherlands €45,400 Germany €46,490 Available to Order United Kingdom Not Available The Netherlands Since November 2023 Germany Since June 2023</t>
  </si>
  <si>
    <t>Real Range Estimation between 230 - 480 km City - Cold Weather * 325 km Highway - Cold Weather * 230 km Combined - Cold Weather * 275 km City - Mild Weather * 480 km Highway - Mild Weather * 295 km Combined - Mild Weather * 370 km</t>
  </si>
  <si>
    <t>Performance Acceleration 0 - 100 km/h 4.5 sec Top Speed 180 km/h Electric Range * 325 km Total Power 315 kW (428 PS) Total Torque 584 Nm Drive AWD</t>
  </si>
  <si>
    <t>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t>
  </si>
  <si>
    <t>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t>
  </si>
  <si>
    <t>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t>
  </si>
  <si>
    <t>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t>
  </si>
  <si>
    <t>Real Energy Consumption Estimation between 129 - 270 Wh/km City - Cold Weather * 191 Wh/km Highway - Cold Weather * 270 Wh/km Combined - Cold Weather * 225 Wh/km City - Mild Weather * 129 Wh/km Highway - Mild Weather * 210 Wh/km Combined - Mild Weather * 168 Wh/km</t>
  </si>
  <si>
    <t>Safety (Euro NCAP) Safety Rating Adult Occupant 96% Child Occupant 89% Rating Year 2022 Vulnerable Road Users 71% Safety Assist 88%</t>
  </si>
  <si>
    <t>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t>
  </si>
  <si>
    <t>Miscellaneous Seats 5 people Isofix Yes, 3 seats Turning Circle 11 m Platform GEELY SEA1 EV Dedicated Platform Yes Car Body SUV Segment JB - Small Roof Rails Yes Heat pump (HP) Yes HP Standard Equipment Yes</t>
  </si>
  <si>
    <t>Audi SQ8 e-tron Sportback</t>
  </si>
  <si>
    <t>106.0 kWhUseable Battery</t>
  </si>
  <si>
    <t>480 km *Real Range</t>
  </si>
  <si>
    <t>221 Wh/km *Efficiency</t>
  </si>
  <si>
    <t>Price United Kingdom £101,315 The Netherlands €101,990 Germany €100,350 Available to Order United Kingdom Since May 2023 The Netherlands Since May 2023 Germany Since May 2023</t>
  </si>
  <si>
    <t>Real Range Estimation between 350 - 685 km City - Cold Weather * 480 km Highway - Cold Weather * 350 km Combined - Cold Weather * 410 km City - Mild Weather * 685 km Highway - Mild Weather * 445 km Combined - Mild Weather * 545 km</t>
  </si>
  <si>
    <t>Performance Acceleration 0 - 100 km/h 4.5 sec Top Speed 210 km/h Electric Range * 480 km Total Power 370 kW (503 PS) Total Torque 973 Nm Drive AWD</t>
  </si>
  <si>
    <t>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t>
  </si>
  <si>
    <t>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t>
  </si>
  <si>
    <t>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t>
  </si>
  <si>
    <t>Real Energy Consumption Estimation between 155 - 303 Wh/km City - Cold Weather * 221 Wh/km Highway - Cold Weather * 303 Wh/km Combined - Cold Weather * 259 Wh/km City - Mild Weather * 155 Wh/km Highway - Mild Weather * 238 Wh/km Combined - Mild Weather * 194 Wh/km</t>
  </si>
  <si>
    <t>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t>
  </si>
  <si>
    <t>Miscellaneous Seats 5 people Isofix Yes, 3 seats Turning Circle No Data Platform VW MLB EV Dedicated Platform No Car Body SUV Segment JE - Executive Roof Rails No Heat pump (HP) Yes HP Standard Equipment Yes</t>
  </si>
  <si>
    <t>Mercedes-Benz EQE 500 4MATIC</t>
  </si>
  <si>
    <t>505 km *Real Range</t>
  </si>
  <si>
    <t>179 Wh/km *Efficiency</t>
  </si>
  <si>
    <t>Price United Kingdom £80,610 The Netherlands €87,231 Germany €88,215 Available to Order United Kingdom Since July 2024 The Netherlands Since April 2024 Germany Since April 2024</t>
  </si>
  <si>
    <t>Real Range Estimation between 370 - 715 km City - Cold Weather * 480 km Highway - Cold Weather * 370 km Combined - Cold Weather * 425 km City - Mild Weather * 715 km Highway - Mild Weather * 480 km Combined - Mild Weather * 580 km</t>
  </si>
  <si>
    <t>Performance Acceleration 0 - 100 km/h 4.7 sec Top Speed 210 km/h Electric Range * 505 km Total Power 300 kW (408 PS) Total Torque 858 Nm Drive AWD</t>
  </si>
  <si>
    <t>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t>
  </si>
  <si>
    <t>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t>
  </si>
  <si>
    <t>Real Energy Consumption Estimation between 127 - 245 Wh/km City - Cold Weather * 189 Wh/km Highway - Cold Weather * 245 Wh/km Combined - Cold Weather * 213 Wh/km City - Mild Weather * 127 Wh/km Highway - Mild Weather * 189 Wh/km Combined - Mild Weather * 156 Wh/km</t>
  </si>
  <si>
    <t>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t>
  </si>
  <si>
    <t>Miscellaneous Seats 5 people Isofix No Data Turning Circle 12.5 m Platform DAIMLER EVA2 EV Dedicated Platform Yes Car Body Sedan Segment E - Executive Roof Rails No Heat pump (HP) Yes HP Standard Equipment Yes</t>
  </si>
  <si>
    <t>Peugeot e-Rifter XL 50 kWh</t>
  </si>
  <si>
    <t>Price United Kingdom £33,130 The Netherlands €44,739 Germany €39,440 Available to Order United Kingdom Since July 2024 The Netherlands Since March 2024 Germany Since June 2024</t>
  </si>
  <si>
    <t>Real Range Estimation between 160 - 345 km City - Cold Weather * 240 km Highway - Cold Weather * 160 km Combined - Cold Weather * 195 km City - Mild Weather * 345 km Highway - Mild Weather * 200 km Combined - Mild Weather * 260 km</t>
  </si>
  <si>
    <t>Performance Acceleration 0 - 100 km/h 11.7 sec Top Speed 132 km/h Electric Range * 230 km Total Power 100 kW (136 PS) Total Torque 270 Nm Drive Front</t>
  </si>
  <si>
    <t>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t>
  </si>
  <si>
    <t>Real Energy Consumption Estimation between 145 - 313 Wh/km City - Cold Weather * 208 Wh/km Highway - Cold Weather * 313 Wh/km Combined - Cold Weather * 256 Wh/km City - Mild Weather * 145 Wh/km Highway - Mild Weather * 250 Wh/km Combined - Mild Weather * 192 Wh/km</t>
  </si>
  <si>
    <t>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t>
  </si>
  <si>
    <t>Smart #1 Pure</t>
  </si>
  <si>
    <t>47.0 kWhUseable Battery</t>
  </si>
  <si>
    <t>250 km *Real Range</t>
  </si>
  <si>
    <t>188 Wh/km *Efficiency</t>
  </si>
  <si>
    <t>Price United Kingdom Not Available The Netherlands €34,900 Germany Not Available Available to Order United Kingdom Not Available The Netherlands Since June 2024 Germany Not Available</t>
  </si>
  <si>
    <t>Real Range Estimation between 180 - 375 km City - Cold Weather * 255 km Highway - Cold Weather * 180 km Combined - Cold Weather * 215 km City - Mild Weather * 375 km Highway - Mild Weather * 230 km Combined - Mild Weather * 290 km</t>
  </si>
  <si>
    <t>Performance Acceleration 0 - 100 km/h 6.7 sec Top Speed 180 km/h Electric Range * 250 km Total Power 200 kW (272 PS) Total Torque 343 Nm Drive Rear</t>
  </si>
  <si>
    <t>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t>
  </si>
  <si>
    <t>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t>
  </si>
  <si>
    <t>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t>
  </si>
  <si>
    <t>Real Energy Consumption Estimation between 125 - 261 Wh/km City - Cold Weather * 184 Wh/km Highway - Cold Weather * 261 Wh/km Combined - Cold Weather * 219 Wh/km City - Mild Weather * 125 Wh/km Highway - Mild Weather * 204 Wh/km Combined - Mild Weather * 162 Wh/km</t>
  </si>
  <si>
    <t>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t>
  </si>
  <si>
    <t>Miscellaneous Seats 5 people Isofix Yes, 3 seats Turning Circle 11 m Platform GEELY SEA1 EV Dedicated Platform Yes Car Body SUV Segment JB - Small Roof Rails Yes Heat pump (HP) Varies by country HP Standard Equipment No, optional</t>
  </si>
  <si>
    <t>Mercedes-Benz EQT 200 Long</t>
  </si>
  <si>
    <t>45.0 kWhUseable Battery</t>
  </si>
  <si>
    <t>205 Wh/km *Efficiency</t>
  </si>
  <si>
    <t>Price United Kingdom Not Available The Netherlands €52,326 Germany €41,613 Available to Order United Kingdom Not Available The Netherlands Since June 2024 Germany Since June 2024</t>
  </si>
  <si>
    <t>Real Range Estimation between 155 - 330 km City - Cold Weather * 225 km Highway - Cold Weather * 155 km Combined - Cold Weather * 190 km City - Mild Weather * 330 km Highway - Mild Weather * 200 km Combined - Mild Weather * 250 km</t>
  </si>
  <si>
    <t>Performance Acceleration 0 - 100 km/h 13.3 sec Top Speed 132 km/h Electric Range * 220 km Total Power 90 kW (122 PS) Total Torque 245 Nm Drive Front</t>
  </si>
  <si>
    <t>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t>
  </si>
  <si>
    <t>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t>
  </si>
  <si>
    <t>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t>
  </si>
  <si>
    <t>Real Energy Consumption Estimation between 136 - 290 Wh/km City - Cold Weather * 200 Wh/km Highway - Cold Weather * 290 Wh/km Combined - Cold Weather * 237 Wh/km City - Mild Weather * 136 Wh/km Highway - Mild Weather * 225 Wh/km Combined - Mild Weather * 180 Wh/km</t>
  </si>
  <si>
    <t>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t>
  </si>
  <si>
    <t>Miscellaneous Seats 7 people Isofix Yes, 3 seats Turning Circle No Data Platform No Data EV Dedicated Platform No Data Car Body Small Passenger Van Segment N - Commercial Roof Rails Yes Heat pump (HP) Varies by country HP Standard Equipment Varies by country</t>
  </si>
  <si>
    <t>Mercedes-Benz EQE SUV AMG 43 4MATIC</t>
  </si>
  <si>
    <t>415 km *Real Range</t>
  </si>
  <si>
    <t>218 Wh/km *Efficiency</t>
  </si>
  <si>
    <t>Price United Kingdom Not Available The Netherlands €130,791 Germany €124,920 Available to Order United Kingdom Not Available The Netherlands Since December 2022 Germany Since December 2022</t>
  </si>
  <si>
    <t>Real Range Estimation between 305 - 595 km City - Cold Weather * 415 km Highway - Cold Weather * 305 km Combined - Cold Weather * 355 km City - Mild Weather * 595 km Highway - Mild Weather * 385 km Combined - Mild Weather * 470 km</t>
  </si>
  <si>
    <t>Performance Acceleration 0 - 100 km/h 4.3 sec Top Speed 210 km/h Electric Range * 415 km Total Power 350 kW (476 PS) Total Torque 858 Nm Drive AWD</t>
  </si>
  <si>
    <t>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t>
  </si>
  <si>
    <t>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t>
  </si>
  <si>
    <t>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t>
  </si>
  <si>
    <t>Real Energy Consumption Estimation between 152 - 297 Wh/km City - Cold Weather * 218 Wh/km Highway - Cold Weather * 297 Wh/km Combined - Cold Weather * 255 Wh/km City - Mild Weather * 152 Wh/km Highway - Mild Weather * 235 Wh/km Combined - Mild Weather * 193 Wh/km</t>
  </si>
  <si>
    <t>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t>
  </si>
  <si>
    <t>Miscellaneous Seats 5 people Isofix No Data Turning Circle 10.9 m Platform DAIMLER EVA2 EV Dedicated Platform Yes Car Body SUV Segment JE - Executive Roof Rails No Heat pump (HP) Yes HP Standard Equipment Yes</t>
  </si>
  <si>
    <t>Porsche Taycan Turbo</t>
  </si>
  <si>
    <t>520 km *Real Range</t>
  </si>
  <si>
    <t>187 Wh/km *Efficiency</t>
  </si>
  <si>
    <t>Price United Kingdom £134,100 The Netherlands €183,000 Germany €175,600 Available to Order United Kingdom Since February 2024 The Netherlands Since February 2024 Germany Since February 2024</t>
  </si>
  <si>
    <t>Real Range Estimation between 380 - 730 km City - Cold Weather * 495 km Highway - Cold Weather * 380 km Combined - Cold Weather * 440 km City - Mild Weather * 730 km Highway - Mild Weather * 490 km Combined - Mild Weather * 595 km</t>
  </si>
  <si>
    <t>Performance Acceleration 0 - 100 km/h 2.7 sec Top Speed 260 km/h Electric Range * 520 km Total Power 650 kW (884 PS) Total Torque 940 Nm Drive AWD</t>
  </si>
  <si>
    <t>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t>
  </si>
  <si>
    <t>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t>
  </si>
  <si>
    <t>Real Energy Consumption Estimation between 133 - 255 Wh/km City - Cold Weather * 196 Wh/km Highway - Cold Weather * 255 Wh/km Combined - Cold Weather * 220 Wh/km City - Mild Weather * 133 Wh/km Highway - Mild Weather * 198 Wh/km Combined - Mild Weather * 163 Wh/km</t>
  </si>
  <si>
    <t>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t>
  </si>
  <si>
    <t>Miscellaneous Seats 5 people Isofix Yes, 2 seats Turning Circle 11.7 m Platform VW J1 EV Dedicated Platform Yes Car Body Sedan Segment F - Luxury Roof Rails No Heat pump (HP) Yes HP Standard Equipment Yes</t>
  </si>
  <si>
    <t>Genesis GV60 Sport</t>
  </si>
  <si>
    <t>380 km *Real Range</t>
  </si>
  <si>
    <t>195 Wh/km *Efficiency</t>
  </si>
  <si>
    <t>Price United Kingdom £58,365 The Netherlands Not Available Germany €63,200 Available to Order United Kingdom Since June 2022 The Netherlands Not Available Germany Since June 2022</t>
  </si>
  <si>
    <t>Real Range Estimation between 270 - 555 km City - Cold Weather * 380 km Highway - Cold Weather * 270 km Combined - Cold Weather * 325 km City - Mild Weather * 555 km Highway - Mild Weather * 345 km Combined - Mild Weather * 435 km</t>
  </si>
  <si>
    <t>Performance Acceleration 0 - 100 km/h 5.5 sec Top Speed 200 km/h Electric Range * 380 km Total Power 234 kW (318 PS) Total Torque 605 Nm Drive AWD</t>
  </si>
  <si>
    <t>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t>
  </si>
  <si>
    <t>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t>
  </si>
  <si>
    <t>Real Energy Consumption Estimation between 133 - 274 Wh/km City - Cold Weather * 195 Wh/km Highway - Cold Weather * 274 Wh/km Combined - Cold Weather * 228 Wh/km City - Mild Weather * 133 Wh/km Highway - Mild Weather * 214 Wh/km Combined - Mild Weather * 170 Wh/km</t>
  </si>
  <si>
    <t>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t>
  </si>
  <si>
    <t>Toyota Proace City Verso Electric L1 50 kWh</t>
  </si>
  <si>
    <t>Price United Kingdom Not Available The Netherlands €41,995 Germany €40,960 Available to Order United Kingdom Not Available The Netherlands Since June 2024 Germany Since June 2024</t>
  </si>
  <si>
    <t>Performance Acceleration 0 - 100 km/h 11.7 sec Top Speed 132 km/h Electric Range * 235 km Total Power 100 kW (136 PS) Total Torque 260 Nm Drive Front</t>
  </si>
  <si>
    <t>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t>
  </si>
  <si>
    <t>Miscellaneous Seats 5 people Isofix Yes, 2 seats Turning Circle No Data Platform PSA EMP2 EV Dedicated Platform No Car Body Small Passenger Van Segment N - Commercial Roof Rails Yes Heat pump (HP) Yes HP Standard Equipment Yes</t>
  </si>
  <si>
    <t>Volvo EC40 Twin Motor Performance</t>
  </si>
  <si>
    <t>79.0 kWhUseable Battery</t>
  </si>
  <si>
    <t>198 Wh/km *Efficiency</t>
  </si>
  <si>
    <t>Price United Kingdom Not Available The Netherlands €60,995 Germany €64,390 Available to Order United Kingdom Not Available The Netherlands Since April 2024 Germany Since February 2024</t>
  </si>
  <si>
    <t>Real Range Estimation between 285 - 585 km City - Cold Weather * 400 km Highway - Cold Weather * 285 km Combined - Cold Weather * 340 km City - Mild Weather * 585 km Highway - Mild Weather * 365 km Combined - Mild Weather * 455 km</t>
  </si>
  <si>
    <t>Performance Acceleration 0 - 100 km/h 4.6 sec Top Speed 180 km/h Electric Range * 400 km Total Power 325 kW (442 PS) Total Torque 670 Nm Drive AWD</t>
  </si>
  <si>
    <t>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t>
  </si>
  <si>
    <t>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t>
  </si>
  <si>
    <t>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t>
  </si>
  <si>
    <t>Real Energy Consumption Estimation between 135 - 277 Wh/km City - Cold Weather * 198 Wh/km Highway - Cold Weather * 277 Wh/km Combined - Cold Weather * 232 Wh/km City - Mild Weather * 135 Wh/km Highway - Mild Weather * 216 Wh/km Combined - Mild Weather * 174 Wh/km</t>
  </si>
  <si>
    <t>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t>
  </si>
  <si>
    <t>Miscellaneous Seats 5 people Isofix Yes, 2 seats Turning Circle 11.4 m Platform Volvo CMA EV Dedicated Platform No Car Body SUV Segment JC - Medium Roof Rails Yes Heat pump (HP) Yes HP Standard Equipment Yes</t>
  </si>
  <si>
    <t>Porsche Taycan Plus Sport Turismo</t>
  </si>
  <si>
    <t>515 km *Real Range</t>
  </si>
  <si>
    <t>Price United Kingdom £91,754 The Netherlands €114,144 Germany €108,124 Available to Order United Kingdom Since February 2024 The Netherlands Since February 2024 Germany Since February 2024</t>
  </si>
  <si>
    <t>Real Range Estimation between 375 - 730 km City - Cold Weather * 495 km Highway - Cold Weather * 375 km Combined - Cold Weather * 435 km City - Mild Weather * 730 km Highway - Mild Weather * 480 km Combined - Mild Weather * 585 km</t>
  </si>
  <si>
    <t>Performance Acceleration 0 - 100 km/h 4.8 sec Top Speed 230 km/h Electric Range * 515 km Total Power 320 kW (435 PS) Total Torque 420 Nm Drive Rear</t>
  </si>
  <si>
    <t>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t>
  </si>
  <si>
    <t>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t>
  </si>
  <si>
    <t>Real Energy Consumption Estimation between 133 - 259 Wh/km City - Cold Weather * 196 Wh/km Highway - Cold Weather * 259 Wh/km Combined - Cold Weather * 223 Wh/km City - Mild Weather * 133 Wh/km Highway - Mild Weather * 202 Wh/km Combined - Mild Weather * 166 Wh/km</t>
  </si>
  <si>
    <t>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t>
  </si>
  <si>
    <t>GWM ORA 07 Pro</t>
  </si>
  <si>
    <t>64.3 kWhUseable Battery</t>
  </si>
  <si>
    <t>Price United Kingdom Not Available The Netherlands Not Available Germany €44,490 Available to Order United Kingdom Not Available The Netherlands Not Available Germany Since July 2024</t>
  </si>
  <si>
    <t>Real Range Estimation between 250 - 510 km City - Cold Weather * 345 km Highway - Cold Weather * 250 km Combined - Cold Weather * 295 km City - Mild Weather * 510 km Highway - Mild Weather * 320 km Combined - Mild Weather * 400 km</t>
  </si>
  <si>
    <t>Performance Acceleration 0 - 100 km/h 8.2 sec Top Speed 170 km/h Electric Range * 350 km Total Power 150 kW (204 PS) Total Torque 340 Nm Drive Front</t>
  </si>
  <si>
    <t>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t>
  </si>
  <si>
    <t>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t>
  </si>
  <si>
    <t>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t>
  </si>
  <si>
    <t>Real Energy Consumption Estimation between 126 - 257 Wh/km City - Cold Weather * 186 Wh/km Highway - Cold Weather * 257 Wh/km Combined - Cold Weather * 218 Wh/km City - Mild Weather * 126 Wh/km Highway - Mild Weather * 201 Wh/km Combined - Mild Weather * 161 Wh/km</t>
  </si>
  <si>
    <t>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t>
  </si>
  <si>
    <t>Miscellaneous Seats 5 people Isofix No Data Turning Circle 11.5 m Platform No Data EV Dedicated Platform No Data Car Body Sedan Segment D - Large Roof Rails No Heat pump (HP) Yes HP Standard Equipment Yes</t>
  </si>
  <si>
    <t>num</t>
  </si>
  <si>
    <t>Real Range Estimation between</t>
  </si>
  <si>
    <t>215 - 465 km</t>
  </si>
  <si>
    <t>City - Cold Weather</t>
  </si>
  <si>
    <t>*</t>
  </si>
  <si>
    <t>305 km</t>
  </si>
  <si>
    <t>Highway - Cold Weather</t>
  </si>
  <si>
    <t>215 km</t>
  </si>
  <si>
    <t>Combined - Cold Weather</t>
  </si>
  <si>
    <t>260 km</t>
  </si>
  <si>
    <t>City - Mild Weather</t>
  </si>
  <si>
    <t>465 km</t>
  </si>
  <si>
    <t>Highway - Mild Weather</t>
  </si>
  <si>
    <t>280 km</t>
  </si>
  <si>
    <t>Combined - Mild Weather</t>
  </si>
  <si>
    <t>355 km</t>
  </si>
  <si>
    <t>215 - 455 km</t>
  </si>
  <si>
    <t>300 km</t>
  </si>
  <si>
    <t>255 km</t>
  </si>
  <si>
    <t>455 km</t>
  </si>
  <si>
    <t>275 km</t>
  </si>
  <si>
    <t>350 km</t>
  </si>
  <si>
    <t>435 - 860 km</t>
  </si>
  <si>
    <t>560 km</t>
  </si>
  <si>
    <t>435 km</t>
  </si>
  <si>
    <t>500 km</t>
  </si>
  <si>
    <t>860 km</t>
  </si>
  <si>
    <t>570 km</t>
  </si>
  <si>
    <t>695 km</t>
  </si>
  <si>
    <t>410 - 790 km</t>
  </si>
  <si>
    <t>525 km</t>
  </si>
  <si>
    <t>410 km</t>
  </si>
  <si>
    <t>470 km</t>
  </si>
  <si>
    <t>790 km</t>
  </si>
  <si>
    <t>530 km</t>
  </si>
  <si>
    <t>645 km</t>
  </si>
  <si>
    <t>415 - 825 km</t>
  </si>
  <si>
    <t>545 km</t>
  </si>
  <si>
    <t>415 km</t>
  </si>
  <si>
    <t>480 km</t>
  </si>
  <si>
    <t>825 km</t>
  </si>
  <si>
    <t>540 km</t>
  </si>
  <si>
    <t>660 km</t>
  </si>
  <si>
    <t>380 - 750 km</t>
  </si>
  <si>
    <t>505 km</t>
  </si>
  <si>
    <t>380 km</t>
  </si>
  <si>
    <t>440 km</t>
  </si>
  <si>
    <t>750 km</t>
  </si>
  <si>
    <t>490 km</t>
  </si>
  <si>
    <t>600 km</t>
  </si>
  <si>
    <t>125 - 270 km</t>
  </si>
  <si>
    <t>195 km</t>
  </si>
  <si>
    <t>125 km</t>
  </si>
  <si>
    <t>155 km</t>
  </si>
  <si>
    <t>270 km</t>
  </si>
  <si>
    <t>200 km</t>
  </si>
  <si>
    <t>125 - 275 km</t>
  </si>
  <si>
    <t>205 km</t>
  </si>
  <si>
    <t>185 - 390 km</t>
  </si>
  <si>
    <t>185 km</t>
  </si>
  <si>
    <t>225 km</t>
  </si>
  <si>
    <t>390 km</t>
  </si>
  <si>
    <t>290 km</t>
  </si>
  <si>
    <t>180 - 385 km</t>
  </si>
  <si>
    <t>180 km</t>
  </si>
  <si>
    <t>385 km</t>
  </si>
  <si>
    <t>360 - 705 km</t>
  </si>
  <si>
    <t>360 km</t>
  </si>
  <si>
    <t>420 km</t>
  </si>
  <si>
    <t>705 km</t>
  </si>
  <si>
    <t>565 km</t>
  </si>
  <si>
    <t>310 - 610 km</t>
  </si>
  <si>
    <t>310 km</t>
  </si>
  <si>
    <t>610 km</t>
  </si>
  <si>
    <t>400 km</t>
  </si>
  <si>
    <t>360 - 700 km</t>
  </si>
  <si>
    <t>700 km</t>
  </si>
  <si>
    <t>460 km</t>
  </si>
  <si>
    <t>155 - 320 km</t>
  </si>
  <si>
    <t>230 km</t>
  </si>
  <si>
    <t>190 km</t>
  </si>
  <si>
    <t>320 km</t>
  </si>
  <si>
    <t>245 km</t>
  </si>
  <si>
    <t>150 - 310 km</t>
  </si>
  <si>
    <t>150 km</t>
  </si>
  <si>
    <t>235 km</t>
  </si>
  <si>
    <t>155 - 315 km</t>
  </si>
  <si>
    <t>315 km</t>
  </si>
  <si>
    <t>240 km</t>
  </si>
  <si>
    <t>335 - 645 km</t>
  </si>
  <si>
    <t>445 km</t>
  </si>
  <si>
    <t>335 km</t>
  </si>
  <si>
    <t>425 km</t>
  </si>
  <si>
    <t>520 km</t>
  </si>
  <si>
    <t>340 - 660 km</t>
  </si>
  <si>
    <t>340 km</t>
  </si>
  <si>
    <t>320 - 630 km</t>
  </si>
  <si>
    <t>430 km</t>
  </si>
  <si>
    <t>375 km</t>
  </si>
  <si>
    <t>630 km</t>
  </si>
  <si>
    <t>330 - 640 km</t>
  </si>
  <si>
    <t>330 km</t>
  </si>
  <si>
    <t>640 km</t>
  </si>
  <si>
    <t>515 km</t>
  </si>
  <si>
    <t>250 - 500 km</t>
  </si>
  <si>
    <t>345 km</t>
  </si>
  <si>
    <t>250 km</t>
  </si>
  <si>
    <t>295 km</t>
  </si>
  <si>
    <t>395 km</t>
  </si>
  <si>
    <t>260 - 525 km</t>
  </si>
  <si>
    <t>255 - 510 km</t>
  </si>
  <si>
    <t>510 km</t>
  </si>
  <si>
    <t>160 - 345 km</t>
  </si>
  <si>
    <t>160 km</t>
  </si>
  <si>
    <t>160 - 340 km</t>
  </si>
  <si>
    <t>265 - 535 km</t>
  </si>
  <si>
    <t>370 km</t>
  </si>
  <si>
    <t>265 km</t>
  </si>
  <si>
    <t>535 km</t>
  </si>
  <si>
    <t>290 - 575 km</t>
  </si>
  <si>
    <t>575 km</t>
  </si>
  <si>
    <t>260 - 530 km</t>
  </si>
  <si>
    <t>365 km</t>
  </si>
  <si>
    <t>300 - 615 km</t>
  </si>
  <si>
    <t>615 km</t>
  </si>
  <si>
    <t>165 - 355 km</t>
  </si>
  <si>
    <t>165 km</t>
  </si>
  <si>
    <t>330 - 635 km</t>
  </si>
  <si>
    <t>635 km</t>
  </si>
  <si>
    <t>Real Range between 290 - 590</t>
  </si>
  <si>
    <t>km City - Col</t>
  </si>
  <si>
    <t>d Weather 410 km Hig</t>
  </si>
  <si>
    <t>hw</t>
  </si>
  <si>
    <t>ay - Co</t>
  </si>
  <si>
    <t>ld Weather 290 km Combi</t>
  </si>
  <si>
    <t>ne</t>
  </si>
  <si>
    <t>d - Col</t>
  </si>
  <si>
    <t>d Weather 345 km City -</t>
  </si>
  <si>
    <t>Mi</t>
  </si>
  <si>
    <t>ld Weat</t>
  </si>
  <si>
    <t>her 590 km Highway -</t>
  </si>
  <si>
    <t>M</t>
  </si>
  <si>
    <t>ild Wea</t>
  </si>
  <si>
    <t>ther 365 km Combined -</t>
  </si>
  <si>
    <t>her 460 km</t>
  </si>
  <si>
    <t>95 - 205 km</t>
  </si>
  <si>
    <t>130 km</t>
  </si>
  <si>
    <t>95 km C</t>
  </si>
  <si>
    <t>ombined - Cold Weather *</t>
  </si>
  <si>
    <t>10 km C</t>
  </si>
  <si>
    <t>ity - Mild Weather *</t>
  </si>
  <si>
    <t>05 km H</t>
  </si>
  <si>
    <t>ighway - Mild Weather *</t>
  </si>
  <si>
    <t>20 km C</t>
  </si>
  <si>
    <t>ombined - Mild Weather *</t>
  </si>
  <si>
    <t>55 km</t>
  </si>
  <si>
    <t>250 - 515 km</t>
  </si>
  <si>
    <t>165 - 350 km</t>
  </si>
  <si>
    <t>450 km</t>
  </si>
  <si>
    <t>595 km</t>
  </si>
  <si>
    <t>Real Range between 230 - 490</t>
  </si>
  <si>
    <t>d Weather 330 km Hig</t>
  </si>
  <si>
    <t>ld Weather 230 km Combi</t>
  </si>
  <si>
    <t>d Weather 275 km City -</t>
  </si>
  <si>
    <t>her 490 km Highway -</t>
  </si>
  <si>
    <t>ther 295 km Combined -</t>
  </si>
  <si>
    <t>her 375 km</t>
  </si>
  <si>
    <t>345 - 675 km</t>
  </si>
  <si>
    <t>405 km</t>
  </si>
  <si>
    <t>675 km</t>
  </si>
  <si>
    <t>230 - 480 km</t>
  </si>
  <si>
    <t>325 km</t>
  </si>
  <si>
    <t>350 - 685 km</t>
  </si>
  <si>
    <t>685 km</t>
  </si>
  <si>
    <t>370 - 715 km</t>
  </si>
  <si>
    <t>715 km</t>
  </si>
  <si>
    <t>580 km</t>
  </si>
  <si>
    <t>180 - 375 km</t>
  </si>
  <si>
    <t>155 - 330 km</t>
  </si>
  <si>
    <t>305 - 595 km</t>
  </si>
  <si>
    <t>380 - 730 km</t>
  </si>
  <si>
    <t>495 km</t>
  </si>
  <si>
    <t>730 km</t>
  </si>
  <si>
    <t>270 - 555 km</t>
  </si>
  <si>
    <t>555 km</t>
  </si>
  <si>
    <t>285 - 585 km</t>
  </si>
  <si>
    <t>285 km</t>
  </si>
  <si>
    <t>585 km</t>
  </si>
  <si>
    <t>375 - 730 km</t>
  </si>
  <si>
    <t>250 - 510 km</t>
  </si>
  <si>
    <t>Performance Acceleration 0 - 100 km/h</t>
  </si>
  <si>
    <t>7.4 sec</t>
  </si>
  <si>
    <t>Drive Front</t>
  </si>
  <si>
    <t>6.4 sec</t>
  </si>
  <si>
    <t>5.4 sec</t>
  </si>
  <si>
    <t>Drive Rear</t>
  </si>
  <si>
    <t>3.9 sec</t>
  </si>
  <si>
    <t>Drive AWD</t>
  </si>
  <si>
    <t>13.3 se</t>
  </si>
  <si>
    <t>14.2 se</t>
  </si>
  <si>
    <t>12.1 se</t>
  </si>
  <si>
    <t>3.7 sec</t>
  </si>
  <si>
    <t>2.8 sec</t>
  </si>
  <si>
    <t>12.0 se</t>
  </si>
  <si>
    <t>2.4 sec</t>
  </si>
  <si>
    <t>2.7 sec</t>
  </si>
  <si>
    <t>4.8 sec</t>
  </si>
  <si>
    <t>4.2 sec</t>
  </si>
  <si>
    <t>4.1 sec</t>
  </si>
  <si>
    <t>4.5 sec</t>
  </si>
  <si>
    <t>11.3 se</t>
  </si>
  <si>
    <t>7.0 sec</t>
  </si>
  <si>
    <t>11.7 se</t>
  </si>
  <si>
    <t>4.0 sec</t>
  </si>
  <si>
    <t>* 6.0 s</t>
  </si>
  <si>
    <t>m Drive AWD</t>
  </si>
  <si>
    <t>5.5 sec</t>
  </si>
  <si>
    <t>3.5 sec</t>
  </si>
  <si>
    <t>5.1 sec</t>
  </si>
  <si>
    <t>ive AWD</t>
  </si>
  <si>
    <t>9.0 sec</t>
  </si>
  <si>
    <t>ive Front</t>
  </si>
  <si>
    <t>m Drive Front</t>
  </si>
  <si>
    <t>5.3 sec</t>
  </si>
  <si>
    <t>8.2 sec</t>
  </si>
  <si>
    <t>2.5 sec</t>
  </si>
  <si>
    <t>4.7 sec</t>
  </si>
  <si>
    <t>6.7 sec</t>
  </si>
  <si>
    <t>4.3 sec</t>
  </si>
  <si>
    <t>4.6 sec</t>
  </si>
  <si>
    <t>Top Speed</t>
  </si>
  <si>
    <t>160 km/h</t>
  </si>
  <si>
    <t>Electric Range</t>
  </si>
  <si>
    <t>Total Power</t>
  </si>
  <si>
    <t>130 kW</t>
  </si>
  <si>
    <t>(177 PS)</t>
  </si>
  <si>
    <t>Total Torque</t>
  </si>
  <si>
    <t>285 Nm</t>
  </si>
  <si>
    <t>170 km/h</t>
  </si>
  <si>
    <t>160 kW</t>
  </si>
  <si>
    <t>(218 PS)</t>
  </si>
  <si>
    <t>300 Nm</t>
  </si>
  <si>
    <t>210 km/h</t>
  </si>
  <si>
    <t>270 kW</t>
  </si>
  <si>
    <t>(367 PS)</t>
  </si>
  <si>
    <t>No Data</t>
  </si>
  <si>
    <t>240 km/h</t>
  </si>
  <si>
    <t>405 kW</t>
  </si>
  <si>
    <t>(551 PS)</t>
  </si>
  <si>
    <t>c Top Speed</t>
  </si>
  <si>
    <t>130 km/h</t>
  </si>
  <si>
    <t>* 180 km</t>
  </si>
  <si>
    <t>Total Powe</t>
  </si>
  <si>
    <t>r 100 k</t>
  </si>
  <si>
    <t>W (136 PS</t>
  </si>
  <si>
    <t>) Total Torqu</t>
  </si>
  <si>
    <t>e 270 Nm</t>
  </si>
  <si>
    <t>e 220 Nm</t>
  </si>
  <si>
    <t>* 260 km</t>
  </si>
  <si>
    <t>e 260 Nm</t>
  </si>
  <si>
    <t>250 km/h</t>
  </si>
  <si>
    <t>440 kW</t>
  </si>
  <si>
    <t>(598 PS)</t>
  </si>
  <si>
    <t>710 Nm</t>
  </si>
  <si>
    <t>400 kW</t>
  </si>
  <si>
    <t>(544 PS)</t>
  </si>
  <si>
    <t>695 Nm</t>
  </si>
  <si>
    <t>650 kW</t>
  </si>
  <si>
    <t>(884 PS)</t>
  </si>
  <si>
    <t>940 Nm</t>
  </si>
  <si>
    <t>* 220 km</t>
  </si>
  <si>
    <t>r 150 k</t>
  </si>
  <si>
    <t>W (204 PS</t>
  </si>
  <si>
    <t>e 360 Nm</t>
  </si>
  <si>
    <t>* 210 km</t>
  </si>
  <si>
    <t>e 365 Nm</t>
  </si>
  <si>
    <t>* 215 km</t>
  </si>
  <si>
    <t>260 km/h</t>
  </si>
  <si>
    <t>700 kW</t>
  </si>
  <si>
    <t>(952 PS)</t>
  </si>
  <si>
    <t>1110 Nm</t>
  </si>
  <si>
    <t>230 km/h</t>
  </si>
  <si>
    <t>300 kW</t>
  </si>
  <si>
    <t>(408 PS)</t>
  </si>
  <si>
    <t>410 Nm</t>
  </si>
  <si>
    <t>350 kW</t>
  </si>
  <si>
    <t>(476 PS)</t>
  </si>
  <si>
    <t>858 Nm</t>
  </si>
  <si>
    <t>200 km/h</t>
  </si>
  <si>
    <t>480 kW</t>
  </si>
  <si>
    <t>(653 PS)</t>
  </si>
  <si>
    <t>850 Nm</t>
  </si>
  <si>
    <t>360 kW</t>
  </si>
  <si>
    <t>(489 PS)</t>
  </si>
  <si>
    <t>700 Nm</t>
  </si>
  <si>
    <t>135 km/h</t>
  </si>
  <si>
    <t>* 230 km</t>
  </si>
  <si>
    <t>155 km/h</t>
  </si>
  <si>
    <t>114 kW</t>
  </si>
  <si>
    <t>(155 PS)</t>
  </si>
  <si>
    <t>235 Nm</t>
  </si>
  <si>
    <t>132 km/h</t>
  </si>
  <si>
    <t>235 km/h</t>
  </si>
  <si>
    <t>ec Top Spee</t>
  </si>
  <si>
    <t>d 170 km/</t>
  </si>
  <si>
    <t>h Electric Rang</t>
  </si>
  <si>
    <t>e</t>
  </si>
  <si>
    <t>* 365 k</t>
  </si>
  <si>
    <t>m Total Pow</t>
  </si>
  <si>
    <t>er 240</t>
  </si>
  <si>
    <t>kW (326 P</t>
  </si>
  <si>
    <t>S) Total Torq</t>
  </si>
  <si>
    <t>ue 511 N</t>
  </si>
  <si>
    <t>620 Nm</t>
  </si>
  <si>
    <t>* 235 km</t>
  </si>
  <si>
    <t>220 km/h</t>
  </si>
  <si>
    <t>460 kW</t>
  </si>
  <si>
    <t>(625 PS)</t>
  </si>
  <si>
    <t>950 Nm</t>
  </si>
  <si>
    <t>05 km To</t>
  </si>
  <si>
    <t>tal Power 2</t>
  </si>
  <si>
    <t>90 kW (</t>
  </si>
  <si>
    <t>394 PS) T</t>
  </si>
  <si>
    <t>otal Torque 6</t>
  </si>
  <si>
    <t>00 Nm Dr</t>
  </si>
  <si>
    <t>135 km</t>
  </si>
  <si>
    <t>70 kW</t>
  </si>
  <si>
    <t>(95 PS) T</t>
  </si>
  <si>
    <t>otal Torque 2</t>
  </si>
  <si>
    <t>20 Nm Dr</t>
  </si>
  <si>
    <t>* 160 km/</t>
  </si>
  <si>
    <t>* 350 k</t>
  </si>
  <si>
    <t>er 160</t>
  </si>
  <si>
    <t>kW (218 P</t>
  </si>
  <si>
    <t>ue 315 N</t>
  </si>
  <si>
    <t>330 kW</t>
  </si>
  <si>
    <t>(449 PS)</t>
  </si>
  <si>
    <t>828 Nm</t>
  </si>
  <si>
    <t>25 km To</t>
  </si>
  <si>
    <t>tal Power 1</t>
  </si>
  <si>
    <t>26 kW (</t>
  </si>
  <si>
    <t>171 PS) T</t>
  </si>
  <si>
    <t>50 Nm Dr</t>
  </si>
  <si>
    <t>475 km</t>
  </si>
  <si>
    <t>180 km/h</t>
  </si>
  <si>
    <t>315 kW</t>
  </si>
  <si>
    <t>(428 PS)</t>
  </si>
  <si>
    <t>584 Nm</t>
  </si>
  <si>
    <t>370 kW</t>
  </si>
  <si>
    <t>(503 PS)</t>
  </si>
  <si>
    <t>973 Nm</t>
  </si>
  <si>
    <t>200 kW</t>
  </si>
  <si>
    <t>(272 PS)</t>
  </si>
  <si>
    <t>343 Nm</t>
  </si>
  <si>
    <t>r 90 kW</t>
  </si>
  <si>
    <t>(122 PS)</t>
  </si>
  <si>
    <t>245 Nm</t>
  </si>
  <si>
    <t>234 kW</t>
  </si>
  <si>
    <t>(318 PS)</t>
  </si>
  <si>
    <t>605 Nm</t>
  </si>
  <si>
    <t>325 kW</t>
  </si>
  <si>
    <t>(442 PS)</t>
  </si>
  <si>
    <t>670 Nm</t>
  </si>
  <si>
    <t>320 kW</t>
  </si>
  <si>
    <t>(435 PS)</t>
  </si>
  <si>
    <t>420 Nm</t>
  </si>
  <si>
    <t>150 kW</t>
  </si>
  <si>
    <t>(204 PS)</t>
  </si>
  <si>
    <t>340 Nm</t>
  </si>
  <si>
    <t>Real Energy Consumption Estimation between</t>
  </si>
  <si>
    <t>112 - 242 Wh/km</t>
  </si>
  <si>
    <t>170 Wh/km</t>
  </si>
  <si>
    <t>Highway - Cold</t>
  </si>
  <si>
    <t>Weather</t>
  </si>
  <si>
    <t>242 Wh/km</t>
  </si>
  <si>
    <t>200 Wh/km</t>
  </si>
  <si>
    <t>112 Wh/km</t>
  </si>
  <si>
    <t>186 Wh/km</t>
  </si>
  <si>
    <t>146 Wh/km</t>
  </si>
  <si>
    <t>114 - 242 Wh/km</t>
  </si>
  <si>
    <t>173 Wh/km</t>
  </si>
  <si>
    <t>204 Wh/km</t>
  </si>
  <si>
    <t>114 Wh/km</t>
  </si>
  <si>
    <t>189 Wh/km</t>
  </si>
  <si>
    <t>149 Wh/km</t>
  </si>
  <si>
    <t>110 - 218 Wh/km</t>
  </si>
  <si>
    <t>169 Wh/km</t>
  </si>
  <si>
    <t>218 Wh/km</t>
  </si>
  <si>
    <t>190 Wh/km</t>
  </si>
  <si>
    <t>110 Wh/km</t>
  </si>
  <si>
    <t>166 Wh/km</t>
  </si>
  <si>
    <t>137 Wh/km</t>
  </si>
  <si>
    <t>120 - 231 Wh/km</t>
  </si>
  <si>
    <t>181 Wh/km</t>
  </si>
  <si>
    <t>231 Wh/km</t>
  </si>
  <si>
    <t>202 Wh/km</t>
  </si>
  <si>
    <t>120 Wh/km</t>
  </si>
  <si>
    <t>179 Wh/km</t>
  </si>
  <si>
    <t>147 Wh/km</t>
  </si>
  <si>
    <t>115 - 229 Wh/km</t>
  </si>
  <si>
    <t>174 Wh/km</t>
  </si>
  <si>
    <t>229 Wh/km</t>
  </si>
  <si>
    <t>198 Wh/km</t>
  </si>
  <si>
    <t>115 Wh/km</t>
  </si>
  <si>
    <t>176 Wh/km</t>
  </si>
  <si>
    <t>144 Wh/km</t>
  </si>
  <si>
    <t>127 - 250 Wh/km</t>
  </si>
  <si>
    <t>188 Wh/km</t>
  </si>
  <si>
    <t>250 Wh/km</t>
  </si>
  <si>
    <t>216 Wh/km</t>
  </si>
  <si>
    <t>127 Wh/km</t>
  </si>
  <si>
    <t>194 Wh/km</t>
  </si>
  <si>
    <t>158 Wh/km</t>
  </si>
  <si>
    <t>171 - 370 Wh/km</t>
  </si>
  <si>
    <t>237 Wh/km</t>
  </si>
  <si>
    <t>370 Wh/km</t>
  </si>
  <si>
    <t>299 Wh/km</t>
  </si>
  <si>
    <t>171 Wh/km</t>
  </si>
  <si>
    <t>232 Wh/km</t>
  </si>
  <si>
    <t>168 - 370 Wh/km</t>
  </si>
  <si>
    <t>168 Wh/km</t>
  </si>
  <si>
    <t>226 Wh/km</t>
  </si>
  <si>
    <t>174 - 368 Wh/km</t>
  </si>
  <si>
    <t>243 Wh/km</t>
  </si>
  <si>
    <t>368 Wh/km</t>
  </si>
  <si>
    <t>302 Wh/km</t>
  </si>
  <si>
    <t>234 Wh/km</t>
  </si>
  <si>
    <t>177 - 378 Wh/km</t>
  </si>
  <si>
    <t>378 Wh/km</t>
  </si>
  <si>
    <t>177 Wh/km</t>
  </si>
  <si>
    <t>138 - 269 Wh/km</t>
  </si>
  <si>
    <t>269 Wh/km</t>
  </si>
  <si>
    <t>138 Wh/km</t>
  </si>
  <si>
    <t>209 Wh/km</t>
  </si>
  <si>
    <t>172 Wh/km</t>
  </si>
  <si>
    <t>135 - 265 Wh/km</t>
  </si>
  <si>
    <t>265 Wh/km</t>
  </si>
  <si>
    <t>135 Wh/km</t>
  </si>
  <si>
    <t>206 Wh/km</t>
  </si>
  <si>
    <t>139 - 269 Wh/km</t>
  </si>
  <si>
    <t>139 Wh/km</t>
  </si>
  <si>
    <t>211 Wh/km</t>
  </si>
  <si>
    <t>188 - 387 Wh/km</t>
  </si>
  <si>
    <t>261 Wh/km</t>
  </si>
  <si>
    <t>387 Wh/km</t>
  </si>
  <si>
    <t>316 Wh/km</t>
  </si>
  <si>
    <t>245 Wh/km</t>
  </si>
  <si>
    <t>194 - 400 Wh/km</t>
  </si>
  <si>
    <t>267 Wh/km</t>
  </si>
  <si>
    <t>400 Wh/km</t>
  </si>
  <si>
    <t>324 Wh/km</t>
  </si>
  <si>
    <t>255 Wh/km</t>
  </si>
  <si>
    <t>190 - 387 Wh/km</t>
  </si>
  <si>
    <t>150 - 290 Wh/km</t>
  </si>
  <si>
    <t>290 Wh/km</t>
  </si>
  <si>
    <t>249 Wh/km</t>
  </si>
  <si>
    <t>150 Wh/km</t>
  </si>
  <si>
    <t>228 Wh/km</t>
  </si>
  <si>
    <t>187 Wh/km</t>
  </si>
  <si>
    <t>147 - 285 Wh/km</t>
  </si>
  <si>
    <t>213 Wh/km</t>
  </si>
  <si>
    <t>285 Wh/km</t>
  </si>
  <si>
    <t>223 Wh/km</t>
  </si>
  <si>
    <t>183 Wh/km</t>
  </si>
  <si>
    <t>131 - 257 Wh/km</t>
  </si>
  <si>
    <t>191 Wh/km</t>
  </si>
  <si>
    <t>257 Wh/km</t>
  </si>
  <si>
    <t>219 Wh/km</t>
  </si>
  <si>
    <t>131 Wh/km</t>
  </si>
  <si>
    <t>163 Wh/km</t>
  </si>
  <si>
    <t>142 - 275 Wh/km</t>
  </si>
  <si>
    <t>275 Wh/km</t>
  </si>
  <si>
    <t>235 Wh/km</t>
  </si>
  <si>
    <t>142 Wh/km</t>
  </si>
  <si>
    <t>147 - 294 Wh/km</t>
  </si>
  <si>
    <t>294 Wh/km</t>
  </si>
  <si>
    <t>230 Wh/km</t>
  </si>
  <si>
    <t>140 - 283 Wh/km</t>
  </si>
  <si>
    <t>283 Wh/km</t>
  </si>
  <si>
    <t>140 Wh/km</t>
  </si>
  <si>
    <t>144 - 288 Wh/km</t>
  </si>
  <si>
    <t>207 Wh/km</t>
  </si>
  <si>
    <t>288 Wh/km</t>
  </si>
  <si>
    <t>184 Wh/km</t>
  </si>
  <si>
    <t>145 - 313 Wh/km</t>
  </si>
  <si>
    <t>208 Wh/km</t>
  </si>
  <si>
    <t>313 Wh/km</t>
  </si>
  <si>
    <t>145 Wh/km</t>
  </si>
  <si>
    <t>244 Wh/km</t>
  </si>
  <si>
    <t>192 Wh/km</t>
  </si>
  <si>
    <t>111 - 236 Wh/km</t>
  </si>
  <si>
    <t>236 Wh/km</t>
  </si>
  <si>
    <t>199 Wh/km</t>
  </si>
  <si>
    <t>111 Wh/km</t>
  </si>
  <si>
    <t>138 - 279 Wh/km</t>
  </si>
  <si>
    <t>279 Wh/km</t>
  </si>
  <si>
    <t>221 Wh/km</t>
  </si>
  <si>
    <t>178 Wh/km</t>
  </si>
  <si>
    <t>128 - 253 Wh/km</t>
  </si>
  <si>
    <t>253 Wh/km</t>
  </si>
  <si>
    <t>128 Wh/km</t>
  </si>
  <si>
    <t>196 Wh/km</t>
  </si>
  <si>
    <t>160 Wh/km</t>
  </si>
  <si>
    <t>138 - 281 Wh/km</t>
  </si>
  <si>
    <t>281 Wh/km</t>
  </si>
  <si>
    <t>143 - 292 Wh/km</t>
  </si>
  <si>
    <t>292 Wh/km</t>
  </si>
  <si>
    <t>143 Wh/km</t>
  </si>
  <si>
    <t>141 - 303 Wh/km</t>
  </si>
  <si>
    <t>303 Wh/km</t>
  </si>
  <si>
    <t>141 Wh/km</t>
  </si>
  <si>
    <t>143 - 275 Wh/km</t>
  </si>
  <si>
    <t>Real Energy Consumption between 147 - 300</t>
  </si>
  <si>
    <t>Wh/km City - Col</t>
  </si>
  <si>
    <t>d Weather 212 Wh/km</t>
  </si>
  <si>
    <t>ghway - Co</t>
  </si>
  <si>
    <t>ld Weather 300</t>
  </si>
  <si>
    <t>Wh/km Co</t>
  </si>
  <si>
    <t>ined - Col</t>
  </si>
  <si>
    <t>d Weather 252 Wh/km City</t>
  </si>
  <si>
    <t>Mild Weat</t>
  </si>
  <si>
    <t>her 147 Wh/km Highwa</t>
  </si>
  <si>
    <t>ther 238 Wh/km Combined</t>
  </si>
  <si>
    <t>her 189 Wh/km</t>
  </si>
  <si>
    <t>104 - 224 Wh/km</t>
  </si>
  <si>
    <t>164 Wh/km</t>
  </si>
  <si>
    <t>224 Wh/km</t>
  </si>
  <si>
    <t>104 Wh/km</t>
  </si>
  <si>
    <t>117 - 240 Wh/km</t>
  </si>
  <si>
    <t>240 Wh/km</t>
  </si>
  <si>
    <t>203 Wh/km</t>
  </si>
  <si>
    <t>117 Wh/km</t>
  </si>
  <si>
    <t>143 - 303 Wh/km</t>
  </si>
  <si>
    <t>157 - 311 Wh/km</t>
  </si>
  <si>
    <t>311 Wh/km</t>
  </si>
  <si>
    <t>262 Wh/km</t>
  </si>
  <si>
    <t>157 Wh/km</t>
  </si>
  <si>
    <t>246 Wh/km</t>
  </si>
  <si>
    <t>Real Energy Consumption between 121 - 258</t>
  </si>
  <si>
    <t>d Weather 180 Wh/km</t>
  </si>
  <si>
    <t>ld Weather 258</t>
  </si>
  <si>
    <t>d Weather 216 Wh/km City</t>
  </si>
  <si>
    <t>her 121 Wh/km Highwa</t>
  </si>
  <si>
    <t>ther 201 Wh/km Combined</t>
  </si>
  <si>
    <t>her 158 Wh/km</t>
  </si>
  <si>
    <t>144 - 281 Wh/km</t>
  </si>
  <si>
    <t>220 Wh/km</t>
  </si>
  <si>
    <t>180 Wh/km</t>
  </si>
  <si>
    <t>129 - 270 Wh/km</t>
  </si>
  <si>
    <t>270 Wh/km</t>
  </si>
  <si>
    <t>225 Wh/km</t>
  </si>
  <si>
    <t>129 Wh/km</t>
  </si>
  <si>
    <t>210 Wh/km</t>
  </si>
  <si>
    <t>155 - 303 Wh/km</t>
  </si>
  <si>
    <t>259 Wh/km</t>
  </si>
  <si>
    <t>155 Wh/km</t>
  </si>
  <si>
    <t>238 Wh/km</t>
  </si>
  <si>
    <t>127 - 245 Wh/km</t>
  </si>
  <si>
    <t>156 Wh/km</t>
  </si>
  <si>
    <t>256 Wh/km</t>
  </si>
  <si>
    <t>125 - 261 Wh/km</t>
  </si>
  <si>
    <t>125 Wh/km</t>
  </si>
  <si>
    <t>162 Wh/km</t>
  </si>
  <si>
    <t>136 - 290 Wh/km</t>
  </si>
  <si>
    <t>136 Wh/km</t>
  </si>
  <si>
    <t>152 - 297 Wh/km</t>
  </si>
  <si>
    <t>297 Wh/km</t>
  </si>
  <si>
    <t>152 Wh/km</t>
  </si>
  <si>
    <t>193 Wh/km</t>
  </si>
  <si>
    <t>133 - 255 Wh/km</t>
  </si>
  <si>
    <t>133 Wh/km</t>
  </si>
  <si>
    <t>133 - 274 Wh/km</t>
  </si>
  <si>
    <t>195 Wh/km</t>
  </si>
  <si>
    <t>274 Wh/km</t>
  </si>
  <si>
    <t>214 Wh/km</t>
  </si>
  <si>
    <t>135 - 277 Wh/km</t>
  </si>
  <si>
    <t>277 Wh/km</t>
  </si>
  <si>
    <t>133 - 259 Wh/km</t>
  </si>
  <si>
    <t>126 - 257 Wh/km</t>
  </si>
  <si>
    <t>126 Wh/km</t>
  </si>
  <si>
    <t>201 Wh/km</t>
  </si>
  <si>
    <t>161 Wh/km</t>
  </si>
  <si>
    <t>Dimensions</t>
  </si>
  <si>
    <t>and</t>
  </si>
  <si>
    <t>Weight</t>
  </si>
  <si>
    <t>Length</t>
  </si>
  <si>
    <t>mm</t>
  </si>
  <si>
    <t>Width</t>
  </si>
  <si>
    <t>with</t>
  </si>
  <si>
    <t>mirrors</t>
  </si>
  <si>
    <t>Height</t>
  </si>
  <si>
    <t>Wheelbase</t>
  </si>
  <si>
    <t>Unladen</t>
  </si>
  <si>
    <t>(EU)</t>
  </si>
  <si>
    <t>kg</t>
  </si>
  <si>
    <t>Gross</t>
  </si>
  <si>
    <t>Vehicle</t>
  </si>
  <si>
    <t>(GVWR)</t>
  </si>
  <si>
    <t>Max.</t>
  </si>
  <si>
    <t>Payload</t>
  </si>
  <si>
    <t>Cargo</t>
  </si>
  <si>
    <t>Volume</t>
  </si>
  <si>
    <t>L</t>
  </si>
  <si>
    <t>Max</t>
  </si>
  <si>
    <t>No</t>
  </si>
  <si>
    <t>Data</t>
  </si>
  <si>
    <t>Frunk</t>
  </si>
  <si>
    <t>Roof</t>
  </si>
  <si>
    <t>Load</t>
  </si>
  <si>
    <t>Tow</t>
  </si>
  <si>
    <t>Hitch</t>
  </si>
  <si>
    <t>Possible</t>
  </si>
  <si>
    <t>Yes</t>
  </si>
  <si>
    <t>Towing</t>
  </si>
  <si>
    <t>Unbraked</t>
  </si>
  <si>
    <t>Braked</t>
  </si>
  <si>
    <t>Vertical</t>
  </si>
  <si>
    <t>Test</t>
  </si>
  <si>
    <t>(by</t>
  </si>
  <si>
    <t>Bjørn</t>
  </si>
  <si>
    <t>Nyland)</t>
  </si>
  <si>
    <t>Measured</t>
  </si>
  <si>
    <t>Distribution</t>
  </si>
  <si>
    <t>(F/R)</t>
  </si>
  <si>
    <t>/</t>
  </si>
  <si>
    <t>Front</t>
  </si>
  <si>
    <t>Axle</t>
  </si>
  <si>
    <t>Rear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</si>
</sst>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s>
  <cellStyleXfs count="1">
    <xf numFmtId="0" fontId="0" fillId="0" borderId="0"/>
  </cellStyleXfs>
  <cellXfs count="10">
    <xf numFmtId="0" fontId="0" fillId="0" borderId="0" xfId="0"/>
    <xf numFmtId="0" fontId="1" fillId="0" borderId="1" xfId="0" applyFont="1" applyBorder="1" applyAlignment="1">
      <alignment vertical="top"/>
    </xf>
    <xf numFmtId="0" fontId="0" fillId="0" borderId="0" xfId="0"/>
    <xf numFmtId="0" fontId="0" fillId="0" borderId="0" xfId="0" applyAlignment="1">
      <alignment wrapText="1"/>
    </xf>
    <xf numFmtId="0" fontId="1" fillId="0" borderId="2" xfId="0" applyFont="1" applyBorder="1" applyAlignment="1">
      <alignment vertical="top"/>
    </xf>
    <xf numFmtId="0" fontId="1" fillId="0" borderId="0" xfId="0" applyFont="1" applyBorder="1" applyAlignment="1">
      <alignment vertical="top"/>
    </xf>
    <xf numFmtId="0" fontId="0" fillId="0" borderId="0" xfId="0" applyBorder="1"/>
    <xf numFmtId="0" fontId="0" fillId="0" borderId="0" xfId="0" applyAlignment="1">
      <alignment wrapText="1"/>
    </xf>
    <xf numFmtId="0" fontId="1" fillId="0" borderId="2" xfId="0" applyFont="1" applyBorder="1" applyAlignment="1">
      <alignment vertical="top"/>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857</xdr:row>
      <xdr:rowOff>0</xdr:rowOff>
    </xdr:from>
    <xdr:to>
      <xdr:col>0</xdr:col>
      <xdr:colOff>304800</xdr:colOff>
      <xdr:row>858</xdr:row>
      <xdr:rowOff>121920</xdr:rowOff>
    </xdr:to>
    <xdr:sp macro="" textlink="">
      <xdr:nvSpPr>
        <xdr:cNvPr id="2" name="AutoShape 1">
          <a:extLst>
            <a:ext uri="{FF2B5EF4-FFF2-40B4-BE49-F238E27FC236}">
              <a16:creationId xmlns:a16="http://schemas.microsoft.com/office/drawing/2014/main" id="{2889E60C-3992-48D1-9BCF-43D768943C98}"/>
            </a:ext>
          </a:extLst>
        </xdr:cNvPr>
        <xdr:cNvSpPr>
          <a:spLocks noChangeAspect="1" noChangeArrowheads="1"/>
        </xdr:cNvSpPr>
      </xdr:nvSpPr>
      <xdr:spPr bwMode="auto">
        <a:xfrm>
          <a:off x="0" y="16383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857</xdr:row>
      <xdr:rowOff>0</xdr:rowOff>
    </xdr:from>
    <xdr:to>
      <xdr:col>0</xdr:col>
      <xdr:colOff>304800</xdr:colOff>
      <xdr:row>858</xdr:row>
      <xdr:rowOff>121920</xdr:rowOff>
    </xdr:to>
    <xdr:sp macro="" textlink="">
      <xdr:nvSpPr>
        <xdr:cNvPr id="3" name="AutoShape 2">
          <a:extLst>
            <a:ext uri="{FF2B5EF4-FFF2-40B4-BE49-F238E27FC236}">
              <a16:creationId xmlns:a16="http://schemas.microsoft.com/office/drawing/2014/main" id="{E1E785BB-D27E-46C8-8B8C-1BDB747F0CD1}"/>
            </a:ext>
          </a:extLst>
        </xdr:cNvPr>
        <xdr:cNvSpPr>
          <a:spLocks noChangeAspect="1" noChangeArrowheads="1"/>
        </xdr:cNvSpPr>
      </xdr:nvSpPr>
      <xdr:spPr bwMode="auto">
        <a:xfrm>
          <a:off x="0" y="16383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857</xdr:row>
      <xdr:rowOff>0</xdr:rowOff>
    </xdr:from>
    <xdr:to>
      <xdr:col>0</xdr:col>
      <xdr:colOff>304800</xdr:colOff>
      <xdr:row>858</xdr:row>
      <xdr:rowOff>121920</xdr:rowOff>
    </xdr:to>
    <xdr:sp macro="" textlink="">
      <xdr:nvSpPr>
        <xdr:cNvPr id="4" name="AutoShape 3">
          <a:extLst>
            <a:ext uri="{FF2B5EF4-FFF2-40B4-BE49-F238E27FC236}">
              <a16:creationId xmlns:a16="http://schemas.microsoft.com/office/drawing/2014/main" id="{82269AA2-D4BB-4A9D-9397-2590BCB3AC72}"/>
            </a:ext>
          </a:extLst>
        </xdr:cNvPr>
        <xdr:cNvSpPr>
          <a:spLocks noChangeAspect="1" noChangeArrowheads="1"/>
        </xdr:cNvSpPr>
      </xdr:nvSpPr>
      <xdr:spPr bwMode="auto">
        <a:xfrm>
          <a:off x="0" y="16383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857</xdr:row>
      <xdr:rowOff>0</xdr:rowOff>
    </xdr:from>
    <xdr:to>
      <xdr:col>0</xdr:col>
      <xdr:colOff>304800</xdr:colOff>
      <xdr:row>858</xdr:row>
      <xdr:rowOff>121920</xdr:rowOff>
    </xdr:to>
    <xdr:sp macro="" textlink="">
      <xdr:nvSpPr>
        <xdr:cNvPr id="5" name="AutoShape 4">
          <a:extLst>
            <a:ext uri="{FF2B5EF4-FFF2-40B4-BE49-F238E27FC236}">
              <a16:creationId xmlns:a16="http://schemas.microsoft.com/office/drawing/2014/main" id="{22980842-442A-4202-8CB8-87692AB0B907}"/>
            </a:ext>
          </a:extLst>
        </xdr:cNvPr>
        <xdr:cNvSpPr>
          <a:spLocks noChangeAspect="1" noChangeArrowheads="1"/>
        </xdr:cNvSpPr>
      </xdr:nvSpPr>
      <xdr:spPr bwMode="auto">
        <a:xfrm>
          <a:off x="0" y="16383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846</xdr:row>
      <xdr:rowOff>0</xdr:rowOff>
    </xdr:from>
    <xdr:to>
      <xdr:col>0</xdr:col>
      <xdr:colOff>304800</xdr:colOff>
      <xdr:row>847</xdr:row>
      <xdr:rowOff>121920</xdr:rowOff>
    </xdr:to>
    <xdr:sp macro="" textlink="">
      <xdr:nvSpPr>
        <xdr:cNvPr id="2" name="AutoShape 1">
          <a:extLst>
            <a:ext uri="{FF2B5EF4-FFF2-40B4-BE49-F238E27FC236}">
              <a16:creationId xmlns:a16="http://schemas.microsoft.com/office/drawing/2014/main" id="{F82B999F-E89A-4D48-8BF5-75F8E781CE11}"/>
            </a:ext>
          </a:extLst>
        </xdr:cNvPr>
        <xdr:cNvSpPr>
          <a:spLocks noChangeAspect="1" noChangeArrowheads="1"/>
        </xdr:cNvSpPr>
      </xdr:nvSpPr>
      <xdr:spPr bwMode="auto">
        <a:xfrm>
          <a:off x="0" y="16325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846</xdr:row>
      <xdr:rowOff>0</xdr:rowOff>
    </xdr:from>
    <xdr:to>
      <xdr:col>0</xdr:col>
      <xdr:colOff>304800</xdr:colOff>
      <xdr:row>847</xdr:row>
      <xdr:rowOff>121920</xdr:rowOff>
    </xdr:to>
    <xdr:sp macro="" textlink="">
      <xdr:nvSpPr>
        <xdr:cNvPr id="3" name="AutoShape 2">
          <a:extLst>
            <a:ext uri="{FF2B5EF4-FFF2-40B4-BE49-F238E27FC236}">
              <a16:creationId xmlns:a16="http://schemas.microsoft.com/office/drawing/2014/main" id="{8BE0E50D-B475-4DEB-A8B7-E0D2BF2D8FB3}"/>
            </a:ext>
          </a:extLst>
        </xdr:cNvPr>
        <xdr:cNvSpPr>
          <a:spLocks noChangeAspect="1" noChangeArrowheads="1"/>
        </xdr:cNvSpPr>
      </xdr:nvSpPr>
      <xdr:spPr bwMode="auto">
        <a:xfrm>
          <a:off x="0" y="16325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846</xdr:row>
      <xdr:rowOff>0</xdr:rowOff>
    </xdr:from>
    <xdr:to>
      <xdr:col>0</xdr:col>
      <xdr:colOff>304800</xdr:colOff>
      <xdr:row>847</xdr:row>
      <xdr:rowOff>121920</xdr:rowOff>
    </xdr:to>
    <xdr:sp macro="" textlink="">
      <xdr:nvSpPr>
        <xdr:cNvPr id="4" name="AutoShape 3">
          <a:extLst>
            <a:ext uri="{FF2B5EF4-FFF2-40B4-BE49-F238E27FC236}">
              <a16:creationId xmlns:a16="http://schemas.microsoft.com/office/drawing/2014/main" id="{97CDC7E1-22EC-472B-BA24-33F5B5C808E5}"/>
            </a:ext>
          </a:extLst>
        </xdr:cNvPr>
        <xdr:cNvSpPr>
          <a:spLocks noChangeAspect="1" noChangeArrowheads="1"/>
        </xdr:cNvSpPr>
      </xdr:nvSpPr>
      <xdr:spPr bwMode="auto">
        <a:xfrm>
          <a:off x="0" y="16325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846</xdr:row>
      <xdr:rowOff>0</xdr:rowOff>
    </xdr:from>
    <xdr:to>
      <xdr:col>0</xdr:col>
      <xdr:colOff>304800</xdr:colOff>
      <xdr:row>847</xdr:row>
      <xdr:rowOff>121920</xdr:rowOff>
    </xdr:to>
    <xdr:sp macro="" textlink="">
      <xdr:nvSpPr>
        <xdr:cNvPr id="5" name="AutoShape 4">
          <a:extLst>
            <a:ext uri="{FF2B5EF4-FFF2-40B4-BE49-F238E27FC236}">
              <a16:creationId xmlns:a16="http://schemas.microsoft.com/office/drawing/2014/main" id="{45BBF8C7-7CE0-418D-9988-E6873C141D5A}"/>
            </a:ext>
          </a:extLst>
        </xdr:cNvPr>
        <xdr:cNvSpPr>
          <a:spLocks noChangeAspect="1" noChangeArrowheads="1"/>
        </xdr:cNvSpPr>
      </xdr:nvSpPr>
      <xdr:spPr bwMode="auto">
        <a:xfrm>
          <a:off x="0" y="16325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8975F-4538-47A1-8E90-35F7168C7510}">
  <dimension ref="A1:Q869"/>
  <sheetViews>
    <sheetView topLeftCell="B6" workbookViewId="0">
      <selection activeCell="P274" sqref="P274:P857"/>
    </sheetView>
  </sheetViews>
  <sheetFormatPr defaultRowHeight="14.4" x14ac:dyDescent="0.3"/>
  <cols>
    <col min="1" max="1" width="44.88671875" bestFit="1" customWidth="1"/>
    <col min="2" max="2" width="20.77734375" style="3" customWidth="1"/>
    <col min="3" max="3" width="36.33203125" bestFit="1" customWidth="1"/>
  </cols>
  <sheetData>
    <row r="1" spans="1:17" ht="15" thickBot="1" x14ac:dyDescent="0.35">
      <c r="A1" s="1" t="s">
        <v>0</v>
      </c>
      <c r="B1" s="4" t="s">
        <v>1</v>
      </c>
      <c r="C1" s="5"/>
      <c r="D1" s="5"/>
      <c r="E1" s="4" t="s">
        <v>1</v>
      </c>
      <c r="F1" s="4" t="s">
        <v>2</v>
      </c>
      <c r="G1" s="4" t="s">
        <v>3</v>
      </c>
      <c r="H1" s="4" t="s">
        <v>4</v>
      </c>
      <c r="I1" s="4" t="s">
        <v>5</v>
      </c>
      <c r="J1" s="4" t="s">
        <v>6</v>
      </c>
      <c r="K1" s="4" t="s">
        <v>7</v>
      </c>
      <c r="L1" s="4" t="s">
        <v>8</v>
      </c>
      <c r="M1" s="4" t="s">
        <v>9</v>
      </c>
      <c r="N1" s="4" t="s">
        <v>10</v>
      </c>
      <c r="O1" s="4" t="s">
        <v>11</v>
      </c>
      <c r="P1" s="4" t="s">
        <v>12</v>
      </c>
      <c r="Q1" s="4" t="s">
        <v>13</v>
      </c>
    </row>
    <row r="2" spans="1:17" ht="15" thickBot="1" x14ac:dyDescent="0.35">
      <c r="A2" s="1" t="s">
        <v>0</v>
      </c>
      <c r="B2" s="4" t="s">
        <v>2</v>
      </c>
      <c r="C2" s="5"/>
      <c r="D2" s="5"/>
      <c r="E2" s="5"/>
      <c r="F2" s="5"/>
      <c r="G2" s="5"/>
      <c r="H2" s="5"/>
      <c r="I2" s="5"/>
      <c r="J2" s="5"/>
      <c r="K2" s="5"/>
      <c r="L2" s="5"/>
      <c r="M2" s="5"/>
      <c r="N2" s="5"/>
      <c r="O2" s="5"/>
      <c r="P2" s="5"/>
      <c r="Q2" s="5"/>
    </row>
    <row r="3" spans="1:17" ht="15" thickBot="1" x14ac:dyDescent="0.35">
      <c r="A3" s="1" t="s">
        <v>0</v>
      </c>
      <c r="B3" s="4" t="s">
        <v>3</v>
      </c>
      <c r="C3" s="5"/>
      <c r="D3" s="5"/>
      <c r="E3" s="5"/>
      <c r="F3" s="5"/>
      <c r="G3" s="5"/>
      <c r="H3" s="5"/>
      <c r="I3" s="5"/>
      <c r="J3" s="5"/>
      <c r="K3" s="5"/>
      <c r="L3" s="5"/>
      <c r="M3" s="5"/>
      <c r="N3" s="5"/>
      <c r="O3" s="5"/>
      <c r="P3" s="5"/>
      <c r="Q3" s="5"/>
    </row>
    <row r="4" spans="1:17" ht="15" thickBot="1" x14ac:dyDescent="0.35">
      <c r="A4" s="1" t="s">
        <v>0</v>
      </c>
      <c r="B4" s="4" t="s">
        <v>4</v>
      </c>
      <c r="C4" s="5"/>
      <c r="D4" s="5"/>
    </row>
    <row r="5" spans="1:17" ht="15" thickBot="1" x14ac:dyDescent="0.35">
      <c r="A5" s="1" t="s">
        <v>0</v>
      </c>
      <c r="B5" s="4" t="s">
        <v>5</v>
      </c>
      <c r="C5" s="5"/>
      <c r="D5" s="5"/>
    </row>
    <row r="6" spans="1:17" ht="15" thickBot="1" x14ac:dyDescent="0.35">
      <c r="A6" s="1" t="s">
        <v>0</v>
      </c>
      <c r="B6" s="4" t="s">
        <v>6</v>
      </c>
      <c r="C6" s="5"/>
      <c r="D6" s="5"/>
    </row>
    <row r="7" spans="1:17" ht="15" thickBot="1" x14ac:dyDescent="0.35">
      <c r="A7" s="1" t="s">
        <v>0</v>
      </c>
      <c r="B7" s="4" t="s">
        <v>7</v>
      </c>
      <c r="C7" s="5"/>
      <c r="D7" s="5"/>
    </row>
    <row r="8" spans="1:17" ht="15" thickBot="1" x14ac:dyDescent="0.35">
      <c r="A8" s="1" t="s">
        <v>0</v>
      </c>
      <c r="B8" s="4" t="s">
        <v>8</v>
      </c>
      <c r="C8" s="5"/>
      <c r="D8" s="5"/>
    </row>
    <row r="9" spans="1:17" ht="15" thickBot="1" x14ac:dyDescent="0.35">
      <c r="A9" s="1" t="s">
        <v>0</v>
      </c>
      <c r="B9" s="4" t="s">
        <v>9</v>
      </c>
      <c r="C9" s="5"/>
      <c r="D9" s="5"/>
    </row>
    <row r="10" spans="1:17" ht="15" thickBot="1" x14ac:dyDescent="0.35">
      <c r="A10" s="1" t="s">
        <v>0</v>
      </c>
      <c r="B10" s="4" t="s">
        <v>10</v>
      </c>
      <c r="C10" s="5"/>
      <c r="D10" s="5"/>
    </row>
    <row r="11" spans="1:17" ht="15" thickBot="1" x14ac:dyDescent="0.35">
      <c r="A11" s="1" t="s">
        <v>0</v>
      </c>
      <c r="B11" s="4" t="s">
        <v>11</v>
      </c>
      <c r="C11" s="5"/>
      <c r="D11" s="5"/>
    </row>
    <row r="12" spans="1:17" ht="15" thickBot="1" x14ac:dyDescent="0.35">
      <c r="A12" s="1" t="s">
        <v>0</v>
      </c>
      <c r="B12" s="4" t="s">
        <v>12</v>
      </c>
      <c r="C12" s="5"/>
      <c r="D12" s="5"/>
    </row>
    <row r="13" spans="1:17" ht="15" thickBot="1" x14ac:dyDescent="0.35">
      <c r="A13" s="1" t="s">
        <v>0</v>
      </c>
      <c r="B13" s="4" t="s">
        <v>13</v>
      </c>
      <c r="C13" s="5"/>
      <c r="D13" s="5"/>
    </row>
    <row r="14" spans="1:17" ht="15" thickBot="1" x14ac:dyDescent="0.35">
      <c r="A14" s="1" t="s">
        <v>14</v>
      </c>
      <c r="B14" s="4" t="s">
        <v>1</v>
      </c>
      <c r="C14" s="5"/>
      <c r="D14" s="5"/>
      <c r="E14" s="4" t="s">
        <v>1</v>
      </c>
      <c r="F14" s="4" t="s">
        <v>15</v>
      </c>
      <c r="G14" s="4" t="s">
        <v>16</v>
      </c>
      <c r="H14" s="4" t="s">
        <v>17</v>
      </c>
      <c r="I14" s="4" t="s">
        <v>18</v>
      </c>
      <c r="J14" s="4" t="s">
        <v>19</v>
      </c>
      <c r="K14" s="4" t="s">
        <v>7</v>
      </c>
      <c r="L14" s="4" t="s">
        <v>20</v>
      </c>
      <c r="M14" s="4" t="s">
        <v>9</v>
      </c>
      <c r="N14" s="4" t="s">
        <v>21</v>
      </c>
      <c r="O14" s="4" t="s">
        <v>22</v>
      </c>
      <c r="P14" s="4" t="s">
        <v>12</v>
      </c>
      <c r="Q14" s="4" t="s">
        <v>13</v>
      </c>
    </row>
    <row r="15" spans="1:17" ht="15" thickBot="1" x14ac:dyDescent="0.35">
      <c r="A15" s="1" t="s">
        <v>14</v>
      </c>
      <c r="B15" s="4" t="s">
        <v>15</v>
      </c>
      <c r="C15" s="5"/>
      <c r="D15" s="5"/>
      <c r="E15" s="5"/>
      <c r="F15" s="5"/>
      <c r="G15" s="5"/>
      <c r="H15" s="5"/>
      <c r="I15" s="5"/>
      <c r="J15" s="5"/>
      <c r="K15" s="5"/>
      <c r="L15" s="5"/>
      <c r="M15" s="5"/>
      <c r="N15" s="5"/>
      <c r="O15" s="5"/>
      <c r="P15" s="5"/>
      <c r="Q15" s="5"/>
    </row>
    <row r="16" spans="1:17" ht="15" thickBot="1" x14ac:dyDescent="0.35">
      <c r="A16" s="1" t="s">
        <v>14</v>
      </c>
      <c r="B16" s="4" t="s">
        <v>16</v>
      </c>
      <c r="C16" s="5"/>
      <c r="D16" s="5"/>
      <c r="E16" s="5"/>
      <c r="F16" s="5"/>
      <c r="G16" s="5"/>
      <c r="H16" s="5"/>
      <c r="I16" s="5"/>
      <c r="J16" s="5"/>
      <c r="K16" s="5"/>
      <c r="L16" s="5"/>
      <c r="M16" s="5"/>
      <c r="N16" s="5"/>
      <c r="O16" s="5"/>
      <c r="P16" s="5"/>
      <c r="Q16" s="5"/>
    </row>
    <row r="17" spans="1:17" ht="15" thickBot="1" x14ac:dyDescent="0.35">
      <c r="A17" s="1" t="s">
        <v>14</v>
      </c>
      <c r="B17" s="4" t="s">
        <v>17</v>
      </c>
      <c r="C17" s="5"/>
      <c r="D17" s="5"/>
    </row>
    <row r="18" spans="1:17" ht="15" thickBot="1" x14ac:dyDescent="0.35">
      <c r="A18" s="1" t="s">
        <v>14</v>
      </c>
      <c r="B18" s="4" t="s">
        <v>18</v>
      </c>
      <c r="C18" s="5"/>
      <c r="D18" s="5"/>
    </row>
    <row r="19" spans="1:17" ht="15" thickBot="1" x14ac:dyDescent="0.35">
      <c r="A19" s="1" t="s">
        <v>14</v>
      </c>
      <c r="B19" s="4" t="s">
        <v>19</v>
      </c>
      <c r="C19" s="5"/>
      <c r="D19" s="5"/>
    </row>
    <row r="20" spans="1:17" ht="15" thickBot="1" x14ac:dyDescent="0.35">
      <c r="A20" s="1" t="s">
        <v>14</v>
      </c>
      <c r="B20" s="4" t="s">
        <v>7</v>
      </c>
      <c r="C20" s="5"/>
      <c r="D20" s="5"/>
    </row>
    <row r="21" spans="1:17" ht="15" thickBot="1" x14ac:dyDescent="0.35">
      <c r="A21" s="1" t="s">
        <v>14</v>
      </c>
      <c r="B21" s="4" t="s">
        <v>20</v>
      </c>
      <c r="C21" s="5"/>
      <c r="D21" s="5"/>
    </row>
    <row r="22" spans="1:17" ht="15" thickBot="1" x14ac:dyDescent="0.35">
      <c r="A22" s="1" t="s">
        <v>14</v>
      </c>
      <c r="B22" s="4" t="s">
        <v>9</v>
      </c>
      <c r="C22" s="5"/>
      <c r="D22" s="5"/>
    </row>
    <row r="23" spans="1:17" ht="15" thickBot="1" x14ac:dyDescent="0.35">
      <c r="A23" s="1" t="s">
        <v>14</v>
      </c>
      <c r="B23" s="4" t="s">
        <v>21</v>
      </c>
      <c r="C23" s="5"/>
      <c r="D23" s="5"/>
    </row>
    <row r="24" spans="1:17" ht="15" thickBot="1" x14ac:dyDescent="0.35">
      <c r="A24" s="1" t="s">
        <v>14</v>
      </c>
      <c r="B24" s="4" t="s">
        <v>22</v>
      </c>
      <c r="C24" s="5"/>
      <c r="D24" s="5"/>
    </row>
    <row r="25" spans="1:17" ht="15" thickBot="1" x14ac:dyDescent="0.35">
      <c r="A25" s="1" t="s">
        <v>14</v>
      </c>
      <c r="B25" s="4" t="s">
        <v>12</v>
      </c>
      <c r="C25" s="5"/>
      <c r="D25" s="5"/>
    </row>
    <row r="26" spans="1:17" ht="15" thickBot="1" x14ac:dyDescent="0.35">
      <c r="A26" s="1" t="s">
        <v>14</v>
      </c>
      <c r="B26" s="4" t="s">
        <v>13</v>
      </c>
      <c r="C26" s="5"/>
      <c r="D26" s="5"/>
    </row>
    <row r="27" spans="1:17" ht="15" thickBot="1" x14ac:dyDescent="0.35">
      <c r="A27" s="1" t="s">
        <v>23</v>
      </c>
      <c r="B27" s="4" t="s">
        <v>24</v>
      </c>
      <c r="C27" s="5"/>
      <c r="D27" s="5"/>
      <c r="E27" s="4" t="s">
        <v>24</v>
      </c>
      <c r="F27" s="4" t="s">
        <v>25</v>
      </c>
      <c r="G27" s="4" t="s">
        <v>26</v>
      </c>
      <c r="H27" s="4" t="s">
        <v>27</v>
      </c>
      <c r="I27" s="4" t="s">
        <v>28</v>
      </c>
      <c r="J27" s="4" t="s">
        <v>29</v>
      </c>
      <c r="K27" s="4" t="s">
        <v>30</v>
      </c>
      <c r="L27" s="4" t="s">
        <v>31</v>
      </c>
      <c r="M27" s="4" t="s">
        <v>32</v>
      </c>
      <c r="N27" s="4" t="s">
        <v>33</v>
      </c>
      <c r="O27" s="4" t="s">
        <v>34</v>
      </c>
      <c r="P27" s="4" t="s">
        <v>35</v>
      </c>
      <c r="Q27" s="4" t="s">
        <v>36</v>
      </c>
    </row>
    <row r="28" spans="1:17" ht="15" thickBot="1" x14ac:dyDescent="0.35">
      <c r="A28" s="1" t="s">
        <v>23</v>
      </c>
      <c r="B28" s="4" t="s">
        <v>25</v>
      </c>
      <c r="C28" s="5"/>
      <c r="D28" s="5"/>
      <c r="E28" s="5"/>
      <c r="F28" s="5"/>
      <c r="G28" s="5"/>
      <c r="H28" s="5"/>
      <c r="I28" s="5"/>
      <c r="J28" s="5"/>
      <c r="K28" s="5"/>
      <c r="L28" s="5"/>
      <c r="M28" s="5"/>
      <c r="N28" s="5"/>
      <c r="O28" s="5"/>
      <c r="P28" s="5"/>
      <c r="Q28" s="5"/>
    </row>
    <row r="29" spans="1:17" ht="15" thickBot="1" x14ac:dyDescent="0.35">
      <c r="A29" s="1" t="s">
        <v>23</v>
      </c>
      <c r="B29" s="4" t="s">
        <v>26</v>
      </c>
      <c r="C29" s="5"/>
      <c r="D29" s="5"/>
      <c r="E29" s="5"/>
      <c r="F29" s="5"/>
      <c r="G29" s="5"/>
      <c r="H29" s="5"/>
      <c r="I29" s="5"/>
      <c r="J29" s="5"/>
      <c r="K29" s="5"/>
      <c r="L29" s="5"/>
      <c r="M29" s="5"/>
      <c r="N29" s="5"/>
      <c r="O29" s="5"/>
      <c r="P29" s="5"/>
      <c r="Q29" s="5"/>
    </row>
    <row r="30" spans="1:17" ht="15" thickBot="1" x14ac:dyDescent="0.35">
      <c r="A30" s="1" t="s">
        <v>23</v>
      </c>
      <c r="B30" s="4" t="s">
        <v>27</v>
      </c>
      <c r="C30" s="5"/>
      <c r="D30" s="5"/>
    </row>
    <row r="31" spans="1:17" ht="15" thickBot="1" x14ac:dyDescent="0.35">
      <c r="A31" s="1" t="s">
        <v>23</v>
      </c>
      <c r="B31" s="4" t="s">
        <v>28</v>
      </c>
      <c r="C31" s="5"/>
      <c r="D31" s="5"/>
    </row>
    <row r="32" spans="1:17" ht="15" thickBot="1" x14ac:dyDescent="0.35">
      <c r="A32" s="1" t="s">
        <v>23</v>
      </c>
      <c r="B32" s="4" t="s">
        <v>29</v>
      </c>
      <c r="C32" s="5"/>
      <c r="D32" s="5"/>
    </row>
    <row r="33" spans="1:17" ht="15" thickBot="1" x14ac:dyDescent="0.35">
      <c r="A33" s="1" t="s">
        <v>23</v>
      </c>
      <c r="B33" s="4" t="s">
        <v>30</v>
      </c>
      <c r="C33" s="5"/>
      <c r="D33" s="5"/>
    </row>
    <row r="34" spans="1:17" ht="15" thickBot="1" x14ac:dyDescent="0.35">
      <c r="A34" s="1" t="s">
        <v>23</v>
      </c>
      <c r="B34" s="4" t="s">
        <v>31</v>
      </c>
      <c r="C34" s="5"/>
      <c r="D34" s="5"/>
    </row>
    <row r="35" spans="1:17" ht="15" thickBot="1" x14ac:dyDescent="0.35">
      <c r="A35" s="1" t="s">
        <v>23</v>
      </c>
      <c r="B35" s="4" t="s">
        <v>32</v>
      </c>
      <c r="C35" s="5"/>
      <c r="D35" s="5"/>
    </row>
    <row r="36" spans="1:17" ht="15" thickBot="1" x14ac:dyDescent="0.35">
      <c r="A36" s="1" t="s">
        <v>23</v>
      </c>
      <c r="B36" s="4" t="s">
        <v>33</v>
      </c>
      <c r="C36" s="5"/>
      <c r="D36" s="5"/>
    </row>
    <row r="37" spans="1:17" ht="15" thickBot="1" x14ac:dyDescent="0.35">
      <c r="A37" s="1" t="s">
        <v>23</v>
      </c>
      <c r="B37" s="4" t="s">
        <v>34</v>
      </c>
      <c r="C37" s="5"/>
      <c r="D37" s="5"/>
    </row>
    <row r="38" spans="1:17" ht="15" thickBot="1" x14ac:dyDescent="0.35">
      <c r="A38" s="1" t="s">
        <v>23</v>
      </c>
      <c r="B38" s="4" t="s">
        <v>35</v>
      </c>
      <c r="C38" s="5"/>
      <c r="D38" s="5"/>
    </row>
    <row r="39" spans="1:17" ht="15" thickBot="1" x14ac:dyDescent="0.35">
      <c r="A39" s="1" t="s">
        <v>23</v>
      </c>
      <c r="B39" s="4" t="s">
        <v>36</v>
      </c>
      <c r="C39" s="5"/>
      <c r="D39" s="5"/>
    </row>
    <row r="40" spans="1:17" ht="15" thickBot="1" x14ac:dyDescent="0.35">
      <c r="A40" s="1" t="s">
        <v>37</v>
      </c>
      <c r="B40" s="4" t="s">
        <v>24</v>
      </c>
      <c r="C40" s="5"/>
      <c r="D40" s="5"/>
      <c r="E40" s="4" t="s">
        <v>24</v>
      </c>
      <c r="F40" s="4" t="s">
        <v>38</v>
      </c>
      <c r="G40" s="4" t="s">
        <v>39</v>
      </c>
      <c r="H40" s="4" t="s">
        <v>40</v>
      </c>
      <c r="I40" s="4" t="s">
        <v>41</v>
      </c>
      <c r="J40" s="4" t="s">
        <v>42</v>
      </c>
      <c r="K40" s="4" t="s">
        <v>30</v>
      </c>
      <c r="L40" s="4" t="s">
        <v>43</v>
      </c>
      <c r="M40" s="4" t="s">
        <v>32</v>
      </c>
      <c r="N40" s="4" t="s">
        <v>44</v>
      </c>
      <c r="O40" s="4" t="s">
        <v>45</v>
      </c>
      <c r="P40" s="4" t="s">
        <v>46</v>
      </c>
      <c r="Q40" s="4" t="s">
        <v>47</v>
      </c>
    </row>
    <row r="41" spans="1:17" ht="15" thickBot="1" x14ac:dyDescent="0.35">
      <c r="A41" s="1" t="s">
        <v>37</v>
      </c>
      <c r="B41" s="4" t="s">
        <v>38</v>
      </c>
      <c r="C41" s="5"/>
      <c r="D41" s="5"/>
      <c r="E41" s="5"/>
      <c r="F41" s="5"/>
      <c r="G41" s="5"/>
      <c r="H41" s="5"/>
      <c r="I41" s="5"/>
      <c r="J41" s="5"/>
      <c r="K41" s="5"/>
      <c r="L41" s="5"/>
      <c r="M41" s="5"/>
      <c r="N41" s="5"/>
      <c r="O41" s="5"/>
      <c r="P41" s="5"/>
      <c r="Q41" s="5"/>
    </row>
    <row r="42" spans="1:17" ht="15" thickBot="1" x14ac:dyDescent="0.35">
      <c r="A42" s="1" t="s">
        <v>37</v>
      </c>
      <c r="B42" s="4" t="s">
        <v>39</v>
      </c>
      <c r="C42" s="5"/>
      <c r="D42" s="5"/>
      <c r="E42" s="5"/>
      <c r="F42" s="5"/>
      <c r="G42" s="5"/>
      <c r="H42" s="5"/>
      <c r="I42" s="5"/>
      <c r="J42" s="5"/>
      <c r="K42" s="5"/>
      <c r="L42" s="5"/>
      <c r="M42" s="5"/>
      <c r="N42" s="5"/>
      <c r="O42" s="5"/>
      <c r="P42" s="5"/>
      <c r="Q42" s="5"/>
    </row>
    <row r="43" spans="1:17" ht="15" thickBot="1" x14ac:dyDescent="0.35">
      <c r="A43" s="1" t="s">
        <v>37</v>
      </c>
      <c r="B43" s="4" t="s">
        <v>40</v>
      </c>
      <c r="C43" s="5"/>
      <c r="D43" s="5"/>
    </row>
    <row r="44" spans="1:17" ht="15" thickBot="1" x14ac:dyDescent="0.35">
      <c r="A44" s="1" t="s">
        <v>37</v>
      </c>
      <c r="B44" s="4" t="s">
        <v>41</v>
      </c>
      <c r="C44" s="5"/>
      <c r="D44" s="5"/>
    </row>
    <row r="45" spans="1:17" ht="15" thickBot="1" x14ac:dyDescent="0.35">
      <c r="A45" s="1" t="s">
        <v>37</v>
      </c>
      <c r="B45" s="4" t="s">
        <v>42</v>
      </c>
      <c r="C45" s="5"/>
      <c r="D45" s="5"/>
    </row>
    <row r="46" spans="1:17" ht="15" thickBot="1" x14ac:dyDescent="0.35">
      <c r="A46" s="1" t="s">
        <v>37</v>
      </c>
      <c r="B46" s="4" t="s">
        <v>30</v>
      </c>
      <c r="C46" s="5"/>
      <c r="D46" s="5"/>
    </row>
    <row r="47" spans="1:17" ht="15" thickBot="1" x14ac:dyDescent="0.35">
      <c r="A47" s="1" t="s">
        <v>37</v>
      </c>
      <c r="B47" s="4" t="s">
        <v>43</v>
      </c>
      <c r="C47" s="5"/>
      <c r="D47" s="5"/>
    </row>
    <row r="48" spans="1:17" ht="15" thickBot="1" x14ac:dyDescent="0.35">
      <c r="A48" s="1" t="s">
        <v>37</v>
      </c>
      <c r="B48" s="4" t="s">
        <v>32</v>
      </c>
      <c r="C48" s="5"/>
      <c r="D48" s="5"/>
    </row>
    <row r="49" spans="1:17" ht="15" thickBot="1" x14ac:dyDescent="0.35">
      <c r="A49" s="1" t="s">
        <v>37</v>
      </c>
      <c r="B49" s="4" t="s">
        <v>44</v>
      </c>
      <c r="C49" s="5"/>
      <c r="D49" s="5"/>
    </row>
    <row r="50" spans="1:17" ht="15" thickBot="1" x14ac:dyDescent="0.35">
      <c r="A50" s="1" t="s">
        <v>37</v>
      </c>
      <c r="B50" s="4" t="s">
        <v>45</v>
      </c>
      <c r="C50" s="5"/>
      <c r="D50" s="5"/>
    </row>
    <row r="51" spans="1:17" ht="15" thickBot="1" x14ac:dyDescent="0.35">
      <c r="A51" s="1" t="s">
        <v>37</v>
      </c>
      <c r="B51" s="4" t="s">
        <v>46</v>
      </c>
      <c r="C51" s="5"/>
      <c r="D51" s="5"/>
    </row>
    <row r="52" spans="1:17" ht="15" thickBot="1" x14ac:dyDescent="0.35">
      <c r="A52" s="1" t="s">
        <v>37</v>
      </c>
      <c r="B52" s="4" t="s">
        <v>47</v>
      </c>
      <c r="C52" s="5"/>
      <c r="D52" s="5"/>
    </row>
    <row r="53" spans="1:17" ht="15" thickBot="1" x14ac:dyDescent="0.35">
      <c r="A53" s="1" t="s">
        <v>48</v>
      </c>
      <c r="B53" s="4" t="s">
        <v>24</v>
      </c>
      <c r="C53" s="5"/>
      <c r="D53" s="5"/>
      <c r="E53" s="4" t="s">
        <v>24</v>
      </c>
      <c r="F53" s="4" t="s">
        <v>49</v>
      </c>
      <c r="G53" s="4" t="s">
        <v>50</v>
      </c>
      <c r="H53" s="4" t="s">
        <v>51</v>
      </c>
      <c r="I53" s="4" t="s">
        <v>52</v>
      </c>
      <c r="J53" s="4" t="s">
        <v>53</v>
      </c>
      <c r="K53" s="4" t="s">
        <v>30</v>
      </c>
      <c r="L53" s="4" t="s">
        <v>54</v>
      </c>
      <c r="M53" s="4" t="s">
        <v>32</v>
      </c>
      <c r="N53" s="4" t="s">
        <v>55</v>
      </c>
      <c r="O53" s="4" t="s">
        <v>56</v>
      </c>
      <c r="P53" s="4" t="s">
        <v>57</v>
      </c>
      <c r="Q53" s="4" t="s">
        <v>58</v>
      </c>
    </row>
    <row r="54" spans="1:17" ht="15" thickBot="1" x14ac:dyDescent="0.35">
      <c r="A54" s="1" t="s">
        <v>48</v>
      </c>
      <c r="B54" s="4" t="s">
        <v>49</v>
      </c>
      <c r="C54" s="5"/>
      <c r="D54" s="5"/>
      <c r="E54" s="5"/>
      <c r="F54" s="5"/>
      <c r="G54" s="5"/>
      <c r="H54" s="5"/>
      <c r="I54" s="5"/>
      <c r="J54" s="5"/>
      <c r="K54" s="5"/>
      <c r="L54" s="5"/>
      <c r="M54" s="5"/>
      <c r="N54" s="5"/>
      <c r="O54" s="5"/>
      <c r="P54" s="5"/>
      <c r="Q54" s="5"/>
    </row>
    <row r="55" spans="1:17" ht="15" thickBot="1" x14ac:dyDescent="0.35">
      <c r="A55" s="1" t="s">
        <v>48</v>
      </c>
      <c r="B55" s="4" t="s">
        <v>50</v>
      </c>
      <c r="C55" s="5"/>
      <c r="D55" s="5"/>
      <c r="E55" s="5"/>
      <c r="F55" s="5"/>
      <c r="G55" s="5"/>
      <c r="H55" s="5"/>
      <c r="I55" s="5"/>
      <c r="J55" s="5"/>
      <c r="K55" s="5"/>
      <c r="L55" s="5"/>
      <c r="M55" s="5"/>
      <c r="N55" s="5"/>
      <c r="O55" s="5"/>
      <c r="P55" s="5"/>
      <c r="Q55" s="5"/>
    </row>
    <row r="56" spans="1:17" ht="15" thickBot="1" x14ac:dyDescent="0.35">
      <c r="A56" s="1" t="s">
        <v>48</v>
      </c>
      <c r="B56" s="4" t="s">
        <v>51</v>
      </c>
      <c r="C56" s="5"/>
      <c r="D56" s="5"/>
    </row>
    <row r="57" spans="1:17" ht="15" thickBot="1" x14ac:dyDescent="0.35">
      <c r="A57" s="1" t="s">
        <v>48</v>
      </c>
      <c r="B57" s="4" t="s">
        <v>52</v>
      </c>
      <c r="C57" s="5"/>
      <c r="D57" s="5"/>
    </row>
    <row r="58" spans="1:17" ht="15" thickBot="1" x14ac:dyDescent="0.35">
      <c r="A58" s="1" t="s">
        <v>48</v>
      </c>
      <c r="B58" s="4" t="s">
        <v>53</v>
      </c>
      <c r="C58" s="5"/>
      <c r="D58" s="5"/>
    </row>
    <row r="59" spans="1:17" ht="15" thickBot="1" x14ac:dyDescent="0.35">
      <c r="A59" s="1" t="s">
        <v>48</v>
      </c>
      <c r="B59" s="4" t="s">
        <v>30</v>
      </c>
      <c r="C59" s="5"/>
      <c r="D59" s="5"/>
    </row>
    <row r="60" spans="1:17" ht="15" thickBot="1" x14ac:dyDescent="0.35">
      <c r="A60" s="1" t="s">
        <v>48</v>
      </c>
      <c r="B60" s="4" t="s">
        <v>54</v>
      </c>
      <c r="C60" s="5"/>
      <c r="D60" s="5"/>
    </row>
    <row r="61" spans="1:17" ht="15" thickBot="1" x14ac:dyDescent="0.35">
      <c r="A61" s="1" t="s">
        <v>48</v>
      </c>
      <c r="B61" s="4" t="s">
        <v>32</v>
      </c>
      <c r="C61" s="5"/>
      <c r="D61" s="5"/>
    </row>
    <row r="62" spans="1:17" ht="15" thickBot="1" x14ac:dyDescent="0.35">
      <c r="A62" s="1" t="s">
        <v>48</v>
      </c>
      <c r="B62" s="4" t="s">
        <v>55</v>
      </c>
      <c r="C62" s="5"/>
      <c r="D62" s="5"/>
    </row>
    <row r="63" spans="1:17" ht="15" thickBot="1" x14ac:dyDescent="0.35">
      <c r="A63" s="1" t="s">
        <v>48</v>
      </c>
      <c r="B63" s="4" t="s">
        <v>56</v>
      </c>
      <c r="C63" s="5"/>
      <c r="D63" s="5"/>
    </row>
    <row r="64" spans="1:17" ht="15" thickBot="1" x14ac:dyDescent="0.35">
      <c r="A64" s="1" t="s">
        <v>48</v>
      </c>
      <c r="B64" s="4" t="s">
        <v>57</v>
      </c>
      <c r="C64" s="5"/>
      <c r="D64" s="5"/>
    </row>
    <row r="65" spans="1:17" ht="15" thickBot="1" x14ac:dyDescent="0.35">
      <c r="A65" s="1" t="s">
        <v>48</v>
      </c>
      <c r="B65" s="4" t="s">
        <v>58</v>
      </c>
      <c r="C65" s="5"/>
      <c r="D65" s="5"/>
    </row>
    <row r="66" spans="1:17" ht="15" thickBot="1" x14ac:dyDescent="0.35">
      <c r="A66" s="1" t="s">
        <v>59</v>
      </c>
      <c r="B66" s="4" t="s">
        <v>24</v>
      </c>
      <c r="C66" s="5"/>
      <c r="D66" s="5"/>
      <c r="E66" s="4" t="s">
        <v>24</v>
      </c>
      <c r="F66" s="4" t="s">
        <v>60</v>
      </c>
      <c r="G66" s="4" t="s">
        <v>61</v>
      </c>
      <c r="H66" s="4" t="s">
        <v>62</v>
      </c>
      <c r="I66" s="4" t="s">
        <v>63</v>
      </c>
      <c r="J66" s="4" t="s">
        <v>64</v>
      </c>
      <c r="K66" s="4" t="s">
        <v>30</v>
      </c>
      <c r="L66" s="4" t="s">
        <v>65</v>
      </c>
      <c r="M66" s="4" t="s">
        <v>32</v>
      </c>
      <c r="N66" s="4" t="s">
        <v>66</v>
      </c>
      <c r="O66" s="4" t="s">
        <v>67</v>
      </c>
      <c r="P66" s="4" t="s">
        <v>68</v>
      </c>
      <c r="Q66" s="4" t="s">
        <v>69</v>
      </c>
    </row>
    <row r="67" spans="1:17" ht="15" thickBot="1" x14ac:dyDescent="0.35">
      <c r="A67" s="1" t="s">
        <v>59</v>
      </c>
      <c r="B67" s="4" t="s">
        <v>60</v>
      </c>
      <c r="C67" s="5"/>
      <c r="D67" s="5"/>
      <c r="E67" s="5"/>
      <c r="F67" s="5"/>
      <c r="G67" s="5"/>
      <c r="H67" s="5"/>
      <c r="I67" s="5"/>
      <c r="J67" s="5"/>
      <c r="K67" s="5"/>
      <c r="L67" s="5"/>
      <c r="M67" s="5"/>
      <c r="N67" s="5"/>
      <c r="O67" s="5"/>
      <c r="P67" s="5"/>
      <c r="Q67" s="5"/>
    </row>
    <row r="68" spans="1:17" ht="15" thickBot="1" x14ac:dyDescent="0.35">
      <c r="A68" s="1" t="s">
        <v>59</v>
      </c>
      <c r="B68" s="4" t="s">
        <v>61</v>
      </c>
      <c r="C68" s="5"/>
      <c r="D68" s="5"/>
      <c r="E68" s="5"/>
      <c r="F68" s="5"/>
      <c r="G68" s="5"/>
      <c r="H68" s="5"/>
      <c r="I68" s="5"/>
      <c r="J68" s="5"/>
      <c r="K68" s="5"/>
      <c r="L68" s="5"/>
      <c r="M68" s="5"/>
      <c r="N68" s="5"/>
      <c r="O68" s="5"/>
      <c r="P68" s="5"/>
      <c r="Q68" s="5"/>
    </row>
    <row r="69" spans="1:17" ht="15" thickBot="1" x14ac:dyDescent="0.35">
      <c r="A69" s="1" t="s">
        <v>59</v>
      </c>
      <c r="B69" s="4" t="s">
        <v>62</v>
      </c>
      <c r="C69" s="5"/>
      <c r="D69" s="5"/>
    </row>
    <row r="70" spans="1:17" ht="15" thickBot="1" x14ac:dyDescent="0.35">
      <c r="A70" s="1" t="s">
        <v>59</v>
      </c>
      <c r="B70" s="4" t="s">
        <v>63</v>
      </c>
      <c r="C70" s="5"/>
      <c r="D70" s="5"/>
    </row>
    <row r="71" spans="1:17" ht="15" thickBot="1" x14ac:dyDescent="0.35">
      <c r="A71" s="1" t="s">
        <v>59</v>
      </c>
      <c r="B71" s="4" t="s">
        <v>64</v>
      </c>
      <c r="C71" s="5"/>
      <c r="D71" s="5"/>
    </row>
    <row r="72" spans="1:17" ht="15" thickBot="1" x14ac:dyDescent="0.35">
      <c r="A72" s="1" t="s">
        <v>59</v>
      </c>
      <c r="B72" s="4" t="s">
        <v>30</v>
      </c>
      <c r="C72" s="5"/>
      <c r="D72" s="5"/>
    </row>
    <row r="73" spans="1:17" ht="15" thickBot="1" x14ac:dyDescent="0.35">
      <c r="A73" s="1" t="s">
        <v>59</v>
      </c>
      <c r="B73" s="4" t="s">
        <v>65</v>
      </c>
      <c r="C73" s="5"/>
      <c r="D73" s="5"/>
    </row>
    <row r="74" spans="1:17" ht="15" thickBot="1" x14ac:dyDescent="0.35">
      <c r="A74" s="1" t="s">
        <v>59</v>
      </c>
      <c r="B74" s="4" t="s">
        <v>32</v>
      </c>
      <c r="C74" s="5"/>
      <c r="D74" s="5"/>
    </row>
    <row r="75" spans="1:17" ht="15" thickBot="1" x14ac:dyDescent="0.35">
      <c r="A75" s="1" t="s">
        <v>59</v>
      </c>
      <c r="B75" s="4" t="s">
        <v>66</v>
      </c>
      <c r="C75" s="5"/>
      <c r="D75" s="5"/>
    </row>
    <row r="76" spans="1:17" ht="15" thickBot="1" x14ac:dyDescent="0.35">
      <c r="A76" s="1" t="s">
        <v>59</v>
      </c>
      <c r="B76" s="4" t="s">
        <v>67</v>
      </c>
      <c r="C76" s="5"/>
      <c r="D76" s="5"/>
    </row>
    <row r="77" spans="1:17" ht="15" thickBot="1" x14ac:dyDescent="0.35">
      <c r="A77" s="1" t="s">
        <v>59</v>
      </c>
      <c r="B77" s="4" t="s">
        <v>68</v>
      </c>
      <c r="C77" s="5"/>
      <c r="D77" s="5"/>
    </row>
    <row r="78" spans="1:17" ht="15" thickBot="1" x14ac:dyDescent="0.35">
      <c r="A78" s="1" t="s">
        <v>59</v>
      </c>
      <c r="B78" s="4" t="s">
        <v>69</v>
      </c>
      <c r="C78" s="5"/>
      <c r="D78" s="5"/>
    </row>
    <row r="79" spans="1:17" ht="15" thickBot="1" x14ac:dyDescent="0.35">
      <c r="A79" s="1" t="s">
        <v>70</v>
      </c>
      <c r="B79" s="4" t="s">
        <v>71</v>
      </c>
      <c r="C79" s="5"/>
      <c r="D79" s="5"/>
      <c r="E79" s="4" t="s">
        <v>71</v>
      </c>
      <c r="F79" s="4" t="s">
        <v>72</v>
      </c>
      <c r="G79" s="4" t="s">
        <v>73</v>
      </c>
      <c r="H79" s="4" t="s">
        <v>74</v>
      </c>
      <c r="I79" s="4" t="s">
        <v>75</v>
      </c>
      <c r="J79" s="4" t="s">
        <v>76</v>
      </c>
      <c r="K79" s="4" t="s">
        <v>77</v>
      </c>
      <c r="L79" s="4" t="s">
        <v>78</v>
      </c>
      <c r="M79" s="4" t="s">
        <v>32</v>
      </c>
      <c r="N79" s="4" t="s">
        <v>79</v>
      </c>
      <c r="O79" s="4" t="s">
        <v>80</v>
      </c>
      <c r="P79" s="4" t="s">
        <v>81</v>
      </c>
      <c r="Q79" s="4" t="s">
        <v>82</v>
      </c>
    </row>
    <row r="80" spans="1:17" ht="15" thickBot="1" x14ac:dyDescent="0.35">
      <c r="A80" s="1" t="s">
        <v>70</v>
      </c>
      <c r="B80" s="4" t="s">
        <v>72</v>
      </c>
      <c r="C80" s="5"/>
      <c r="D80" s="5"/>
      <c r="E80" s="5"/>
      <c r="F80" s="5"/>
      <c r="G80" s="5"/>
      <c r="H80" s="5"/>
      <c r="I80" s="5"/>
      <c r="J80" s="5"/>
      <c r="K80" s="5"/>
      <c r="L80" s="5"/>
      <c r="M80" s="5"/>
      <c r="N80" s="5"/>
      <c r="O80" s="5"/>
      <c r="P80" s="5"/>
      <c r="Q80" s="5"/>
    </row>
    <row r="81" spans="1:17" ht="15" thickBot="1" x14ac:dyDescent="0.35">
      <c r="A81" s="1" t="s">
        <v>70</v>
      </c>
      <c r="B81" s="4" t="s">
        <v>73</v>
      </c>
      <c r="C81" s="5"/>
      <c r="D81" s="5"/>
      <c r="E81" s="5"/>
      <c r="F81" s="5"/>
      <c r="G81" s="5"/>
      <c r="H81" s="5"/>
      <c r="I81" s="5"/>
      <c r="J81" s="5"/>
      <c r="K81" s="5"/>
      <c r="L81" s="5"/>
      <c r="M81" s="5"/>
      <c r="N81" s="5"/>
      <c r="O81" s="5"/>
      <c r="P81" s="5"/>
      <c r="Q81" s="5"/>
    </row>
    <row r="82" spans="1:17" ht="15" thickBot="1" x14ac:dyDescent="0.35">
      <c r="A82" s="1" t="s">
        <v>70</v>
      </c>
      <c r="B82" s="4" t="s">
        <v>74</v>
      </c>
      <c r="C82" s="5"/>
      <c r="D82" s="5"/>
    </row>
    <row r="83" spans="1:17" ht="15" thickBot="1" x14ac:dyDescent="0.35">
      <c r="A83" s="1" t="s">
        <v>70</v>
      </c>
      <c r="B83" s="4" t="s">
        <v>75</v>
      </c>
      <c r="C83" s="5"/>
      <c r="D83" s="5"/>
    </row>
    <row r="84" spans="1:17" ht="15" thickBot="1" x14ac:dyDescent="0.35">
      <c r="A84" s="1" t="s">
        <v>70</v>
      </c>
      <c r="B84" s="4" t="s">
        <v>76</v>
      </c>
      <c r="C84" s="5"/>
      <c r="D84" s="5"/>
    </row>
    <row r="85" spans="1:17" ht="15" thickBot="1" x14ac:dyDescent="0.35">
      <c r="A85" s="1" t="s">
        <v>70</v>
      </c>
      <c r="B85" s="4" t="s">
        <v>77</v>
      </c>
      <c r="C85" s="5"/>
      <c r="D85" s="5"/>
    </row>
    <row r="86" spans="1:17" ht="15" thickBot="1" x14ac:dyDescent="0.35">
      <c r="A86" s="1" t="s">
        <v>70</v>
      </c>
      <c r="B86" s="4" t="s">
        <v>78</v>
      </c>
      <c r="C86" s="5"/>
      <c r="D86" s="5"/>
    </row>
    <row r="87" spans="1:17" ht="15" thickBot="1" x14ac:dyDescent="0.35">
      <c r="A87" s="1" t="s">
        <v>70</v>
      </c>
      <c r="B87" s="4" t="s">
        <v>32</v>
      </c>
      <c r="C87" s="5"/>
      <c r="D87" s="5"/>
    </row>
    <row r="88" spans="1:17" ht="15" thickBot="1" x14ac:dyDescent="0.35">
      <c r="A88" s="1" t="s">
        <v>70</v>
      </c>
      <c r="B88" s="4" t="s">
        <v>79</v>
      </c>
      <c r="C88" s="5"/>
      <c r="D88" s="5"/>
    </row>
    <row r="89" spans="1:17" ht="15" thickBot="1" x14ac:dyDescent="0.35">
      <c r="A89" s="1" t="s">
        <v>70</v>
      </c>
      <c r="B89" s="4" t="s">
        <v>80</v>
      </c>
      <c r="C89" s="5"/>
      <c r="D89" s="5"/>
    </row>
    <row r="90" spans="1:17" ht="15" thickBot="1" x14ac:dyDescent="0.35">
      <c r="A90" s="1" t="s">
        <v>70</v>
      </c>
      <c r="B90" s="4" t="s">
        <v>81</v>
      </c>
      <c r="C90" s="5"/>
      <c r="D90" s="5"/>
    </row>
    <row r="91" spans="1:17" ht="15" thickBot="1" x14ac:dyDescent="0.35">
      <c r="A91" s="1" t="s">
        <v>70</v>
      </c>
      <c r="B91" s="4" t="s">
        <v>82</v>
      </c>
      <c r="C91" s="5"/>
      <c r="D91" s="5"/>
    </row>
    <row r="92" spans="1:17" ht="15" thickBot="1" x14ac:dyDescent="0.35">
      <c r="A92" s="1" t="s">
        <v>83</v>
      </c>
      <c r="B92" s="4" t="s">
        <v>71</v>
      </c>
      <c r="C92" s="5"/>
      <c r="D92" s="5"/>
      <c r="E92" s="4" t="s">
        <v>71</v>
      </c>
      <c r="F92" s="4" t="s">
        <v>72</v>
      </c>
      <c r="G92" s="4" t="s">
        <v>73</v>
      </c>
      <c r="H92" s="4" t="s">
        <v>84</v>
      </c>
      <c r="I92" s="4" t="s">
        <v>85</v>
      </c>
      <c r="J92" s="4" t="s">
        <v>76</v>
      </c>
      <c r="K92" s="4" t="s">
        <v>77</v>
      </c>
      <c r="L92" s="4" t="s">
        <v>78</v>
      </c>
      <c r="M92" s="4" t="s">
        <v>32</v>
      </c>
      <c r="N92" s="4" t="s">
        <v>86</v>
      </c>
      <c r="O92" s="4" t="s">
        <v>87</v>
      </c>
      <c r="P92" s="4" t="s">
        <v>88</v>
      </c>
      <c r="Q92" s="4" t="s">
        <v>82</v>
      </c>
    </row>
    <row r="93" spans="1:17" ht="15" thickBot="1" x14ac:dyDescent="0.35">
      <c r="A93" s="1" t="s">
        <v>83</v>
      </c>
      <c r="B93" s="4" t="s">
        <v>72</v>
      </c>
      <c r="C93" s="5"/>
      <c r="D93" s="5"/>
      <c r="E93" s="5"/>
      <c r="F93" s="5"/>
      <c r="G93" s="5"/>
      <c r="H93" s="5"/>
      <c r="I93" s="5"/>
      <c r="J93" s="5"/>
      <c r="K93" s="5"/>
      <c r="L93" s="5"/>
      <c r="M93" s="5"/>
      <c r="N93" s="5"/>
      <c r="O93" s="5"/>
      <c r="P93" s="5"/>
      <c r="Q93" s="5"/>
    </row>
    <row r="94" spans="1:17" ht="15" thickBot="1" x14ac:dyDescent="0.35">
      <c r="A94" s="1" t="s">
        <v>83</v>
      </c>
      <c r="B94" s="4" t="s">
        <v>73</v>
      </c>
      <c r="C94" s="5"/>
      <c r="D94" s="5"/>
      <c r="E94" s="5"/>
      <c r="F94" s="5"/>
      <c r="G94" s="5"/>
      <c r="H94" s="5"/>
      <c r="I94" s="5"/>
      <c r="J94" s="5"/>
      <c r="K94" s="5"/>
      <c r="L94" s="5"/>
      <c r="M94" s="5"/>
      <c r="N94" s="5"/>
      <c r="O94" s="5"/>
      <c r="P94" s="5"/>
      <c r="Q94" s="5"/>
    </row>
    <row r="95" spans="1:17" ht="15" thickBot="1" x14ac:dyDescent="0.35">
      <c r="A95" s="1" t="s">
        <v>83</v>
      </c>
      <c r="B95" s="4" t="s">
        <v>84</v>
      </c>
      <c r="C95" s="5"/>
      <c r="D95" s="5"/>
    </row>
    <row r="96" spans="1:17" ht="15" thickBot="1" x14ac:dyDescent="0.35">
      <c r="A96" s="1" t="s">
        <v>83</v>
      </c>
      <c r="B96" s="4" t="s">
        <v>85</v>
      </c>
      <c r="C96" s="5"/>
      <c r="D96" s="5"/>
    </row>
    <row r="97" spans="1:17" ht="15" thickBot="1" x14ac:dyDescent="0.35">
      <c r="A97" s="1" t="s">
        <v>83</v>
      </c>
      <c r="B97" s="4" t="s">
        <v>76</v>
      </c>
      <c r="C97" s="5"/>
      <c r="D97" s="5"/>
    </row>
    <row r="98" spans="1:17" ht="15" thickBot="1" x14ac:dyDescent="0.35">
      <c r="A98" s="1" t="s">
        <v>83</v>
      </c>
      <c r="B98" s="4" t="s">
        <v>77</v>
      </c>
      <c r="C98" s="5"/>
      <c r="D98" s="5"/>
    </row>
    <row r="99" spans="1:17" ht="15" thickBot="1" x14ac:dyDescent="0.35">
      <c r="A99" s="1" t="s">
        <v>83</v>
      </c>
      <c r="B99" s="4" t="s">
        <v>78</v>
      </c>
      <c r="C99" s="5"/>
      <c r="D99" s="5"/>
    </row>
    <row r="100" spans="1:17" ht="15" thickBot="1" x14ac:dyDescent="0.35">
      <c r="A100" s="1" t="s">
        <v>83</v>
      </c>
      <c r="B100" s="4" t="s">
        <v>32</v>
      </c>
      <c r="C100" s="5"/>
      <c r="D100" s="5"/>
    </row>
    <row r="101" spans="1:17" ht="15" thickBot="1" x14ac:dyDescent="0.35">
      <c r="A101" s="1" t="s">
        <v>83</v>
      </c>
      <c r="B101" s="4" t="s">
        <v>86</v>
      </c>
      <c r="C101" s="5"/>
      <c r="D101" s="5"/>
    </row>
    <row r="102" spans="1:17" ht="15" thickBot="1" x14ac:dyDescent="0.35">
      <c r="A102" s="1" t="s">
        <v>83</v>
      </c>
      <c r="B102" s="4" t="s">
        <v>87</v>
      </c>
      <c r="C102" s="5"/>
      <c r="D102" s="5"/>
    </row>
    <row r="103" spans="1:17" ht="15" thickBot="1" x14ac:dyDescent="0.35">
      <c r="A103" s="1" t="s">
        <v>83</v>
      </c>
      <c r="B103" s="4" t="s">
        <v>88</v>
      </c>
      <c r="C103" s="5"/>
      <c r="D103" s="5"/>
    </row>
    <row r="104" spans="1:17" ht="15" thickBot="1" x14ac:dyDescent="0.35">
      <c r="A104" s="1" t="s">
        <v>83</v>
      </c>
      <c r="B104" s="4" t="s">
        <v>82</v>
      </c>
      <c r="C104" s="5"/>
      <c r="D104" s="5"/>
    </row>
    <row r="105" spans="1:17" ht="15" thickBot="1" x14ac:dyDescent="0.35">
      <c r="A105" s="1" t="s">
        <v>89</v>
      </c>
      <c r="B105" s="4" t="s">
        <v>71</v>
      </c>
      <c r="C105" s="5"/>
      <c r="D105" s="5"/>
      <c r="E105" s="4" t="s">
        <v>71</v>
      </c>
      <c r="F105" s="4" t="s">
        <v>72</v>
      </c>
      <c r="G105" s="4" t="s">
        <v>73</v>
      </c>
      <c r="H105" s="4" t="s">
        <v>90</v>
      </c>
      <c r="I105" s="4" t="s">
        <v>85</v>
      </c>
      <c r="J105" s="4" t="s">
        <v>76</v>
      </c>
      <c r="K105" s="4" t="s">
        <v>77</v>
      </c>
      <c r="L105" s="4" t="s">
        <v>78</v>
      </c>
      <c r="M105" s="4" t="s">
        <v>32</v>
      </c>
      <c r="N105" s="4" t="s">
        <v>86</v>
      </c>
      <c r="O105" s="4" t="s">
        <v>87</v>
      </c>
      <c r="P105" s="4" t="s">
        <v>88</v>
      </c>
      <c r="Q105" s="4" t="s">
        <v>82</v>
      </c>
    </row>
    <row r="106" spans="1:17" ht="15" thickBot="1" x14ac:dyDescent="0.35">
      <c r="A106" s="1" t="s">
        <v>89</v>
      </c>
      <c r="B106" s="4" t="s">
        <v>72</v>
      </c>
      <c r="C106" s="5"/>
      <c r="D106" s="5"/>
      <c r="E106" s="5"/>
      <c r="F106" s="5"/>
      <c r="G106" s="5"/>
      <c r="H106" s="5"/>
      <c r="I106" s="5"/>
      <c r="J106" s="5"/>
      <c r="K106" s="5"/>
      <c r="L106" s="5"/>
      <c r="M106" s="5"/>
      <c r="N106" s="5"/>
      <c r="O106" s="5"/>
      <c r="P106" s="5"/>
      <c r="Q106" s="5"/>
    </row>
    <row r="107" spans="1:17" ht="15" thickBot="1" x14ac:dyDescent="0.35">
      <c r="A107" s="1" t="s">
        <v>89</v>
      </c>
      <c r="B107" s="4" t="s">
        <v>73</v>
      </c>
      <c r="C107" s="5"/>
      <c r="D107" s="5"/>
      <c r="E107" s="5"/>
      <c r="F107" s="5"/>
      <c r="G107" s="5"/>
      <c r="H107" s="5"/>
      <c r="I107" s="5"/>
      <c r="J107" s="5"/>
      <c r="K107" s="5"/>
      <c r="L107" s="5"/>
      <c r="M107" s="5"/>
      <c r="N107" s="5"/>
      <c r="O107" s="5"/>
      <c r="P107" s="5"/>
      <c r="Q107" s="5"/>
    </row>
    <row r="108" spans="1:17" ht="15" thickBot="1" x14ac:dyDescent="0.35">
      <c r="A108" s="1" t="s">
        <v>89</v>
      </c>
      <c r="B108" s="4" t="s">
        <v>90</v>
      </c>
      <c r="C108" s="5"/>
      <c r="D108" s="5"/>
    </row>
    <row r="109" spans="1:17" ht="15" thickBot="1" x14ac:dyDescent="0.35">
      <c r="A109" s="1" t="s">
        <v>89</v>
      </c>
      <c r="B109" s="4" t="s">
        <v>85</v>
      </c>
      <c r="C109" s="5"/>
      <c r="D109" s="5"/>
    </row>
    <row r="110" spans="1:17" ht="15" thickBot="1" x14ac:dyDescent="0.35">
      <c r="A110" s="1" t="s">
        <v>89</v>
      </c>
      <c r="B110" s="4" t="s">
        <v>76</v>
      </c>
      <c r="C110" s="5"/>
      <c r="D110" s="5"/>
    </row>
    <row r="111" spans="1:17" ht="15" thickBot="1" x14ac:dyDescent="0.35">
      <c r="A111" s="1" t="s">
        <v>89</v>
      </c>
      <c r="B111" s="4" t="s">
        <v>77</v>
      </c>
      <c r="C111" s="5"/>
      <c r="D111" s="5"/>
    </row>
    <row r="112" spans="1:17" ht="15" thickBot="1" x14ac:dyDescent="0.35">
      <c r="A112" s="1" t="s">
        <v>89</v>
      </c>
      <c r="B112" s="4" t="s">
        <v>78</v>
      </c>
      <c r="C112" s="5"/>
      <c r="D112" s="5"/>
    </row>
    <row r="113" spans="1:17" ht="15" thickBot="1" x14ac:dyDescent="0.35">
      <c r="A113" s="1" t="s">
        <v>89</v>
      </c>
      <c r="B113" s="4" t="s">
        <v>32</v>
      </c>
      <c r="C113" s="5"/>
      <c r="D113" s="5"/>
    </row>
    <row r="114" spans="1:17" ht="15" thickBot="1" x14ac:dyDescent="0.35">
      <c r="A114" s="1" t="s">
        <v>89</v>
      </c>
      <c r="B114" s="4" t="s">
        <v>86</v>
      </c>
      <c r="C114" s="5"/>
      <c r="D114" s="5"/>
    </row>
    <row r="115" spans="1:17" ht="15" thickBot="1" x14ac:dyDescent="0.35">
      <c r="A115" s="1" t="s">
        <v>89</v>
      </c>
      <c r="B115" s="4" t="s">
        <v>87</v>
      </c>
      <c r="C115" s="5"/>
      <c r="D115" s="5"/>
    </row>
    <row r="116" spans="1:17" ht="15" thickBot="1" x14ac:dyDescent="0.35">
      <c r="A116" s="1" t="s">
        <v>89</v>
      </c>
      <c r="B116" s="4" t="s">
        <v>88</v>
      </c>
      <c r="C116" s="5"/>
      <c r="D116" s="5"/>
    </row>
    <row r="117" spans="1:17" ht="15" thickBot="1" x14ac:dyDescent="0.35">
      <c r="A117" s="1" t="s">
        <v>89</v>
      </c>
      <c r="B117" s="4" t="s">
        <v>82</v>
      </c>
      <c r="C117" s="5"/>
      <c r="D117" s="5"/>
    </row>
    <row r="118" spans="1:17" ht="15" thickBot="1" x14ac:dyDescent="0.35">
      <c r="A118" s="1" t="s">
        <v>91</v>
      </c>
      <c r="B118" s="4" t="s">
        <v>71</v>
      </c>
      <c r="C118" s="5"/>
      <c r="D118" s="5"/>
      <c r="E118" s="4" t="s">
        <v>71</v>
      </c>
      <c r="F118" s="4" t="s">
        <v>72</v>
      </c>
      <c r="G118" s="4" t="s">
        <v>73</v>
      </c>
      <c r="H118" s="4" t="s">
        <v>92</v>
      </c>
      <c r="I118" s="4" t="s">
        <v>75</v>
      </c>
      <c r="J118" s="4" t="s">
        <v>93</v>
      </c>
      <c r="K118" s="4" t="s">
        <v>77</v>
      </c>
      <c r="L118" s="4" t="s">
        <v>78</v>
      </c>
      <c r="M118" s="4" t="s">
        <v>32</v>
      </c>
      <c r="N118" s="4" t="s">
        <v>79</v>
      </c>
      <c r="O118" s="4" t="s">
        <v>80</v>
      </c>
      <c r="P118" s="4" t="s">
        <v>94</v>
      </c>
      <c r="Q118" s="4" t="s">
        <v>95</v>
      </c>
    </row>
    <row r="119" spans="1:17" ht="15" thickBot="1" x14ac:dyDescent="0.35">
      <c r="A119" s="1" t="s">
        <v>91</v>
      </c>
      <c r="B119" s="4" t="s">
        <v>72</v>
      </c>
      <c r="C119" s="5"/>
      <c r="D119" s="5"/>
      <c r="E119" s="5"/>
      <c r="F119" s="5"/>
      <c r="G119" s="5"/>
      <c r="H119" s="5"/>
      <c r="I119" s="5"/>
      <c r="J119" s="5"/>
      <c r="K119" s="5"/>
      <c r="L119" s="5"/>
      <c r="M119" s="5"/>
      <c r="N119" s="5"/>
      <c r="O119" s="5"/>
      <c r="P119" s="5"/>
      <c r="Q119" s="5"/>
    </row>
    <row r="120" spans="1:17" ht="15" thickBot="1" x14ac:dyDescent="0.35">
      <c r="A120" s="1" t="s">
        <v>91</v>
      </c>
      <c r="B120" s="4" t="s">
        <v>73</v>
      </c>
      <c r="C120" s="5"/>
      <c r="D120" s="5"/>
      <c r="E120" s="5"/>
      <c r="F120" s="5"/>
      <c r="G120" s="5"/>
      <c r="H120" s="5"/>
      <c r="I120" s="5"/>
      <c r="J120" s="5"/>
      <c r="K120" s="5"/>
      <c r="L120" s="5"/>
      <c r="M120" s="5"/>
      <c r="N120" s="5"/>
      <c r="O120" s="5"/>
      <c r="P120" s="5"/>
      <c r="Q120" s="5"/>
    </row>
    <row r="121" spans="1:17" ht="15" thickBot="1" x14ac:dyDescent="0.35">
      <c r="A121" s="1" t="s">
        <v>91</v>
      </c>
      <c r="B121" s="4" t="s">
        <v>92</v>
      </c>
      <c r="C121" s="5"/>
      <c r="D121" s="5"/>
    </row>
    <row r="122" spans="1:17" ht="15" thickBot="1" x14ac:dyDescent="0.35">
      <c r="A122" s="1" t="s">
        <v>91</v>
      </c>
      <c r="B122" s="4" t="s">
        <v>75</v>
      </c>
      <c r="C122" s="5"/>
      <c r="D122" s="5"/>
    </row>
    <row r="123" spans="1:17" ht="15" thickBot="1" x14ac:dyDescent="0.35">
      <c r="A123" s="1" t="s">
        <v>91</v>
      </c>
      <c r="B123" s="4" t="s">
        <v>93</v>
      </c>
      <c r="C123" s="5"/>
      <c r="D123" s="5"/>
    </row>
    <row r="124" spans="1:17" ht="15" thickBot="1" x14ac:dyDescent="0.35">
      <c r="A124" s="1" t="s">
        <v>91</v>
      </c>
      <c r="B124" s="4" t="s">
        <v>77</v>
      </c>
      <c r="C124" s="5"/>
      <c r="D124" s="5"/>
    </row>
    <row r="125" spans="1:17" ht="15" thickBot="1" x14ac:dyDescent="0.35">
      <c r="A125" s="1" t="s">
        <v>91</v>
      </c>
      <c r="B125" s="4" t="s">
        <v>78</v>
      </c>
      <c r="C125" s="5"/>
      <c r="D125" s="5"/>
    </row>
    <row r="126" spans="1:17" ht="15" thickBot="1" x14ac:dyDescent="0.35">
      <c r="A126" s="1" t="s">
        <v>91</v>
      </c>
      <c r="B126" s="4" t="s">
        <v>32</v>
      </c>
      <c r="C126" s="5"/>
      <c r="D126" s="5"/>
    </row>
    <row r="127" spans="1:17" ht="15" thickBot="1" x14ac:dyDescent="0.35">
      <c r="A127" s="1" t="s">
        <v>91</v>
      </c>
      <c r="B127" s="4" t="s">
        <v>79</v>
      </c>
      <c r="C127" s="5"/>
      <c r="D127" s="5"/>
    </row>
    <row r="128" spans="1:17" ht="15" thickBot="1" x14ac:dyDescent="0.35">
      <c r="A128" s="1" t="s">
        <v>91</v>
      </c>
      <c r="B128" s="4" t="s">
        <v>80</v>
      </c>
      <c r="C128" s="5"/>
      <c r="D128" s="5"/>
    </row>
    <row r="129" spans="1:17" ht="15" thickBot="1" x14ac:dyDescent="0.35">
      <c r="A129" s="1" t="s">
        <v>91</v>
      </c>
      <c r="B129" s="4" t="s">
        <v>94</v>
      </c>
      <c r="C129" s="5"/>
      <c r="D129" s="5"/>
    </row>
    <row r="130" spans="1:17" ht="15" thickBot="1" x14ac:dyDescent="0.35">
      <c r="A130" s="1" t="s">
        <v>91</v>
      </c>
      <c r="B130" s="4" t="s">
        <v>95</v>
      </c>
      <c r="C130" s="5"/>
      <c r="D130" s="5"/>
    </row>
    <row r="131" spans="1:17" ht="15" thickBot="1" x14ac:dyDescent="0.35">
      <c r="A131" s="1" t="s">
        <v>96</v>
      </c>
      <c r="B131" s="4" t="s">
        <v>71</v>
      </c>
      <c r="C131" s="5"/>
      <c r="D131" s="5"/>
      <c r="E131" s="4" t="s">
        <v>71</v>
      </c>
      <c r="F131" s="4" t="s">
        <v>72</v>
      </c>
      <c r="G131" s="4" t="s">
        <v>73</v>
      </c>
      <c r="H131" s="4" t="s">
        <v>97</v>
      </c>
      <c r="I131" s="4" t="s">
        <v>85</v>
      </c>
      <c r="J131" s="4" t="s">
        <v>93</v>
      </c>
      <c r="K131" s="4" t="s">
        <v>77</v>
      </c>
      <c r="L131" s="4" t="s">
        <v>78</v>
      </c>
      <c r="M131" s="4" t="s">
        <v>32</v>
      </c>
      <c r="N131" s="4" t="s">
        <v>86</v>
      </c>
      <c r="O131" s="4" t="s">
        <v>87</v>
      </c>
      <c r="P131" s="4" t="s">
        <v>98</v>
      </c>
      <c r="Q131" s="4" t="s">
        <v>95</v>
      </c>
    </row>
    <row r="132" spans="1:17" ht="15" thickBot="1" x14ac:dyDescent="0.35">
      <c r="A132" s="1" t="s">
        <v>96</v>
      </c>
      <c r="B132" s="4" t="s">
        <v>72</v>
      </c>
      <c r="C132" s="5"/>
      <c r="D132" s="5"/>
      <c r="E132" s="5"/>
      <c r="F132" s="5"/>
      <c r="G132" s="5"/>
      <c r="H132" s="5"/>
      <c r="I132" s="5"/>
      <c r="J132" s="5"/>
      <c r="K132" s="5"/>
      <c r="L132" s="5"/>
      <c r="M132" s="5"/>
      <c r="N132" s="5"/>
      <c r="O132" s="5"/>
      <c r="P132" s="5"/>
      <c r="Q132" s="5"/>
    </row>
    <row r="133" spans="1:17" ht="15" thickBot="1" x14ac:dyDescent="0.35">
      <c r="A133" s="1" t="s">
        <v>96</v>
      </c>
      <c r="B133" s="4" t="s">
        <v>73</v>
      </c>
      <c r="C133" s="5"/>
      <c r="D133" s="5"/>
      <c r="E133" s="5"/>
      <c r="F133" s="5"/>
      <c r="G133" s="5"/>
      <c r="H133" s="5"/>
      <c r="I133" s="5"/>
      <c r="J133" s="5"/>
      <c r="K133" s="5"/>
      <c r="L133" s="5"/>
      <c r="M133" s="5"/>
      <c r="N133" s="5"/>
      <c r="O133" s="5"/>
      <c r="P133" s="5"/>
      <c r="Q133" s="5"/>
    </row>
    <row r="134" spans="1:17" ht="15" thickBot="1" x14ac:dyDescent="0.35">
      <c r="A134" s="1" t="s">
        <v>96</v>
      </c>
      <c r="B134" s="4" t="s">
        <v>97</v>
      </c>
      <c r="C134" s="5"/>
      <c r="D134" s="5"/>
    </row>
    <row r="135" spans="1:17" ht="15" thickBot="1" x14ac:dyDescent="0.35">
      <c r="A135" s="1" t="s">
        <v>96</v>
      </c>
      <c r="B135" s="4" t="s">
        <v>85</v>
      </c>
      <c r="C135" s="5"/>
      <c r="D135" s="5"/>
    </row>
    <row r="136" spans="1:17" ht="15" thickBot="1" x14ac:dyDescent="0.35">
      <c r="A136" s="1" t="s">
        <v>96</v>
      </c>
      <c r="B136" s="4" t="s">
        <v>93</v>
      </c>
      <c r="C136" s="5"/>
      <c r="D136" s="5"/>
    </row>
    <row r="137" spans="1:17" ht="15" thickBot="1" x14ac:dyDescent="0.35">
      <c r="A137" s="1" t="s">
        <v>96</v>
      </c>
      <c r="B137" s="4" t="s">
        <v>77</v>
      </c>
      <c r="C137" s="5"/>
      <c r="D137" s="5"/>
    </row>
    <row r="138" spans="1:17" ht="15" thickBot="1" x14ac:dyDescent="0.35">
      <c r="A138" s="1" t="s">
        <v>96</v>
      </c>
      <c r="B138" s="4" t="s">
        <v>78</v>
      </c>
      <c r="C138" s="5"/>
      <c r="D138" s="5"/>
    </row>
    <row r="139" spans="1:17" ht="15" thickBot="1" x14ac:dyDescent="0.35">
      <c r="A139" s="1" t="s">
        <v>96</v>
      </c>
      <c r="B139" s="4" t="s">
        <v>32</v>
      </c>
      <c r="C139" s="5"/>
      <c r="D139" s="5"/>
    </row>
    <row r="140" spans="1:17" ht="15" thickBot="1" x14ac:dyDescent="0.35">
      <c r="A140" s="1" t="s">
        <v>96</v>
      </c>
      <c r="B140" s="4" t="s">
        <v>86</v>
      </c>
      <c r="C140" s="5"/>
      <c r="D140" s="5"/>
    </row>
    <row r="141" spans="1:17" ht="15" thickBot="1" x14ac:dyDescent="0.35">
      <c r="A141" s="1" t="s">
        <v>96</v>
      </c>
      <c r="B141" s="4" t="s">
        <v>87</v>
      </c>
      <c r="C141" s="5"/>
      <c r="D141" s="5"/>
    </row>
    <row r="142" spans="1:17" ht="15" thickBot="1" x14ac:dyDescent="0.35">
      <c r="A142" s="1" t="s">
        <v>96</v>
      </c>
      <c r="B142" s="4" t="s">
        <v>98</v>
      </c>
      <c r="C142" s="5"/>
      <c r="D142" s="5"/>
    </row>
    <row r="143" spans="1:17" ht="15" thickBot="1" x14ac:dyDescent="0.35">
      <c r="A143" s="1" t="s">
        <v>96</v>
      </c>
      <c r="B143" s="4" t="s">
        <v>95</v>
      </c>
      <c r="C143" s="5"/>
      <c r="D143" s="5"/>
    </row>
    <row r="144" spans="1:17" ht="15" thickBot="1" x14ac:dyDescent="0.35">
      <c r="A144" s="1" t="s">
        <v>99</v>
      </c>
      <c r="B144" s="4" t="s">
        <v>71</v>
      </c>
      <c r="C144" s="5"/>
      <c r="D144" s="5"/>
      <c r="E144" s="4" t="s">
        <v>71</v>
      </c>
      <c r="F144" s="4" t="s">
        <v>72</v>
      </c>
      <c r="G144" s="4" t="s">
        <v>73</v>
      </c>
      <c r="H144" s="4" t="s">
        <v>100</v>
      </c>
      <c r="I144" s="4" t="s">
        <v>75</v>
      </c>
      <c r="J144" s="4" t="s">
        <v>76</v>
      </c>
      <c r="K144" s="4" t="s">
        <v>77</v>
      </c>
      <c r="L144" s="4" t="s">
        <v>78</v>
      </c>
      <c r="M144" s="4" t="s">
        <v>32</v>
      </c>
      <c r="N144" s="4" t="s">
        <v>79</v>
      </c>
      <c r="O144" s="4" t="s">
        <v>80</v>
      </c>
      <c r="P144" s="4" t="s">
        <v>81</v>
      </c>
      <c r="Q144" s="4" t="s">
        <v>82</v>
      </c>
    </row>
    <row r="145" spans="1:17" ht="15" thickBot="1" x14ac:dyDescent="0.35">
      <c r="A145" s="1" t="s">
        <v>99</v>
      </c>
      <c r="B145" s="4" t="s">
        <v>72</v>
      </c>
      <c r="C145" s="5"/>
      <c r="D145" s="5"/>
      <c r="E145" s="5"/>
      <c r="F145" s="5"/>
      <c r="G145" s="5"/>
      <c r="H145" s="5"/>
      <c r="I145" s="5"/>
      <c r="J145" s="5"/>
      <c r="K145" s="5"/>
      <c r="L145" s="5"/>
      <c r="M145" s="5"/>
      <c r="N145" s="5"/>
      <c r="O145" s="5"/>
      <c r="P145" s="5"/>
      <c r="Q145" s="5"/>
    </row>
    <row r="146" spans="1:17" ht="15" thickBot="1" x14ac:dyDescent="0.35">
      <c r="A146" s="1" t="s">
        <v>99</v>
      </c>
      <c r="B146" s="4" t="s">
        <v>73</v>
      </c>
      <c r="C146" s="5"/>
      <c r="D146" s="5"/>
      <c r="E146" s="5"/>
      <c r="F146" s="5"/>
      <c r="G146" s="5"/>
      <c r="H146" s="5"/>
      <c r="I146" s="5"/>
      <c r="J146" s="5"/>
      <c r="K146" s="5"/>
      <c r="L146" s="5"/>
      <c r="M146" s="5"/>
      <c r="N146" s="5"/>
      <c r="O146" s="5"/>
      <c r="P146" s="5"/>
      <c r="Q146" s="5"/>
    </row>
    <row r="147" spans="1:17" ht="15" thickBot="1" x14ac:dyDescent="0.35">
      <c r="A147" s="1" t="s">
        <v>99</v>
      </c>
      <c r="B147" s="4" t="s">
        <v>100</v>
      </c>
      <c r="C147" s="5"/>
      <c r="D147" s="5"/>
    </row>
    <row r="148" spans="1:17" ht="15" thickBot="1" x14ac:dyDescent="0.35">
      <c r="A148" s="1" t="s">
        <v>99</v>
      </c>
      <c r="B148" s="4" t="s">
        <v>75</v>
      </c>
      <c r="C148" s="5"/>
      <c r="D148" s="5"/>
    </row>
    <row r="149" spans="1:17" ht="15" thickBot="1" x14ac:dyDescent="0.35">
      <c r="A149" s="1" t="s">
        <v>99</v>
      </c>
      <c r="B149" s="4" t="s">
        <v>76</v>
      </c>
      <c r="C149" s="5"/>
      <c r="D149" s="5"/>
    </row>
    <row r="150" spans="1:17" ht="15" thickBot="1" x14ac:dyDescent="0.35">
      <c r="A150" s="1" t="s">
        <v>99</v>
      </c>
      <c r="B150" s="4" t="s">
        <v>77</v>
      </c>
      <c r="C150" s="5"/>
      <c r="D150" s="5"/>
    </row>
    <row r="151" spans="1:17" ht="15" thickBot="1" x14ac:dyDescent="0.35">
      <c r="A151" s="1" t="s">
        <v>99</v>
      </c>
      <c r="B151" s="4" t="s">
        <v>78</v>
      </c>
      <c r="C151" s="5"/>
      <c r="D151" s="5"/>
    </row>
    <row r="152" spans="1:17" ht="15" thickBot="1" x14ac:dyDescent="0.35">
      <c r="A152" s="1" t="s">
        <v>99</v>
      </c>
      <c r="B152" s="4" t="s">
        <v>32</v>
      </c>
      <c r="C152" s="5"/>
      <c r="D152" s="5"/>
    </row>
    <row r="153" spans="1:17" ht="15" thickBot="1" x14ac:dyDescent="0.35">
      <c r="A153" s="1" t="s">
        <v>99</v>
      </c>
      <c r="B153" s="4" t="s">
        <v>79</v>
      </c>
      <c r="C153" s="5"/>
      <c r="D153" s="5"/>
    </row>
    <row r="154" spans="1:17" ht="15" thickBot="1" x14ac:dyDescent="0.35">
      <c r="A154" s="1" t="s">
        <v>99</v>
      </c>
      <c r="B154" s="4" t="s">
        <v>80</v>
      </c>
      <c r="C154" s="5"/>
      <c r="D154" s="5"/>
    </row>
    <row r="155" spans="1:17" ht="15" thickBot="1" x14ac:dyDescent="0.35">
      <c r="A155" s="1" t="s">
        <v>99</v>
      </c>
      <c r="B155" s="4" t="s">
        <v>81</v>
      </c>
      <c r="C155" s="5"/>
      <c r="D155" s="5"/>
    </row>
    <row r="156" spans="1:17" ht="15" thickBot="1" x14ac:dyDescent="0.35">
      <c r="A156" s="1" t="s">
        <v>99</v>
      </c>
      <c r="B156" s="4" t="s">
        <v>82</v>
      </c>
      <c r="C156" s="5"/>
      <c r="D156" s="5"/>
    </row>
    <row r="157" spans="1:17" ht="15" thickBot="1" x14ac:dyDescent="0.35">
      <c r="A157" s="1" t="s">
        <v>101</v>
      </c>
      <c r="B157" s="4" t="s">
        <v>102</v>
      </c>
      <c r="C157" s="5"/>
      <c r="D157" s="5"/>
      <c r="E157" s="4" t="s">
        <v>102</v>
      </c>
      <c r="F157" s="4" t="s">
        <v>103</v>
      </c>
      <c r="G157" s="4" t="s">
        <v>104</v>
      </c>
      <c r="H157" s="4" t="s">
        <v>105</v>
      </c>
      <c r="I157" s="4" t="s">
        <v>106</v>
      </c>
      <c r="J157" s="4" t="s">
        <v>107</v>
      </c>
      <c r="K157" s="4" t="s">
        <v>108</v>
      </c>
      <c r="L157" s="4" t="s">
        <v>109</v>
      </c>
      <c r="M157" s="4" t="s">
        <v>32</v>
      </c>
      <c r="N157" s="4" t="s">
        <v>110</v>
      </c>
      <c r="O157" s="4" t="s">
        <v>111</v>
      </c>
      <c r="P157" s="4" t="s">
        <v>112</v>
      </c>
      <c r="Q157" s="4" t="s">
        <v>82</v>
      </c>
    </row>
    <row r="158" spans="1:17" ht="15" thickBot="1" x14ac:dyDescent="0.35">
      <c r="A158" s="1" t="s">
        <v>101</v>
      </c>
      <c r="B158" s="4" t="s">
        <v>103</v>
      </c>
      <c r="C158" s="5"/>
      <c r="D158" s="5"/>
      <c r="E158" s="5"/>
      <c r="F158" s="5"/>
      <c r="G158" s="5"/>
      <c r="H158" s="5"/>
      <c r="I158" s="5"/>
      <c r="J158" s="5"/>
      <c r="K158" s="5"/>
      <c r="L158" s="5"/>
      <c r="M158" s="5"/>
      <c r="N158" s="5"/>
      <c r="O158" s="5"/>
      <c r="P158" s="5"/>
      <c r="Q158" s="5"/>
    </row>
    <row r="159" spans="1:17" ht="15" thickBot="1" x14ac:dyDescent="0.35">
      <c r="A159" s="1" t="s">
        <v>101</v>
      </c>
      <c r="B159" s="4" t="s">
        <v>104</v>
      </c>
      <c r="C159" s="5"/>
      <c r="D159" s="5"/>
      <c r="E159" s="5"/>
      <c r="F159" s="5"/>
      <c r="G159" s="5"/>
      <c r="H159" s="5"/>
      <c r="I159" s="5"/>
      <c r="J159" s="5"/>
      <c r="K159" s="5"/>
      <c r="L159" s="5"/>
      <c r="M159" s="5"/>
      <c r="N159" s="5"/>
      <c r="O159" s="5"/>
      <c r="P159" s="5"/>
      <c r="Q159" s="5"/>
    </row>
    <row r="160" spans="1:17" ht="15" thickBot="1" x14ac:dyDescent="0.35">
      <c r="A160" s="1" t="s">
        <v>101</v>
      </c>
      <c r="B160" s="4" t="s">
        <v>105</v>
      </c>
      <c r="C160" s="5"/>
      <c r="D160" s="5"/>
    </row>
    <row r="161" spans="1:17" ht="15" thickBot="1" x14ac:dyDescent="0.35">
      <c r="A161" s="1" t="s">
        <v>101</v>
      </c>
      <c r="B161" s="4" t="s">
        <v>106</v>
      </c>
      <c r="C161" s="5"/>
      <c r="D161" s="5"/>
    </row>
    <row r="162" spans="1:17" ht="15" thickBot="1" x14ac:dyDescent="0.35">
      <c r="A162" s="1" t="s">
        <v>101</v>
      </c>
      <c r="B162" s="4" t="s">
        <v>107</v>
      </c>
      <c r="C162" s="5"/>
      <c r="D162" s="5"/>
    </row>
    <row r="163" spans="1:17" ht="15" thickBot="1" x14ac:dyDescent="0.35">
      <c r="A163" s="1" t="s">
        <v>101</v>
      </c>
      <c r="B163" s="4" t="s">
        <v>108</v>
      </c>
      <c r="C163" s="5"/>
      <c r="D163" s="5"/>
    </row>
    <row r="164" spans="1:17" ht="15" thickBot="1" x14ac:dyDescent="0.35">
      <c r="A164" s="1" t="s">
        <v>101</v>
      </c>
      <c r="B164" s="4" t="s">
        <v>109</v>
      </c>
      <c r="C164" s="5"/>
      <c r="D164" s="5"/>
    </row>
    <row r="165" spans="1:17" ht="15" thickBot="1" x14ac:dyDescent="0.35">
      <c r="A165" s="1" t="s">
        <v>101</v>
      </c>
      <c r="B165" s="4" t="s">
        <v>32</v>
      </c>
      <c r="C165" s="5"/>
      <c r="D165" s="5"/>
    </row>
    <row r="166" spans="1:17" ht="15" thickBot="1" x14ac:dyDescent="0.35">
      <c r="A166" s="1" t="s">
        <v>101</v>
      </c>
      <c r="B166" s="4" t="s">
        <v>110</v>
      </c>
      <c r="C166" s="5"/>
      <c r="D166" s="5"/>
    </row>
    <row r="167" spans="1:17" ht="15" thickBot="1" x14ac:dyDescent="0.35">
      <c r="A167" s="1" t="s">
        <v>101</v>
      </c>
      <c r="B167" s="4" t="s">
        <v>111</v>
      </c>
      <c r="C167" s="5"/>
      <c r="D167" s="5"/>
    </row>
    <row r="168" spans="1:17" ht="15" thickBot="1" x14ac:dyDescent="0.35">
      <c r="A168" s="1" t="s">
        <v>101</v>
      </c>
      <c r="B168" s="4" t="s">
        <v>112</v>
      </c>
      <c r="C168" s="5"/>
      <c r="D168" s="5"/>
    </row>
    <row r="169" spans="1:17" ht="15" thickBot="1" x14ac:dyDescent="0.35">
      <c r="A169" s="1" t="s">
        <v>101</v>
      </c>
      <c r="B169" s="4" t="s">
        <v>82</v>
      </c>
      <c r="C169" s="5"/>
      <c r="D169" s="5"/>
    </row>
    <row r="170" spans="1:17" ht="15" thickBot="1" x14ac:dyDescent="0.35">
      <c r="A170" s="1" t="s">
        <v>113</v>
      </c>
      <c r="B170" s="4" t="s">
        <v>71</v>
      </c>
      <c r="C170" s="5"/>
      <c r="D170" s="5"/>
      <c r="E170" s="4" t="s">
        <v>71</v>
      </c>
      <c r="F170" s="4" t="s">
        <v>72</v>
      </c>
      <c r="G170" s="4" t="s">
        <v>73</v>
      </c>
      <c r="H170" s="4" t="s">
        <v>114</v>
      </c>
      <c r="I170" s="4" t="s">
        <v>85</v>
      </c>
      <c r="J170" s="4" t="s">
        <v>115</v>
      </c>
      <c r="K170" s="4" t="s">
        <v>77</v>
      </c>
      <c r="L170" s="4" t="s">
        <v>78</v>
      </c>
      <c r="M170" s="4" t="s">
        <v>32</v>
      </c>
      <c r="N170" s="4" t="s">
        <v>86</v>
      </c>
      <c r="O170" s="4" t="s">
        <v>87</v>
      </c>
      <c r="P170" s="4" t="s">
        <v>88</v>
      </c>
      <c r="Q170" s="4" t="s">
        <v>95</v>
      </c>
    </row>
    <row r="171" spans="1:17" ht="15" thickBot="1" x14ac:dyDescent="0.35">
      <c r="A171" s="1" t="s">
        <v>113</v>
      </c>
      <c r="B171" s="4" t="s">
        <v>72</v>
      </c>
      <c r="C171" s="5"/>
      <c r="D171" s="5"/>
      <c r="E171" s="5"/>
      <c r="F171" s="5"/>
      <c r="G171" s="5"/>
      <c r="H171" s="5"/>
      <c r="I171" s="5"/>
      <c r="J171" s="5"/>
      <c r="K171" s="5"/>
      <c r="L171" s="5"/>
      <c r="M171" s="5"/>
      <c r="N171" s="5"/>
      <c r="O171" s="5"/>
      <c r="P171" s="5"/>
      <c r="Q171" s="5"/>
    </row>
    <row r="172" spans="1:17" ht="15" thickBot="1" x14ac:dyDescent="0.35">
      <c r="A172" s="1" t="s">
        <v>113</v>
      </c>
      <c r="B172" s="4" t="s">
        <v>73</v>
      </c>
      <c r="C172" s="5"/>
      <c r="D172" s="5"/>
      <c r="E172" s="5"/>
      <c r="F172" s="5"/>
      <c r="G172" s="5"/>
      <c r="H172" s="5"/>
      <c r="I172" s="5"/>
      <c r="J172" s="5"/>
      <c r="K172" s="5"/>
      <c r="L172" s="5"/>
      <c r="M172" s="5"/>
      <c r="N172" s="5"/>
      <c r="O172" s="5"/>
      <c r="P172" s="5"/>
      <c r="Q172" s="5"/>
    </row>
    <row r="173" spans="1:17" ht="15" thickBot="1" x14ac:dyDescent="0.35">
      <c r="A173" s="1" t="s">
        <v>113</v>
      </c>
      <c r="B173" s="4" t="s">
        <v>114</v>
      </c>
      <c r="C173" s="5"/>
      <c r="D173" s="5"/>
    </row>
    <row r="174" spans="1:17" ht="15" thickBot="1" x14ac:dyDescent="0.35">
      <c r="A174" s="1" t="s">
        <v>113</v>
      </c>
      <c r="B174" s="4" t="s">
        <v>85</v>
      </c>
      <c r="C174" s="5"/>
      <c r="D174" s="5"/>
    </row>
    <row r="175" spans="1:17" ht="15" thickBot="1" x14ac:dyDescent="0.35">
      <c r="A175" s="1" t="s">
        <v>113</v>
      </c>
      <c r="B175" s="4" t="s">
        <v>115</v>
      </c>
      <c r="C175" s="5"/>
      <c r="D175" s="5"/>
    </row>
    <row r="176" spans="1:17" ht="15" thickBot="1" x14ac:dyDescent="0.35">
      <c r="A176" s="1" t="s">
        <v>113</v>
      </c>
      <c r="B176" s="4" t="s">
        <v>77</v>
      </c>
      <c r="C176" s="5"/>
      <c r="D176" s="5"/>
    </row>
    <row r="177" spans="1:17" ht="15" thickBot="1" x14ac:dyDescent="0.35">
      <c r="A177" s="1" t="s">
        <v>113</v>
      </c>
      <c r="B177" s="4" t="s">
        <v>78</v>
      </c>
      <c r="C177" s="5"/>
      <c r="D177" s="5"/>
    </row>
    <row r="178" spans="1:17" ht="15" thickBot="1" x14ac:dyDescent="0.35">
      <c r="A178" s="1" t="s">
        <v>113</v>
      </c>
      <c r="B178" s="4" t="s">
        <v>32</v>
      </c>
      <c r="C178" s="5"/>
      <c r="D178" s="5"/>
    </row>
    <row r="179" spans="1:17" ht="15" thickBot="1" x14ac:dyDescent="0.35">
      <c r="A179" s="1" t="s">
        <v>113</v>
      </c>
      <c r="B179" s="4" t="s">
        <v>86</v>
      </c>
      <c r="C179" s="5"/>
      <c r="D179" s="5"/>
    </row>
    <row r="180" spans="1:17" ht="15" thickBot="1" x14ac:dyDescent="0.35">
      <c r="A180" s="1" t="s">
        <v>113</v>
      </c>
      <c r="B180" s="4" t="s">
        <v>87</v>
      </c>
      <c r="C180" s="5"/>
      <c r="D180" s="5"/>
    </row>
    <row r="181" spans="1:17" ht="15" thickBot="1" x14ac:dyDescent="0.35">
      <c r="A181" s="1" t="s">
        <v>113</v>
      </c>
      <c r="B181" s="4" t="s">
        <v>88</v>
      </c>
      <c r="C181" s="5"/>
      <c r="D181" s="5"/>
    </row>
    <row r="182" spans="1:17" ht="15" thickBot="1" x14ac:dyDescent="0.35">
      <c r="A182" s="1" t="s">
        <v>113</v>
      </c>
      <c r="B182" s="4" t="s">
        <v>95</v>
      </c>
      <c r="C182" s="5"/>
      <c r="D182" s="5"/>
    </row>
    <row r="183" spans="1:17" ht="15" thickBot="1" x14ac:dyDescent="0.35">
      <c r="A183" s="1" t="s">
        <v>116</v>
      </c>
      <c r="B183" s="4" t="s">
        <v>102</v>
      </c>
      <c r="C183" s="5"/>
      <c r="D183" s="5"/>
      <c r="E183" s="4" t="s">
        <v>102</v>
      </c>
      <c r="F183" s="4" t="s">
        <v>103</v>
      </c>
      <c r="G183" s="4" t="s">
        <v>104</v>
      </c>
      <c r="H183" s="4" t="s">
        <v>117</v>
      </c>
      <c r="I183" s="4" t="s">
        <v>118</v>
      </c>
      <c r="J183" s="4" t="s">
        <v>119</v>
      </c>
      <c r="K183" s="4" t="s">
        <v>108</v>
      </c>
      <c r="L183" s="4" t="s">
        <v>109</v>
      </c>
      <c r="M183" s="4" t="s">
        <v>32</v>
      </c>
      <c r="N183" s="4" t="s">
        <v>120</v>
      </c>
      <c r="O183" s="4" t="s">
        <v>121</v>
      </c>
      <c r="P183" s="4" t="s">
        <v>122</v>
      </c>
      <c r="Q183" s="4" t="s">
        <v>82</v>
      </c>
    </row>
    <row r="184" spans="1:17" ht="15" thickBot="1" x14ac:dyDescent="0.35">
      <c r="A184" s="1" t="s">
        <v>116</v>
      </c>
      <c r="B184" s="4" t="s">
        <v>103</v>
      </c>
      <c r="C184" s="5"/>
      <c r="D184" s="5"/>
      <c r="E184" s="5"/>
      <c r="F184" s="5"/>
      <c r="G184" s="5"/>
      <c r="H184" s="5"/>
      <c r="I184" s="5"/>
      <c r="J184" s="5"/>
      <c r="K184" s="5"/>
      <c r="L184" s="5"/>
      <c r="M184" s="5"/>
      <c r="N184" s="5"/>
      <c r="O184" s="5"/>
      <c r="P184" s="5"/>
      <c r="Q184" s="5"/>
    </row>
    <row r="185" spans="1:17" ht="15" thickBot="1" x14ac:dyDescent="0.35">
      <c r="A185" s="1" t="s">
        <v>116</v>
      </c>
      <c r="B185" s="4" t="s">
        <v>104</v>
      </c>
      <c r="C185" s="5"/>
      <c r="D185" s="5"/>
      <c r="E185" s="5"/>
      <c r="F185" s="5"/>
      <c r="G185" s="5"/>
      <c r="H185" s="5"/>
      <c r="I185" s="5"/>
      <c r="J185" s="5"/>
      <c r="K185" s="5"/>
      <c r="L185" s="5"/>
      <c r="M185" s="5"/>
      <c r="N185" s="5"/>
      <c r="O185" s="5"/>
      <c r="P185" s="5"/>
      <c r="Q185" s="5"/>
    </row>
    <row r="186" spans="1:17" ht="15" thickBot="1" x14ac:dyDescent="0.35">
      <c r="A186" s="1" t="s">
        <v>116</v>
      </c>
      <c r="B186" s="4" t="s">
        <v>117</v>
      </c>
      <c r="C186" s="5"/>
      <c r="D186" s="5"/>
    </row>
    <row r="187" spans="1:17" ht="15" thickBot="1" x14ac:dyDescent="0.35">
      <c r="A187" s="1" t="s">
        <v>116</v>
      </c>
      <c r="B187" s="4" t="s">
        <v>118</v>
      </c>
      <c r="C187" s="5"/>
      <c r="D187" s="5"/>
    </row>
    <row r="188" spans="1:17" ht="15" thickBot="1" x14ac:dyDescent="0.35">
      <c r="A188" s="1" t="s">
        <v>116</v>
      </c>
      <c r="B188" s="4" t="s">
        <v>119</v>
      </c>
      <c r="C188" s="5"/>
      <c r="D188" s="5"/>
    </row>
    <row r="189" spans="1:17" ht="15" thickBot="1" x14ac:dyDescent="0.35">
      <c r="A189" s="1" t="s">
        <v>116</v>
      </c>
      <c r="B189" s="4" t="s">
        <v>108</v>
      </c>
      <c r="C189" s="5"/>
      <c r="D189" s="5"/>
    </row>
    <row r="190" spans="1:17" ht="15" thickBot="1" x14ac:dyDescent="0.35">
      <c r="A190" s="1" t="s">
        <v>116</v>
      </c>
      <c r="B190" s="4" t="s">
        <v>109</v>
      </c>
      <c r="C190" s="5"/>
      <c r="D190" s="5"/>
    </row>
    <row r="191" spans="1:17" ht="15" thickBot="1" x14ac:dyDescent="0.35">
      <c r="A191" s="1" t="s">
        <v>116</v>
      </c>
      <c r="B191" s="4" t="s">
        <v>32</v>
      </c>
      <c r="C191" s="5"/>
      <c r="D191" s="5"/>
    </row>
    <row r="192" spans="1:17" ht="15" thickBot="1" x14ac:dyDescent="0.35">
      <c r="A192" s="1" t="s">
        <v>116</v>
      </c>
      <c r="B192" s="4" t="s">
        <v>120</v>
      </c>
      <c r="C192" s="5"/>
      <c r="D192" s="5"/>
    </row>
    <row r="193" spans="1:17" ht="15" thickBot="1" x14ac:dyDescent="0.35">
      <c r="A193" s="1" t="s">
        <v>116</v>
      </c>
      <c r="B193" s="4" t="s">
        <v>121</v>
      </c>
      <c r="C193" s="5"/>
      <c r="D193" s="5"/>
    </row>
    <row r="194" spans="1:17" ht="15" thickBot="1" x14ac:dyDescent="0.35">
      <c r="A194" s="1" t="s">
        <v>116</v>
      </c>
      <c r="B194" s="4" t="s">
        <v>122</v>
      </c>
      <c r="C194" s="5"/>
      <c r="D194" s="5"/>
    </row>
    <row r="195" spans="1:17" ht="15" thickBot="1" x14ac:dyDescent="0.35">
      <c r="A195" s="1" t="s">
        <v>116</v>
      </c>
      <c r="B195" s="4" t="s">
        <v>82</v>
      </c>
      <c r="C195" s="5"/>
      <c r="D195" s="5"/>
    </row>
    <row r="196" spans="1:17" ht="15" thickBot="1" x14ac:dyDescent="0.35">
      <c r="A196" s="1" t="s">
        <v>123</v>
      </c>
      <c r="B196" s="4" t="s">
        <v>102</v>
      </c>
      <c r="C196" s="5"/>
      <c r="D196" s="5"/>
      <c r="E196" s="4" t="s">
        <v>102</v>
      </c>
      <c r="F196" s="4" t="s">
        <v>103</v>
      </c>
      <c r="G196" s="4" t="s">
        <v>104</v>
      </c>
      <c r="H196" s="4" t="s">
        <v>124</v>
      </c>
      <c r="I196" s="4" t="s">
        <v>118</v>
      </c>
      <c r="J196" s="4" t="s">
        <v>125</v>
      </c>
      <c r="K196" s="4" t="s">
        <v>108</v>
      </c>
      <c r="L196" s="4" t="s">
        <v>109</v>
      </c>
      <c r="M196" s="4" t="s">
        <v>32</v>
      </c>
      <c r="N196" s="4" t="s">
        <v>120</v>
      </c>
      <c r="O196" s="4" t="s">
        <v>121</v>
      </c>
      <c r="P196" s="4" t="s">
        <v>126</v>
      </c>
      <c r="Q196" s="4" t="s">
        <v>95</v>
      </c>
    </row>
    <row r="197" spans="1:17" ht="15" thickBot="1" x14ac:dyDescent="0.35">
      <c r="A197" s="1" t="s">
        <v>123</v>
      </c>
      <c r="B197" s="4" t="s">
        <v>103</v>
      </c>
      <c r="C197" s="5"/>
      <c r="D197" s="5"/>
      <c r="E197" s="5"/>
      <c r="F197" s="5"/>
      <c r="G197" s="5"/>
      <c r="H197" s="5"/>
      <c r="I197" s="5"/>
      <c r="J197" s="5"/>
      <c r="K197" s="5"/>
      <c r="L197" s="5"/>
      <c r="M197" s="5"/>
      <c r="N197" s="5"/>
      <c r="O197" s="5"/>
      <c r="P197" s="5"/>
      <c r="Q197" s="5"/>
    </row>
    <row r="198" spans="1:17" ht="15" thickBot="1" x14ac:dyDescent="0.35">
      <c r="A198" s="1" t="s">
        <v>123</v>
      </c>
      <c r="B198" s="4" t="s">
        <v>104</v>
      </c>
      <c r="C198" s="5"/>
      <c r="D198" s="5"/>
      <c r="E198" s="5"/>
      <c r="F198" s="5"/>
      <c r="G198" s="5"/>
      <c r="H198" s="5"/>
      <c r="I198" s="5"/>
      <c r="J198" s="5"/>
      <c r="K198" s="5"/>
      <c r="L198" s="5"/>
      <c r="M198" s="5"/>
      <c r="N198" s="5"/>
      <c r="O198" s="5"/>
      <c r="P198" s="5"/>
      <c r="Q198" s="5"/>
    </row>
    <row r="199" spans="1:17" ht="15" thickBot="1" x14ac:dyDescent="0.35">
      <c r="A199" s="1" t="s">
        <v>123</v>
      </c>
      <c r="B199" s="4" t="s">
        <v>124</v>
      </c>
      <c r="C199" s="5"/>
      <c r="D199" s="5"/>
    </row>
    <row r="200" spans="1:17" ht="15" thickBot="1" x14ac:dyDescent="0.35">
      <c r="A200" s="1" t="s">
        <v>123</v>
      </c>
      <c r="B200" s="4" t="s">
        <v>118</v>
      </c>
      <c r="C200" s="5"/>
      <c r="D200" s="5"/>
    </row>
    <row r="201" spans="1:17" ht="15" thickBot="1" x14ac:dyDescent="0.35">
      <c r="A201" s="1" t="s">
        <v>123</v>
      </c>
      <c r="B201" s="4" t="s">
        <v>125</v>
      </c>
      <c r="C201" s="5"/>
      <c r="D201" s="5"/>
    </row>
    <row r="202" spans="1:17" ht="15" thickBot="1" x14ac:dyDescent="0.35">
      <c r="A202" s="1" t="s">
        <v>123</v>
      </c>
      <c r="B202" s="4" t="s">
        <v>108</v>
      </c>
      <c r="C202" s="5"/>
      <c r="D202" s="5"/>
    </row>
    <row r="203" spans="1:17" ht="15" thickBot="1" x14ac:dyDescent="0.35">
      <c r="A203" s="1" t="s">
        <v>123</v>
      </c>
      <c r="B203" s="4" t="s">
        <v>109</v>
      </c>
      <c r="C203" s="5"/>
      <c r="D203" s="5"/>
    </row>
    <row r="204" spans="1:17" ht="15" thickBot="1" x14ac:dyDescent="0.35">
      <c r="A204" s="1" t="s">
        <v>123</v>
      </c>
      <c r="B204" s="4" t="s">
        <v>32</v>
      </c>
      <c r="C204" s="5"/>
      <c r="D204" s="5"/>
    </row>
    <row r="205" spans="1:17" ht="15" thickBot="1" x14ac:dyDescent="0.35">
      <c r="A205" s="1" t="s">
        <v>123</v>
      </c>
      <c r="B205" s="4" t="s">
        <v>120</v>
      </c>
      <c r="C205" s="5"/>
      <c r="D205" s="5"/>
    </row>
    <row r="206" spans="1:17" ht="15" thickBot="1" x14ac:dyDescent="0.35">
      <c r="A206" s="1" t="s">
        <v>123</v>
      </c>
      <c r="B206" s="4" t="s">
        <v>121</v>
      </c>
      <c r="C206" s="5"/>
      <c r="D206" s="5"/>
    </row>
    <row r="207" spans="1:17" ht="15" thickBot="1" x14ac:dyDescent="0.35">
      <c r="A207" s="1" t="s">
        <v>123</v>
      </c>
      <c r="B207" s="4" t="s">
        <v>126</v>
      </c>
      <c r="C207" s="5"/>
      <c r="D207" s="5"/>
    </row>
    <row r="208" spans="1:17" ht="15" thickBot="1" x14ac:dyDescent="0.35">
      <c r="A208" s="1" t="s">
        <v>123</v>
      </c>
      <c r="B208" s="4" t="s">
        <v>95</v>
      </c>
      <c r="C208" s="5"/>
      <c r="D208" s="5"/>
    </row>
    <row r="209" spans="1:17" ht="15" thickBot="1" x14ac:dyDescent="0.35">
      <c r="A209" s="1" t="s">
        <v>127</v>
      </c>
      <c r="B209" s="4" t="s">
        <v>102</v>
      </c>
      <c r="C209" s="5"/>
      <c r="D209" s="5"/>
      <c r="E209" s="4" t="s">
        <v>102</v>
      </c>
      <c r="F209" s="4" t="s">
        <v>103</v>
      </c>
      <c r="G209" s="4" t="s">
        <v>104</v>
      </c>
      <c r="H209" s="4" t="s">
        <v>128</v>
      </c>
      <c r="I209" s="4" t="s">
        <v>106</v>
      </c>
      <c r="J209" s="4" t="s">
        <v>107</v>
      </c>
      <c r="K209" s="4" t="s">
        <v>108</v>
      </c>
      <c r="L209" s="4" t="s">
        <v>109</v>
      </c>
      <c r="M209" s="4" t="s">
        <v>32</v>
      </c>
      <c r="N209" s="4" t="s">
        <v>110</v>
      </c>
      <c r="O209" s="4" t="s">
        <v>111</v>
      </c>
      <c r="P209" s="4" t="s">
        <v>112</v>
      </c>
      <c r="Q209" s="4" t="s">
        <v>82</v>
      </c>
    </row>
    <row r="210" spans="1:17" ht="15" thickBot="1" x14ac:dyDescent="0.35">
      <c r="A210" s="1" t="s">
        <v>127</v>
      </c>
      <c r="B210" s="4" t="s">
        <v>103</v>
      </c>
      <c r="C210" s="5"/>
      <c r="D210" s="5"/>
      <c r="E210" s="5"/>
      <c r="F210" s="5"/>
      <c r="G210" s="5"/>
      <c r="H210" s="5"/>
      <c r="I210" s="5"/>
      <c r="J210" s="5"/>
      <c r="K210" s="5"/>
      <c r="L210" s="5"/>
      <c r="M210" s="5"/>
      <c r="N210" s="5"/>
      <c r="O210" s="5"/>
      <c r="P210" s="5"/>
      <c r="Q210" s="5"/>
    </row>
    <row r="211" spans="1:17" ht="15" thickBot="1" x14ac:dyDescent="0.35">
      <c r="A211" s="1" t="s">
        <v>127</v>
      </c>
      <c r="B211" s="4" t="s">
        <v>104</v>
      </c>
      <c r="C211" s="5"/>
      <c r="D211" s="5"/>
      <c r="E211" s="5"/>
      <c r="F211" s="5"/>
      <c r="G211" s="5"/>
      <c r="H211" s="5"/>
      <c r="I211" s="5"/>
      <c r="J211" s="5"/>
      <c r="K211" s="5"/>
      <c r="L211" s="5"/>
      <c r="M211" s="5"/>
      <c r="N211" s="5"/>
      <c r="O211" s="5"/>
      <c r="P211" s="5"/>
      <c r="Q211" s="5"/>
    </row>
    <row r="212" spans="1:17" ht="15" thickBot="1" x14ac:dyDescent="0.35">
      <c r="A212" s="1" t="s">
        <v>127</v>
      </c>
      <c r="B212" s="4" t="s">
        <v>128</v>
      </c>
      <c r="C212" s="5"/>
      <c r="D212" s="5"/>
    </row>
    <row r="213" spans="1:17" ht="15" thickBot="1" x14ac:dyDescent="0.35">
      <c r="A213" s="1" t="s">
        <v>127</v>
      </c>
      <c r="B213" s="4" t="s">
        <v>106</v>
      </c>
      <c r="C213" s="5"/>
      <c r="D213" s="5"/>
    </row>
    <row r="214" spans="1:17" ht="15" thickBot="1" x14ac:dyDescent="0.35">
      <c r="A214" s="1" t="s">
        <v>127</v>
      </c>
      <c r="B214" s="4" t="s">
        <v>107</v>
      </c>
      <c r="C214" s="5"/>
      <c r="D214" s="5"/>
    </row>
    <row r="215" spans="1:17" ht="15" thickBot="1" x14ac:dyDescent="0.35">
      <c r="A215" s="1" t="s">
        <v>127</v>
      </c>
      <c r="B215" s="4" t="s">
        <v>108</v>
      </c>
      <c r="C215" s="5"/>
      <c r="D215" s="5"/>
    </row>
    <row r="216" spans="1:17" ht="15" thickBot="1" x14ac:dyDescent="0.35">
      <c r="A216" s="1" t="s">
        <v>127</v>
      </c>
      <c r="B216" s="4" t="s">
        <v>109</v>
      </c>
      <c r="C216" s="5"/>
      <c r="D216" s="5"/>
    </row>
    <row r="217" spans="1:17" ht="15" thickBot="1" x14ac:dyDescent="0.35">
      <c r="A217" s="1" t="s">
        <v>127</v>
      </c>
      <c r="B217" s="4" t="s">
        <v>32</v>
      </c>
      <c r="C217" s="5"/>
      <c r="D217" s="5"/>
    </row>
    <row r="218" spans="1:17" ht="15" thickBot="1" x14ac:dyDescent="0.35">
      <c r="A218" s="1" t="s">
        <v>127</v>
      </c>
      <c r="B218" s="4" t="s">
        <v>110</v>
      </c>
      <c r="C218" s="5"/>
      <c r="D218" s="5"/>
    </row>
    <row r="219" spans="1:17" ht="15" thickBot="1" x14ac:dyDescent="0.35">
      <c r="A219" s="1" t="s">
        <v>127</v>
      </c>
      <c r="B219" s="4" t="s">
        <v>111</v>
      </c>
      <c r="C219" s="5"/>
      <c r="D219" s="5"/>
    </row>
    <row r="220" spans="1:17" ht="15" thickBot="1" x14ac:dyDescent="0.35">
      <c r="A220" s="1" t="s">
        <v>127</v>
      </c>
      <c r="B220" s="4" t="s">
        <v>112</v>
      </c>
      <c r="C220" s="5"/>
      <c r="D220" s="5"/>
    </row>
    <row r="221" spans="1:17" ht="15" thickBot="1" x14ac:dyDescent="0.35">
      <c r="A221" s="1" t="s">
        <v>127</v>
      </c>
      <c r="B221" s="4" t="s">
        <v>82</v>
      </c>
      <c r="C221" s="5"/>
      <c r="D221" s="5"/>
    </row>
    <row r="222" spans="1:17" ht="15" thickBot="1" x14ac:dyDescent="0.35">
      <c r="A222" s="1" t="s">
        <v>129</v>
      </c>
      <c r="B222" s="4" t="s">
        <v>102</v>
      </c>
      <c r="C222" s="5"/>
      <c r="D222" s="5"/>
      <c r="E222" s="4" t="s">
        <v>102</v>
      </c>
      <c r="F222" s="4" t="s">
        <v>103</v>
      </c>
      <c r="G222" s="4" t="s">
        <v>104</v>
      </c>
      <c r="H222" s="4" t="s">
        <v>130</v>
      </c>
      <c r="I222" s="4" t="s">
        <v>106</v>
      </c>
      <c r="J222" s="4" t="s">
        <v>131</v>
      </c>
      <c r="K222" s="4" t="s">
        <v>108</v>
      </c>
      <c r="L222" s="4" t="s">
        <v>109</v>
      </c>
      <c r="M222" s="4" t="s">
        <v>32</v>
      </c>
      <c r="N222" s="4" t="s">
        <v>110</v>
      </c>
      <c r="O222" s="4" t="s">
        <v>111</v>
      </c>
      <c r="P222" s="4" t="s">
        <v>112</v>
      </c>
      <c r="Q222" s="4" t="s">
        <v>95</v>
      </c>
    </row>
    <row r="223" spans="1:17" ht="15" thickBot="1" x14ac:dyDescent="0.35">
      <c r="A223" s="1" t="s">
        <v>129</v>
      </c>
      <c r="B223" s="4" t="s">
        <v>103</v>
      </c>
      <c r="C223" s="5"/>
      <c r="D223" s="5"/>
      <c r="E223" s="5"/>
      <c r="F223" s="5"/>
      <c r="G223" s="5"/>
      <c r="H223" s="5"/>
      <c r="I223" s="5"/>
      <c r="J223" s="5"/>
      <c r="K223" s="5"/>
      <c r="L223" s="5"/>
      <c r="M223" s="5"/>
      <c r="N223" s="5"/>
      <c r="O223" s="5"/>
      <c r="P223" s="5"/>
      <c r="Q223" s="5"/>
    </row>
    <row r="224" spans="1:17" ht="15" thickBot="1" x14ac:dyDescent="0.35">
      <c r="A224" s="1" t="s">
        <v>129</v>
      </c>
      <c r="B224" s="4" t="s">
        <v>104</v>
      </c>
      <c r="C224" s="5"/>
      <c r="D224" s="5"/>
      <c r="E224" s="5"/>
      <c r="F224" s="5"/>
      <c r="G224" s="5"/>
      <c r="H224" s="5"/>
      <c r="I224" s="5"/>
      <c r="J224" s="5"/>
      <c r="K224" s="5"/>
      <c r="L224" s="5"/>
      <c r="M224" s="5"/>
      <c r="N224" s="5"/>
      <c r="O224" s="5"/>
      <c r="P224" s="5"/>
      <c r="Q224" s="5"/>
    </row>
    <row r="225" spans="1:17" ht="15" thickBot="1" x14ac:dyDescent="0.35">
      <c r="A225" s="1" t="s">
        <v>129</v>
      </c>
      <c r="B225" s="4" t="s">
        <v>130</v>
      </c>
      <c r="C225" s="5"/>
      <c r="D225" s="5"/>
    </row>
    <row r="226" spans="1:17" ht="15" thickBot="1" x14ac:dyDescent="0.35">
      <c r="A226" s="1" t="s">
        <v>129</v>
      </c>
      <c r="B226" s="4" t="s">
        <v>106</v>
      </c>
      <c r="C226" s="5"/>
      <c r="D226" s="5"/>
    </row>
    <row r="227" spans="1:17" ht="15" thickBot="1" x14ac:dyDescent="0.35">
      <c r="A227" s="1" t="s">
        <v>129</v>
      </c>
      <c r="B227" s="4" t="s">
        <v>131</v>
      </c>
      <c r="C227" s="5"/>
      <c r="D227" s="5"/>
    </row>
    <row r="228" spans="1:17" ht="15" thickBot="1" x14ac:dyDescent="0.35">
      <c r="A228" s="1" t="s">
        <v>129</v>
      </c>
      <c r="B228" s="4" t="s">
        <v>108</v>
      </c>
      <c r="C228" s="5"/>
      <c r="D228" s="5"/>
    </row>
    <row r="229" spans="1:17" ht="15" thickBot="1" x14ac:dyDescent="0.35">
      <c r="A229" s="1" t="s">
        <v>129</v>
      </c>
      <c r="B229" s="4" t="s">
        <v>109</v>
      </c>
      <c r="C229" s="5"/>
      <c r="D229" s="5"/>
    </row>
    <row r="230" spans="1:17" ht="15" thickBot="1" x14ac:dyDescent="0.35">
      <c r="A230" s="1" t="s">
        <v>129</v>
      </c>
      <c r="B230" s="4" t="s">
        <v>32</v>
      </c>
      <c r="C230" s="5"/>
      <c r="D230" s="5"/>
    </row>
    <row r="231" spans="1:17" ht="15" thickBot="1" x14ac:dyDescent="0.35">
      <c r="A231" s="1" t="s">
        <v>129</v>
      </c>
      <c r="B231" s="4" t="s">
        <v>110</v>
      </c>
      <c r="C231" s="5"/>
      <c r="D231" s="5"/>
    </row>
    <row r="232" spans="1:17" ht="15" thickBot="1" x14ac:dyDescent="0.35">
      <c r="A232" s="1" t="s">
        <v>129</v>
      </c>
      <c r="B232" s="4" t="s">
        <v>111</v>
      </c>
      <c r="C232" s="5"/>
      <c r="D232" s="5"/>
    </row>
    <row r="233" spans="1:17" ht="15" thickBot="1" x14ac:dyDescent="0.35">
      <c r="A233" s="1" t="s">
        <v>129</v>
      </c>
      <c r="B233" s="4" t="s">
        <v>112</v>
      </c>
      <c r="C233" s="5"/>
      <c r="D233" s="5"/>
    </row>
    <row r="234" spans="1:17" ht="15" thickBot="1" x14ac:dyDescent="0.35">
      <c r="A234" s="1" t="s">
        <v>129</v>
      </c>
      <c r="B234" s="4" t="s">
        <v>95</v>
      </c>
      <c r="C234" s="5"/>
      <c r="D234" s="5"/>
    </row>
    <row r="235" spans="1:17" ht="15" thickBot="1" x14ac:dyDescent="0.35">
      <c r="A235" s="1" t="s">
        <v>132</v>
      </c>
      <c r="B235" s="4" t="s">
        <v>102</v>
      </c>
      <c r="C235" s="5"/>
      <c r="D235" s="5"/>
      <c r="E235" s="4" t="s">
        <v>102</v>
      </c>
      <c r="F235" s="4" t="s">
        <v>103</v>
      </c>
      <c r="G235" s="4" t="s">
        <v>104</v>
      </c>
      <c r="H235" s="4" t="s">
        <v>133</v>
      </c>
      <c r="I235" s="4" t="s">
        <v>118</v>
      </c>
      <c r="J235" s="4" t="s">
        <v>107</v>
      </c>
      <c r="K235" s="4" t="s">
        <v>108</v>
      </c>
      <c r="L235" s="4" t="s">
        <v>109</v>
      </c>
      <c r="M235" s="4" t="s">
        <v>32</v>
      </c>
      <c r="N235" s="4" t="s">
        <v>120</v>
      </c>
      <c r="O235" s="4" t="s">
        <v>121</v>
      </c>
      <c r="P235" s="4" t="s">
        <v>122</v>
      </c>
      <c r="Q235" s="4" t="s">
        <v>82</v>
      </c>
    </row>
    <row r="236" spans="1:17" ht="15" thickBot="1" x14ac:dyDescent="0.35">
      <c r="A236" s="1" t="s">
        <v>132</v>
      </c>
      <c r="B236" s="4" t="s">
        <v>103</v>
      </c>
      <c r="C236" s="5"/>
      <c r="D236" s="5"/>
      <c r="E236" s="5"/>
      <c r="F236" s="5"/>
      <c r="G236" s="5"/>
      <c r="H236" s="5"/>
      <c r="I236" s="5"/>
      <c r="J236" s="5"/>
      <c r="K236" s="5"/>
      <c r="L236" s="5"/>
      <c r="M236" s="5"/>
      <c r="N236" s="5"/>
      <c r="O236" s="5"/>
      <c r="P236" s="5"/>
      <c r="Q236" s="5"/>
    </row>
    <row r="237" spans="1:17" ht="15" thickBot="1" x14ac:dyDescent="0.35">
      <c r="A237" s="1" t="s">
        <v>132</v>
      </c>
      <c r="B237" s="4" t="s">
        <v>104</v>
      </c>
      <c r="C237" s="5"/>
      <c r="D237" s="5"/>
      <c r="E237" s="5"/>
      <c r="F237" s="5"/>
      <c r="G237" s="5"/>
      <c r="H237" s="5"/>
      <c r="I237" s="5"/>
      <c r="J237" s="5"/>
      <c r="K237" s="5"/>
      <c r="L237" s="5"/>
      <c r="M237" s="5"/>
      <c r="N237" s="5"/>
      <c r="O237" s="5"/>
      <c r="P237" s="5"/>
      <c r="Q237" s="5"/>
    </row>
    <row r="238" spans="1:17" ht="15" thickBot="1" x14ac:dyDescent="0.35">
      <c r="A238" s="1" t="s">
        <v>132</v>
      </c>
      <c r="B238" s="4" t="s">
        <v>133</v>
      </c>
      <c r="C238" s="5"/>
      <c r="D238" s="5"/>
    </row>
    <row r="239" spans="1:17" ht="15" thickBot="1" x14ac:dyDescent="0.35">
      <c r="A239" s="1" t="s">
        <v>132</v>
      </c>
      <c r="B239" s="4" t="s">
        <v>118</v>
      </c>
      <c r="C239" s="5"/>
      <c r="D239" s="5"/>
    </row>
    <row r="240" spans="1:17" ht="15" thickBot="1" x14ac:dyDescent="0.35">
      <c r="A240" s="1" t="s">
        <v>132</v>
      </c>
      <c r="B240" s="4" t="s">
        <v>107</v>
      </c>
      <c r="C240" s="5"/>
      <c r="D240" s="5"/>
    </row>
    <row r="241" spans="1:17" ht="15" thickBot="1" x14ac:dyDescent="0.35">
      <c r="A241" s="1" t="s">
        <v>132</v>
      </c>
      <c r="B241" s="4" t="s">
        <v>108</v>
      </c>
      <c r="C241" s="5"/>
      <c r="D241" s="5"/>
    </row>
    <row r="242" spans="1:17" ht="15" thickBot="1" x14ac:dyDescent="0.35">
      <c r="A242" s="1" t="s">
        <v>132</v>
      </c>
      <c r="B242" s="4" t="s">
        <v>109</v>
      </c>
      <c r="C242" s="5"/>
      <c r="D242" s="5"/>
    </row>
    <row r="243" spans="1:17" ht="15" thickBot="1" x14ac:dyDescent="0.35">
      <c r="A243" s="1" t="s">
        <v>132</v>
      </c>
      <c r="B243" s="4" t="s">
        <v>32</v>
      </c>
      <c r="C243" s="5"/>
      <c r="D243" s="5"/>
    </row>
    <row r="244" spans="1:17" ht="15" thickBot="1" x14ac:dyDescent="0.35">
      <c r="A244" s="1" t="s">
        <v>132</v>
      </c>
      <c r="B244" s="4" t="s">
        <v>120</v>
      </c>
      <c r="C244" s="5"/>
      <c r="D244" s="5"/>
    </row>
    <row r="245" spans="1:17" ht="15" thickBot="1" x14ac:dyDescent="0.35">
      <c r="A245" s="1" t="s">
        <v>132</v>
      </c>
      <c r="B245" s="4" t="s">
        <v>121</v>
      </c>
      <c r="C245" s="5"/>
      <c r="D245" s="5"/>
    </row>
    <row r="246" spans="1:17" ht="15" thickBot="1" x14ac:dyDescent="0.35">
      <c r="A246" s="1" t="s">
        <v>132</v>
      </c>
      <c r="B246" s="4" t="s">
        <v>122</v>
      </c>
      <c r="C246" s="5"/>
      <c r="D246" s="5"/>
    </row>
    <row r="247" spans="1:17" ht="15" thickBot="1" x14ac:dyDescent="0.35">
      <c r="A247" s="1" t="s">
        <v>132</v>
      </c>
      <c r="B247" s="4" t="s">
        <v>82</v>
      </c>
      <c r="C247" s="5"/>
      <c r="D247" s="5"/>
    </row>
    <row r="248" spans="1:17" ht="15" thickBot="1" x14ac:dyDescent="0.35">
      <c r="A248" s="1" t="s">
        <v>134</v>
      </c>
      <c r="B248" s="4" t="s">
        <v>102</v>
      </c>
      <c r="C248" s="5"/>
      <c r="D248" s="5"/>
      <c r="E248" s="4" t="s">
        <v>102</v>
      </c>
      <c r="F248" s="4" t="s">
        <v>103</v>
      </c>
      <c r="G248" s="4" t="s">
        <v>104</v>
      </c>
      <c r="H248" s="4" t="s">
        <v>135</v>
      </c>
      <c r="I248" s="4" t="s">
        <v>106</v>
      </c>
      <c r="J248" s="4" t="s">
        <v>125</v>
      </c>
      <c r="K248" s="4" t="s">
        <v>108</v>
      </c>
      <c r="L248" s="4" t="s">
        <v>109</v>
      </c>
      <c r="M248" s="4" t="s">
        <v>32</v>
      </c>
      <c r="N248" s="4" t="s">
        <v>110</v>
      </c>
      <c r="O248" s="4" t="s">
        <v>111</v>
      </c>
      <c r="P248" s="4" t="s">
        <v>136</v>
      </c>
      <c r="Q248" s="4" t="s">
        <v>95</v>
      </c>
    </row>
    <row r="249" spans="1:17" ht="15" thickBot="1" x14ac:dyDescent="0.35">
      <c r="A249" s="1" t="s">
        <v>134</v>
      </c>
      <c r="B249" s="4" t="s">
        <v>103</v>
      </c>
      <c r="C249" s="5"/>
      <c r="D249" s="5"/>
      <c r="E249" s="5"/>
      <c r="F249" s="5"/>
      <c r="G249" s="5"/>
      <c r="H249" s="5"/>
      <c r="I249" s="5"/>
      <c r="J249" s="5"/>
      <c r="K249" s="5"/>
      <c r="L249" s="5"/>
      <c r="M249" s="5"/>
      <c r="N249" s="5"/>
      <c r="O249" s="5"/>
      <c r="P249" s="5"/>
      <c r="Q249" s="5"/>
    </row>
    <row r="250" spans="1:17" ht="15" thickBot="1" x14ac:dyDescent="0.35">
      <c r="A250" s="1" t="s">
        <v>134</v>
      </c>
      <c r="B250" s="4" t="s">
        <v>104</v>
      </c>
      <c r="C250" s="5"/>
      <c r="D250" s="5"/>
      <c r="E250" s="5"/>
      <c r="F250" s="5"/>
      <c r="G250" s="5"/>
      <c r="H250" s="5"/>
      <c r="I250" s="5"/>
      <c r="J250" s="5"/>
      <c r="K250" s="5"/>
      <c r="L250" s="5"/>
      <c r="M250" s="5"/>
      <c r="N250" s="5"/>
      <c r="O250" s="5"/>
      <c r="P250" s="5"/>
      <c r="Q250" s="5"/>
    </row>
    <row r="251" spans="1:17" ht="15" thickBot="1" x14ac:dyDescent="0.35">
      <c r="A251" s="1" t="s">
        <v>134</v>
      </c>
      <c r="B251" s="4" t="s">
        <v>135</v>
      </c>
      <c r="C251" s="5"/>
      <c r="D251" s="5"/>
    </row>
    <row r="252" spans="1:17" ht="15" thickBot="1" x14ac:dyDescent="0.35">
      <c r="A252" s="1" t="s">
        <v>134</v>
      </c>
      <c r="B252" s="4" t="s">
        <v>106</v>
      </c>
      <c r="C252" s="5"/>
      <c r="D252" s="5"/>
    </row>
    <row r="253" spans="1:17" ht="15" thickBot="1" x14ac:dyDescent="0.35">
      <c r="A253" s="1" t="s">
        <v>134</v>
      </c>
      <c r="B253" s="4" t="s">
        <v>125</v>
      </c>
      <c r="C253" s="5"/>
      <c r="D253" s="5"/>
    </row>
    <row r="254" spans="1:17" ht="15" thickBot="1" x14ac:dyDescent="0.35">
      <c r="A254" s="1" t="s">
        <v>134</v>
      </c>
      <c r="B254" s="4" t="s">
        <v>108</v>
      </c>
      <c r="C254" s="5"/>
      <c r="D254" s="5"/>
    </row>
    <row r="255" spans="1:17" ht="15" thickBot="1" x14ac:dyDescent="0.35">
      <c r="A255" s="1" t="s">
        <v>134</v>
      </c>
      <c r="B255" s="4" t="s">
        <v>109</v>
      </c>
      <c r="C255" s="5"/>
      <c r="D255" s="5"/>
    </row>
    <row r="256" spans="1:17" ht="15" thickBot="1" x14ac:dyDescent="0.35">
      <c r="A256" s="1" t="s">
        <v>134</v>
      </c>
      <c r="B256" s="4" t="s">
        <v>32</v>
      </c>
      <c r="C256" s="5"/>
      <c r="D256" s="5"/>
    </row>
    <row r="257" spans="1:17" ht="15" thickBot="1" x14ac:dyDescent="0.35">
      <c r="A257" s="1" t="s">
        <v>134</v>
      </c>
      <c r="B257" s="4" t="s">
        <v>110</v>
      </c>
      <c r="C257" s="5"/>
      <c r="D257" s="5"/>
    </row>
    <row r="258" spans="1:17" ht="15" thickBot="1" x14ac:dyDescent="0.35">
      <c r="A258" s="1" t="s">
        <v>134</v>
      </c>
      <c r="B258" s="4" t="s">
        <v>111</v>
      </c>
      <c r="C258" s="5"/>
      <c r="D258" s="5"/>
    </row>
    <row r="259" spans="1:17" ht="15" thickBot="1" x14ac:dyDescent="0.35">
      <c r="A259" s="1" t="s">
        <v>134</v>
      </c>
      <c r="B259" s="4" t="s">
        <v>136</v>
      </c>
      <c r="C259" s="5"/>
      <c r="D259" s="5"/>
    </row>
    <row r="260" spans="1:17" ht="15" thickBot="1" x14ac:dyDescent="0.35">
      <c r="A260" s="1" t="s">
        <v>134</v>
      </c>
      <c r="B260" s="4" t="s">
        <v>95</v>
      </c>
      <c r="C260" s="5"/>
      <c r="D260" s="5"/>
    </row>
    <row r="261" spans="1:17" ht="15" thickBot="1" x14ac:dyDescent="0.35">
      <c r="A261" s="1" t="s">
        <v>137</v>
      </c>
      <c r="B261" s="4" t="s">
        <v>138</v>
      </c>
      <c r="C261" s="5"/>
      <c r="D261" s="5"/>
      <c r="E261" s="4" t="s">
        <v>138</v>
      </c>
      <c r="F261" s="4" t="s">
        <v>139</v>
      </c>
      <c r="G261" s="4" t="s">
        <v>140</v>
      </c>
      <c r="H261" s="4" t="s">
        <v>141</v>
      </c>
      <c r="I261" s="4" t="s">
        <v>142</v>
      </c>
      <c r="J261" s="4" t="s">
        <v>143</v>
      </c>
      <c r="K261" s="4" t="s">
        <v>144</v>
      </c>
      <c r="L261" s="4" t="s">
        <v>145</v>
      </c>
      <c r="M261" s="4" t="s">
        <v>32</v>
      </c>
      <c r="N261" s="4" t="s">
        <v>146</v>
      </c>
      <c r="O261" s="4" t="s">
        <v>147</v>
      </c>
      <c r="P261" s="4" t="s">
        <v>148</v>
      </c>
      <c r="Q261" s="4" t="s">
        <v>149</v>
      </c>
    </row>
    <row r="262" spans="1:17" ht="15" thickBot="1" x14ac:dyDescent="0.35">
      <c r="A262" s="1" t="s">
        <v>137</v>
      </c>
      <c r="B262" s="4" t="s">
        <v>139</v>
      </c>
      <c r="C262" s="5"/>
      <c r="D262" s="5"/>
      <c r="E262" s="5"/>
      <c r="F262" s="5"/>
      <c r="G262" s="5"/>
      <c r="H262" s="5"/>
      <c r="I262" s="5"/>
      <c r="J262" s="5"/>
      <c r="K262" s="5"/>
      <c r="L262" s="5"/>
      <c r="M262" s="5"/>
      <c r="N262" s="5"/>
      <c r="O262" s="5"/>
      <c r="P262" s="5"/>
      <c r="Q262" s="5"/>
    </row>
    <row r="263" spans="1:17" ht="15" thickBot="1" x14ac:dyDescent="0.35">
      <c r="A263" s="1" t="s">
        <v>137</v>
      </c>
      <c r="B263" s="4" t="s">
        <v>140</v>
      </c>
      <c r="C263" s="5"/>
      <c r="D263" s="5"/>
      <c r="E263" s="5"/>
      <c r="F263" s="5"/>
      <c r="G263" s="5"/>
      <c r="H263" s="5"/>
      <c r="I263" s="5"/>
      <c r="J263" s="5"/>
      <c r="K263" s="5"/>
      <c r="L263" s="5"/>
      <c r="M263" s="5"/>
      <c r="N263" s="5"/>
      <c r="O263" s="5"/>
      <c r="P263" s="5"/>
      <c r="Q263" s="5"/>
    </row>
    <row r="264" spans="1:17" ht="15" thickBot="1" x14ac:dyDescent="0.35">
      <c r="A264" s="1" t="s">
        <v>137</v>
      </c>
      <c r="B264" s="4" t="s">
        <v>141</v>
      </c>
      <c r="C264" s="5"/>
      <c r="D264" s="5"/>
    </row>
    <row r="265" spans="1:17" ht="15" thickBot="1" x14ac:dyDescent="0.35">
      <c r="A265" s="1" t="s">
        <v>137</v>
      </c>
      <c r="B265" s="4" t="s">
        <v>142</v>
      </c>
      <c r="C265" s="5"/>
      <c r="D265" s="5"/>
    </row>
    <row r="266" spans="1:17" ht="15" thickBot="1" x14ac:dyDescent="0.35">
      <c r="A266" s="1" t="s">
        <v>137</v>
      </c>
      <c r="B266" s="4" t="s">
        <v>143</v>
      </c>
      <c r="C266" s="5"/>
      <c r="D266" s="5"/>
    </row>
    <row r="267" spans="1:17" ht="15" thickBot="1" x14ac:dyDescent="0.35">
      <c r="A267" s="1" t="s">
        <v>137</v>
      </c>
      <c r="B267" s="4" t="s">
        <v>144</v>
      </c>
      <c r="C267" s="5"/>
      <c r="D267" s="5"/>
    </row>
    <row r="268" spans="1:17" ht="15" thickBot="1" x14ac:dyDescent="0.35">
      <c r="A268" s="1" t="s">
        <v>137</v>
      </c>
      <c r="B268" s="4" t="s">
        <v>145</v>
      </c>
      <c r="C268" s="5"/>
      <c r="D268" s="5"/>
    </row>
    <row r="269" spans="1:17" ht="15" thickBot="1" x14ac:dyDescent="0.35">
      <c r="A269" s="1" t="s">
        <v>137</v>
      </c>
      <c r="B269" s="4" t="s">
        <v>32</v>
      </c>
      <c r="C269" s="5"/>
      <c r="D269" s="5"/>
    </row>
    <row r="270" spans="1:17" ht="15" thickBot="1" x14ac:dyDescent="0.35">
      <c r="A270" s="1" t="s">
        <v>137</v>
      </c>
      <c r="B270" s="4" t="s">
        <v>146</v>
      </c>
      <c r="C270" s="5"/>
      <c r="D270" s="5"/>
    </row>
    <row r="271" spans="1:17" ht="15" thickBot="1" x14ac:dyDescent="0.35">
      <c r="A271" s="1" t="s">
        <v>137</v>
      </c>
      <c r="B271" s="4" t="s">
        <v>147</v>
      </c>
      <c r="C271" s="5"/>
      <c r="D271" s="5"/>
    </row>
    <row r="272" spans="1:17" ht="15" thickBot="1" x14ac:dyDescent="0.35">
      <c r="A272" s="1" t="s">
        <v>137</v>
      </c>
      <c r="B272" s="4" t="s">
        <v>148</v>
      </c>
      <c r="C272" s="5"/>
      <c r="D272" s="5"/>
    </row>
    <row r="273" spans="1:17" ht="15" thickBot="1" x14ac:dyDescent="0.35">
      <c r="A273" s="1" t="s">
        <v>137</v>
      </c>
      <c r="B273" s="4" t="s">
        <v>149</v>
      </c>
      <c r="C273" s="5"/>
      <c r="D273" s="5"/>
    </row>
    <row r="274" spans="1:17" ht="15" thickBot="1" x14ac:dyDescent="0.35">
      <c r="A274" s="1" t="s">
        <v>150</v>
      </c>
      <c r="B274" s="4" t="s">
        <v>151</v>
      </c>
      <c r="C274" s="5"/>
      <c r="D274" s="5"/>
      <c r="E274" t="str">
        <f>B274</f>
        <v>82.3 kWhUseable Battery</v>
      </c>
      <c r="F274" t="str">
        <f>B275</f>
        <v>430 km *Real Range</v>
      </c>
      <c r="G274" t="str">
        <f>B276</f>
        <v>191 Wh/km *Efficiency</v>
      </c>
      <c r="H274" t="str">
        <f>B277</f>
        <v>Price United Kingdom £96,700 The Netherlands €127,800 Germany €121,800 Available to Order United Kingdom Since February 2024 The Netherlands Since February 2024 Germany Since February 2024</v>
      </c>
      <c r="I274" t="str">
        <f>B278</f>
        <v>Real Range Estimation between 310 - 610 km City - Cold Weather * 415 km Highway - Cold Weather * 310 km Combined - Cold Weather * 360 km City - Mild Weather * 610 km Highway - Mild Weather * 400 km Combined - Mild Weather * 490 km</v>
      </c>
      <c r="J274" t="str">
        <f>B279</f>
        <v>Performance Acceleration 0 - 100 km/h 3.7 sec Top Speed 250 km/h Electric Range * 430 km Total Power 400 kW (544 PS) Total Torque 695 Nm Drive AWD</v>
      </c>
      <c r="K274" t="str">
        <f>B280</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L274" t="str">
        <f>B281</f>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M274" t="str">
        <f>B282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274" t="str">
        <f>B283</f>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O274" t="str">
        <f>B284</f>
        <v>Real Energy Consumption Estimation between 135 - 265 Wh/km City - Cold Weather * 198 Wh/km Highway - Cold Weather * 265 Wh/km Combined - Cold Weather * 229 Wh/km City - Mild Weather * 135 Wh/km Highway - Mild Weather * 206 Wh/km Combined - Mild Weather * 168 Wh/km</v>
      </c>
      <c r="P274" t="str">
        <f>B285</f>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Q274" t="str">
        <f>B286</f>
        <v>Miscellaneous Seats 5 people Isofix Yes, 2 seats Turning Circle 11.7 m Platform VW J1 EV Dedicated Platform Yes Car Body Station/Estate Segment F - Luxury Roof Rails No Heat pump (HP) Yes HP Standard Equipment Yes</v>
      </c>
    </row>
    <row r="275" spans="1:17" ht="15" thickBot="1" x14ac:dyDescent="0.35">
      <c r="A275" s="1" t="s">
        <v>150</v>
      </c>
      <c r="B275" s="4" t="s">
        <v>152</v>
      </c>
      <c r="C275" s="5"/>
      <c r="D275" s="5"/>
      <c r="E275" t="str">
        <f t="shared" ref="E275:E338" si="0">B275</f>
        <v>430 km *Real Range</v>
      </c>
      <c r="F275" t="str">
        <f t="shared" ref="F275:F338" si="1">B276</f>
        <v>191 Wh/km *Efficiency</v>
      </c>
      <c r="G275" t="str">
        <f t="shared" ref="G275:G338" si="2">B277</f>
        <v>Price United Kingdom £96,700 The Netherlands €127,800 Germany €121,800 Available to Order United Kingdom Since February 2024 The Netherlands Since February 2024 Germany Since February 2024</v>
      </c>
      <c r="H275" t="str">
        <f t="shared" ref="H275:H338" si="3">B278</f>
        <v>Real Range Estimation between 310 - 610 km City - Cold Weather * 415 km Highway - Cold Weather * 310 km Combined - Cold Weather * 360 km City - Mild Weather * 610 km Highway - Mild Weather * 400 km Combined - Mild Weather * 490 km</v>
      </c>
      <c r="I275" t="str">
        <f t="shared" ref="I275:I338" si="4">B279</f>
        <v>Performance Acceleration 0 - 100 km/h 3.7 sec Top Speed 250 km/h Electric Range * 430 km Total Power 400 kW (544 PS) Total Torque 695 Nm Drive AWD</v>
      </c>
      <c r="J275" t="str">
        <f t="shared" ref="J275:J338" si="5">B280</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K275" t="str">
        <f t="shared" ref="K275:K338" si="6">B281</f>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L275" t="str">
        <f t="shared" ref="L275:L338" si="7">B282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275" t="str">
        <f t="shared" ref="M275:M338" si="8">B283</f>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N275" t="str">
        <f t="shared" ref="N275:N338" si="9">B284</f>
        <v>Real Energy Consumption Estimation between 135 - 265 Wh/km City - Cold Weather * 198 Wh/km Highway - Cold Weather * 265 Wh/km Combined - Cold Weather * 229 Wh/km City - Mild Weather * 135 Wh/km Highway - Mild Weather * 206 Wh/km Combined - Mild Weather * 168 Wh/km</v>
      </c>
      <c r="O275" t="str">
        <f t="shared" ref="O275:O338" si="10">B285</f>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P275" t="str">
        <f t="shared" ref="P275:P338" si="11">B286</f>
        <v>Miscellaneous Seats 5 people Isofix Yes, 2 seats Turning Circle 11.7 m Platform VW J1 EV Dedicated Platform Yes Car Body Station/Estate Segment F - Luxury Roof Rails No Heat pump (HP) Yes HP Standard Equipment Yes</v>
      </c>
      <c r="Q275" t="str">
        <f t="shared" ref="Q275:Q338" si="12">B287</f>
        <v>97.0 kWhUseable Battery</v>
      </c>
    </row>
    <row r="276" spans="1:17" ht="15" thickBot="1" x14ac:dyDescent="0.35">
      <c r="A276" s="1" t="s">
        <v>150</v>
      </c>
      <c r="B276" s="4" t="s">
        <v>153</v>
      </c>
      <c r="C276" s="5"/>
      <c r="D276" s="5"/>
      <c r="E276" t="str">
        <f t="shared" si="0"/>
        <v>191 Wh/km *Efficiency</v>
      </c>
      <c r="F276" t="str">
        <f t="shared" si="1"/>
        <v>Price United Kingdom £96,700 The Netherlands €127,800 Germany €121,800 Available to Order United Kingdom Since February 2024 The Netherlands Since February 2024 Germany Since February 2024</v>
      </c>
      <c r="G276" t="str">
        <f t="shared" si="2"/>
        <v>Real Range Estimation between 310 - 610 km City - Cold Weather * 415 km Highway - Cold Weather * 310 km Combined - Cold Weather * 360 km City - Mild Weather * 610 km Highway - Mild Weather * 400 km Combined - Mild Weather * 490 km</v>
      </c>
      <c r="H276" t="str">
        <f t="shared" si="3"/>
        <v>Performance Acceleration 0 - 100 km/h 3.7 sec Top Speed 250 km/h Electric Range * 430 km Total Power 400 kW (544 PS) Total Torque 695 Nm Drive AWD</v>
      </c>
      <c r="I276" t="str">
        <f t="shared" si="4"/>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J276" t="str">
        <f t="shared" si="5"/>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K276"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276" t="str">
        <f t="shared" si="7"/>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M276" t="str">
        <f t="shared" si="8"/>
        <v>Real Energy Consumption Estimation between 135 - 265 Wh/km City - Cold Weather * 198 Wh/km Highway - Cold Weather * 265 Wh/km Combined - Cold Weather * 229 Wh/km City - Mild Weather * 135 Wh/km Highway - Mild Weather * 206 Wh/km Combined - Mild Weather * 168 Wh/km</v>
      </c>
      <c r="N276" t="str">
        <f t="shared" si="9"/>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O276" t="str">
        <f t="shared" si="10"/>
        <v>Miscellaneous Seats 5 people Isofix Yes, 2 seats Turning Circle 11.7 m Platform VW J1 EV Dedicated Platform Yes Car Body Station/Estate Segment F - Luxury Roof Rails No Heat pump (HP) Yes HP Standard Equipment Yes</v>
      </c>
      <c r="P276" t="str">
        <f t="shared" si="11"/>
        <v>97.0 kWhUseable Battery</v>
      </c>
      <c r="Q276" t="str">
        <f t="shared" si="12"/>
        <v>495 km *Real Range</v>
      </c>
    </row>
    <row r="277" spans="1:17" ht="15" thickBot="1" x14ac:dyDescent="0.35">
      <c r="A277" s="1" t="s">
        <v>150</v>
      </c>
      <c r="B277" s="4" t="s">
        <v>154</v>
      </c>
      <c r="C277" s="5"/>
      <c r="D277" s="5"/>
      <c r="E277" t="str">
        <f t="shared" si="0"/>
        <v>Price United Kingdom £96,700 The Netherlands €127,800 Germany €121,800 Available to Order United Kingdom Since February 2024 The Netherlands Since February 2024 Germany Since February 2024</v>
      </c>
      <c r="F277" t="str">
        <f t="shared" si="1"/>
        <v>Real Range Estimation between 310 - 610 km City - Cold Weather * 415 km Highway - Cold Weather * 310 km Combined - Cold Weather * 360 km City - Mild Weather * 610 km Highway - Mild Weather * 400 km Combined - Mild Weather * 490 km</v>
      </c>
      <c r="G277" t="str">
        <f t="shared" si="2"/>
        <v>Performance Acceleration 0 - 100 km/h 3.7 sec Top Speed 250 km/h Electric Range * 430 km Total Power 400 kW (544 PS) Total Torque 695 Nm Drive AWD</v>
      </c>
      <c r="H277" t="str">
        <f t="shared" si="3"/>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I277" t="str">
        <f t="shared" si="4"/>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J277"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277" t="str">
        <f t="shared" si="6"/>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L277" t="str">
        <f t="shared" si="7"/>
        <v>Real Energy Consumption Estimation between 135 - 265 Wh/km City - Cold Weather * 198 Wh/km Highway - Cold Weather * 265 Wh/km Combined - Cold Weather * 229 Wh/km City - Mild Weather * 135 Wh/km Highway - Mild Weather * 206 Wh/km Combined - Mild Weather * 168 Wh/km</v>
      </c>
      <c r="M277" t="str">
        <f t="shared" si="8"/>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N277" t="str">
        <f t="shared" si="9"/>
        <v>Miscellaneous Seats 5 people Isofix Yes, 2 seats Turning Circle 11.7 m Platform VW J1 EV Dedicated Platform Yes Car Body Station/Estate Segment F - Luxury Roof Rails No Heat pump (HP) Yes HP Standard Equipment Yes</v>
      </c>
      <c r="O277" t="str">
        <f t="shared" si="10"/>
        <v>97.0 kWhUseable Battery</v>
      </c>
      <c r="P277" t="str">
        <f t="shared" si="11"/>
        <v>495 km *Real Range</v>
      </c>
      <c r="Q277" t="str">
        <f t="shared" si="12"/>
        <v>196 Wh/km *Efficiency</v>
      </c>
    </row>
    <row r="278" spans="1:17" ht="15" thickBot="1" x14ac:dyDescent="0.35">
      <c r="A278" s="1" t="s">
        <v>150</v>
      </c>
      <c r="B278" s="4" t="s">
        <v>155</v>
      </c>
      <c r="C278" s="5"/>
      <c r="D278" s="5"/>
      <c r="E278" t="str">
        <f t="shared" si="0"/>
        <v>Real Range Estimation between 310 - 610 km City - Cold Weather * 415 km Highway - Cold Weather * 310 km Combined - Cold Weather * 360 km City - Mild Weather * 610 km Highway - Mild Weather * 400 km Combined - Mild Weather * 490 km</v>
      </c>
      <c r="F278" t="str">
        <f t="shared" si="1"/>
        <v>Performance Acceleration 0 - 100 km/h 3.7 sec Top Speed 250 km/h Electric Range * 430 km Total Power 400 kW (544 PS) Total Torque 695 Nm Drive AWD</v>
      </c>
      <c r="G278" t="str">
        <f t="shared" si="2"/>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H278" t="str">
        <f t="shared" si="3"/>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I278" t="str">
        <f t="shared" si="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278" t="str">
        <f t="shared" si="5"/>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K278" t="str">
        <f t="shared" si="6"/>
        <v>Real Energy Consumption Estimation between 135 - 265 Wh/km City - Cold Weather * 198 Wh/km Highway - Cold Weather * 265 Wh/km Combined - Cold Weather * 229 Wh/km City - Mild Weather * 135 Wh/km Highway - Mild Weather * 206 Wh/km Combined - Mild Weather * 168 Wh/km</v>
      </c>
      <c r="L278" t="str">
        <f t="shared" si="7"/>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M278" t="str">
        <f t="shared" si="8"/>
        <v>Miscellaneous Seats 5 people Isofix Yes, 2 seats Turning Circle 11.7 m Platform VW J1 EV Dedicated Platform Yes Car Body Station/Estate Segment F - Luxury Roof Rails No Heat pump (HP) Yes HP Standard Equipment Yes</v>
      </c>
      <c r="N278" t="str">
        <f t="shared" si="9"/>
        <v>97.0 kWhUseable Battery</v>
      </c>
      <c r="O278" t="str">
        <f t="shared" si="10"/>
        <v>495 km *Real Range</v>
      </c>
      <c r="P278" t="str">
        <f t="shared" si="11"/>
        <v>196 Wh/km *Efficiency</v>
      </c>
      <c r="Q278" t="str">
        <f t="shared" si="12"/>
        <v>Price United Kingdom £135,200 The Netherlands €184,500 Germany €177,000 Available to Order United Kingdom Since February 2024 The Netherlands Since February 2024 Germany Since February 2024</v>
      </c>
    </row>
    <row r="279" spans="1:17" ht="15" thickBot="1" x14ac:dyDescent="0.35">
      <c r="A279" s="1" t="s">
        <v>150</v>
      </c>
      <c r="B279" s="4" t="s">
        <v>156</v>
      </c>
      <c r="C279" s="5"/>
      <c r="D279" s="5"/>
      <c r="E279" t="str">
        <f t="shared" si="0"/>
        <v>Performance Acceleration 0 - 100 km/h 3.7 sec Top Speed 250 km/h Electric Range * 430 km Total Power 400 kW (544 PS) Total Torque 695 Nm Drive AWD</v>
      </c>
      <c r="F279" t="str">
        <f t="shared" si="1"/>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G279" t="str">
        <f t="shared" si="2"/>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H279" t="str">
        <f t="shared" si="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279" t="str">
        <f t="shared" si="4"/>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J279" t="str">
        <f t="shared" si="5"/>
        <v>Real Energy Consumption Estimation between 135 - 265 Wh/km City - Cold Weather * 198 Wh/km Highway - Cold Weather * 265 Wh/km Combined - Cold Weather * 229 Wh/km City - Mild Weather * 135 Wh/km Highway - Mild Weather * 206 Wh/km Combined - Mild Weather * 168 Wh/km</v>
      </c>
      <c r="K279" t="str">
        <f t="shared" si="6"/>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L279" t="str">
        <f t="shared" si="7"/>
        <v>Miscellaneous Seats 5 people Isofix Yes, 2 seats Turning Circle 11.7 m Platform VW J1 EV Dedicated Platform Yes Car Body Station/Estate Segment F - Luxury Roof Rails No Heat pump (HP) Yes HP Standard Equipment Yes</v>
      </c>
      <c r="M279" t="str">
        <f t="shared" si="8"/>
        <v>97.0 kWhUseable Battery</v>
      </c>
      <c r="N279" t="str">
        <f t="shared" si="9"/>
        <v>495 km *Real Range</v>
      </c>
      <c r="O279" t="str">
        <f t="shared" si="10"/>
        <v>196 Wh/km *Efficiency</v>
      </c>
      <c r="P279" t="str">
        <f t="shared" si="11"/>
        <v>Price United Kingdom £135,200 The Netherlands €184,500 Germany €177,000 Available to Order United Kingdom Since February 2024 The Netherlands Since February 2024 Germany Since February 2024</v>
      </c>
      <c r="Q279" t="str">
        <f t="shared" si="12"/>
        <v>Real Range Estimation between 360 - 700 km City - Cold Weather * 480 km Highway - Cold Weather * 360 km Combined - Cold Weather * 420 km City - Mild Weather * 700 km Highway - Mild Weather * 460 km Combined - Mild Weather * 560 km</v>
      </c>
    </row>
    <row r="280" spans="1:17" ht="15" thickBot="1" x14ac:dyDescent="0.35">
      <c r="A280" s="1" t="s">
        <v>150</v>
      </c>
      <c r="B280" s="4" t="s">
        <v>157</v>
      </c>
      <c r="C280" s="5"/>
      <c r="D280" s="5"/>
      <c r="E280" t="str">
        <f t="shared" si="0"/>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F280" t="str">
        <f t="shared" si="1"/>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G280" t="str">
        <f t="shared" si="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280" t="str">
        <f t="shared" si="3"/>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I280" t="str">
        <f t="shared" si="4"/>
        <v>Real Energy Consumption Estimation between 135 - 265 Wh/km City - Cold Weather * 198 Wh/km Highway - Cold Weather * 265 Wh/km Combined - Cold Weather * 229 Wh/km City - Mild Weather * 135 Wh/km Highway - Mild Weather * 206 Wh/km Combined - Mild Weather * 168 Wh/km</v>
      </c>
      <c r="J280" t="str">
        <f t="shared" si="5"/>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K280" t="str">
        <f t="shared" si="6"/>
        <v>Miscellaneous Seats 5 people Isofix Yes, 2 seats Turning Circle 11.7 m Platform VW J1 EV Dedicated Platform Yes Car Body Station/Estate Segment F - Luxury Roof Rails No Heat pump (HP) Yes HP Standard Equipment Yes</v>
      </c>
      <c r="L280" t="str">
        <f t="shared" si="7"/>
        <v>97.0 kWhUseable Battery</v>
      </c>
      <c r="M280" t="str">
        <f t="shared" si="8"/>
        <v>495 km *Real Range</v>
      </c>
      <c r="N280" t="str">
        <f t="shared" si="9"/>
        <v>196 Wh/km *Efficiency</v>
      </c>
      <c r="O280" t="str">
        <f t="shared" si="10"/>
        <v>Price United Kingdom £135,200 The Netherlands €184,500 Germany €177,000 Available to Order United Kingdom Since February 2024 The Netherlands Since February 2024 Germany Since February 2024</v>
      </c>
      <c r="P280" t="str">
        <f t="shared" si="11"/>
        <v>Real Range Estimation between 360 - 700 km City - Cold Weather * 480 km Highway - Cold Weather * 360 km Combined - Cold Weather * 420 km City - Mild Weather * 700 km Highway - Mild Weather * 460 km Combined - Mild Weather * 560 km</v>
      </c>
      <c r="Q280" t="str">
        <f t="shared" si="12"/>
        <v>Performance Acceleration 0 - 100 km/h 2.8 sec Top Speed 250 km/h Electric Range * 495 km Total Power 650 kW (884 PS) Total Torque 940 Nm Drive AWD</v>
      </c>
    </row>
    <row r="281" spans="1:17" ht="15" thickBot="1" x14ac:dyDescent="0.35">
      <c r="A281" s="1" t="s">
        <v>150</v>
      </c>
      <c r="B281" s="4" t="s">
        <v>158</v>
      </c>
      <c r="C281" s="5"/>
      <c r="D281" s="5"/>
      <c r="E281" t="str">
        <f t="shared" si="0"/>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F281" t="str">
        <f t="shared" si="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281" t="str">
        <f t="shared" si="2"/>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H281" t="str">
        <f t="shared" si="3"/>
        <v>Real Energy Consumption Estimation between 135 - 265 Wh/km City - Cold Weather * 198 Wh/km Highway - Cold Weather * 265 Wh/km Combined - Cold Weather * 229 Wh/km City - Mild Weather * 135 Wh/km Highway - Mild Weather * 206 Wh/km Combined - Mild Weather * 168 Wh/km</v>
      </c>
      <c r="I281" t="str">
        <f t="shared" si="4"/>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J281" t="str">
        <f t="shared" si="5"/>
        <v>Miscellaneous Seats 5 people Isofix Yes, 2 seats Turning Circle 11.7 m Platform VW J1 EV Dedicated Platform Yes Car Body Station/Estate Segment F - Luxury Roof Rails No Heat pump (HP) Yes HP Standard Equipment Yes</v>
      </c>
      <c r="K281" t="str">
        <f t="shared" si="6"/>
        <v>97.0 kWhUseable Battery</v>
      </c>
      <c r="L281" t="str">
        <f t="shared" si="7"/>
        <v>495 km *Real Range</v>
      </c>
      <c r="M281" t="str">
        <f t="shared" si="8"/>
        <v>196 Wh/km *Efficiency</v>
      </c>
      <c r="N281" t="str">
        <f t="shared" si="9"/>
        <v>Price United Kingdom £135,200 The Netherlands €184,500 Germany €177,000 Available to Order United Kingdom Since February 2024 The Netherlands Since February 2024 Germany Since February 2024</v>
      </c>
      <c r="O281" t="str">
        <f t="shared" si="10"/>
        <v>Real Range Estimation between 360 - 700 km City - Cold Weather * 480 km Highway - Cold Weather * 360 km Combined - Cold Weather * 420 km City - Mild Weather * 700 km Highway - Mild Weather * 460 km Combined - Mild Weather * 560 km</v>
      </c>
      <c r="P281" t="str">
        <f t="shared" si="11"/>
        <v>Performance Acceleration 0 - 100 km/h 2.8 sec Top Speed 250 km/h Electric Range * 495 km Total Power 650 kW (884 PS) Total Torque 940 Nm Drive AWD</v>
      </c>
      <c r="Q281" t="str">
        <f t="shared" si="12"/>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row>
    <row r="282" spans="1:17" ht="15" thickBot="1" x14ac:dyDescent="0.35">
      <c r="A282" s="1" t="s">
        <v>150</v>
      </c>
      <c r="B282" s="4" t="s">
        <v>32</v>
      </c>
      <c r="C282" s="5"/>
      <c r="D282" s="5"/>
      <c r="E282" t="str">
        <f t="shared" si="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282" t="str">
        <f t="shared" si="1"/>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G282" t="str">
        <f t="shared" si="2"/>
        <v>Real Energy Consumption Estimation between 135 - 265 Wh/km City - Cold Weather * 198 Wh/km Highway - Cold Weather * 265 Wh/km Combined - Cold Weather * 229 Wh/km City - Mild Weather * 135 Wh/km Highway - Mild Weather * 206 Wh/km Combined - Mild Weather * 168 Wh/km</v>
      </c>
      <c r="H282" t="str">
        <f t="shared" si="3"/>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I282" t="str">
        <f t="shared" si="4"/>
        <v>Miscellaneous Seats 5 people Isofix Yes, 2 seats Turning Circle 11.7 m Platform VW J1 EV Dedicated Platform Yes Car Body Station/Estate Segment F - Luxury Roof Rails No Heat pump (HP) Yes HP Standard Equipment Yes</v>
      </c>
      <c r="J282" t="str">
        <f t="shared" si="5"/>
        <v>97.0 kWhUseable Battery</v>
      </c>
      <c r="K282" t="str">
        <f t="shared" si="6"/>
        <v>495 km *Real Range</v>
      </c>
      <c r="L282" t="str">
        <f t="shared" si="7"/>
        <v>196 Wh/km *Efficiency</v>
      </c>
      <c r="M282" t="str">
        <f t="shared" si="8"/>
        <v>Price United Kingdom £135,200 The Netherlands €184,500 Germany €177,000 Available to Order United Kingdom Since February 2024 The Netherlands Since February 2024 Germany Since February 2024</v>
      </c>
      <c r="N282" t="str">
        <f t="shared" si="9"/>
        <v>Real Range Estimation between 360 - 700 km City - Cold Weather * 480 km Highway - Cold Weather * 360 km Combined - Cold Weather * 420 km City - Mild Weather * 700 km Highway - Mild Weather * 460 km Combined - Mild Weather * 560 km</v>
      </c>
      <c r="O282" t="str">
        <f t="shared" si="10"/>
        <v>Performance Acceleration 0 - 100 km/h 2.8 sec Top Speed 250 km/h Electric Range * 495 km Total Power 650 kW (884 PS) Total Torque 940 Nm Drive AWD</v>
      </c>
      <c r="P282" t="str">
        <f t="shared" si="11"/>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Q282" t="str">
        <f t="shared" si="12"/>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row>
    <row r="283" spans="1:17" ht="15" thickBot="1" x14ac:dyDescent="0.35">
      <c r="A283" s="1" t="s">
        <v>150</v>
      </c>
      <c r="B283" s="4" t="s">
        <v>159</v>
      </c>
      <c r="C283" s="5"/>
      <c r="D283" s="5"/>
      <c r="E283" t="str">
        <f t="shared" si="0"/>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F283" t="str">
        <f t="shared" si="1"/>
        <v>Real Energy Consumption Estimation between 135 - 265 Wh/km City - Cold Weather * 198 Wh/km Highway - Cold Weather * 265 Wh/km Combined - Cold Weather * 229 Wh/km City - Mild Weather * 135 Wh/km Highway - Mild Weather * 206 Wh/km Combined - Mild Weather * 168 Wh/km</v>
      </c>
      <c r="G283" t="str">
        <f t="shared" si="2"/>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H283" t="str">
        <f t="shared" si="3"/>
        <v>Miscellaneous Seats 5 people Isofix Yes, 2 seats Turning Circle 11.7 m Platform VW J1 EV Dedicated Platform Yes Car Body Station/Estate Segment F - Luxury Roof Rails No Heat pump (HP) Yes HP Standard Equipment Yes</v>
      </c>
      <c r="I283" t="str">
        <f t="shared" si="4"/>
        <v>97.0 kWhUseable Battery</v>
      </c>
      <c r="J283" t="str">
        <f t="shared" si="5"/>
        <v>495 km *Real Range</v>
      </c>
      <c r="K283" t="str">
        <f t="shared" si="6"/>
        <v>196 Wh/km *Efficiency</v>
      </c>
      <c r="L283" t="str">
        <f t="shared" si="7"/>
        <v>Price United Kingdom £135,200 The Netherlands €184,500 Germany €177,000 Available to Order United Kingdom Since February 2024 The Netherlands Since February 2024 Germany Since February 2024</v>
      </c>
      <c r="M283" t="str">
        <f t="shared" si="8"/>
        <v>Real Range Estimation between 360 - 700 km City - Cold Weather * 480 km Highway - Cold Weather * 360 km Combined - Cold Weather * 420 km City - Mild Weather * 700 km Highway - Mild Weather * 460 km Combined - Mild Weather * 560 km</v>
      </c>
      <c r="N283" t="str">
        <f t="shared" si="9"/>
        <v>Performance Acceleration 0 - 100 km/h 2.8 sec Top Speed 250 km/h Electric Range * 495 km Total Power 650 kW (884 PS) Total Torque 940 Nm Drive AWD</v>
      </c>
      <c r="O283" t="str">
        <f t="shared" si="10"/>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P283" t="str">
        <f t="shared" si="11"/>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Q283" t="str">
        <f t="shared" si="1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284" spans="1:17" ht="15" thickBot="1" x14ac:dyDescent="0.35">
      <c r="A284" s="1" t="s">
        <v>150</v>
      </c>
      <c r="B284" s="4" t="s">
        <v>160</v>
      </c>
      <c r="C284" s="5"/>
      <c r="D284" s="5"/>
      <c r="E284" t="str">
        <f t="shared" si="0"/>
        <v>Real Energy Consumption Estimation between 135 - 265 Wh/km City - Cold Weather * 198 Wh/km Highway - Cold Weather * 265 Wh/km Combined - Cold Weather * 229 Wh/km City - Mild Weather * 135 Wh/km Highway - Mild Weather * 206 Wh/km Combined - Mild Weather * 168 Wh/km</v>
      </c>
      <c r="F284" t="str">
        <f t="shared" si="1"/>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G284" t="str">
        <f t="shared" si="2"/>
        <v>Miscellaneous Seats 5 people Isofix Yes, 2 seats Turning Circle 11.7 m Platform VW J1 EV Dedicated Platform Yes Car Body Station/Estate Segment F - Luxury Roof Rails No Heat pump (HP) Yes HP Standard Equipment Yes</v>
      </c>
      <c r="H284" t="str">
        <f t="shared" si="3"/>
        <v>97.0 kWhUseable Battery</v>
      </c>
      <c r="I284" t="str">
        <f t="shared" si="4"/>
        <v>495 km *Real Range</v>
      </c>
      <c r="J284" t="str">
        <f t="shared" si="5"/>
        <v>196 Wh/km *Efficiency</v>
      </c>
      <c r="K284" t="str">
        <f t="shared" si="6"/>
        <v>Price United Kingdom £135,200 The Netherlands €184,500 Germany €177,000 Available to Order United Kingdom Since February 2024 The Netherlands Since February 2024 Germany Since February 2024</v>
      </c>
      <c r="L284" t="str">
        <f t="shared" si="7"/>
        <v>Real Range Estimation between 360 - 700 km City - Cold Weather * 480 km Highway - Cold Weather * 360 km Combined - Cold Weather * 420 km City - Mild Weather * 700 km Highway - Mild Weather * 460 km Combined - Mild Weather * 560 km</v>
      </c>
      <c r="M284" t="str">
        <f t="shared" si="8"/>
        <v>Performance Acceleration 0 - 100 km/h 2.8 sec Top Speed 250 km/h Electric Range * 495 km Total Power 650 kW (884 PS) Total Torque 940 Nm Drive AWD</v>
      </c>
      <c r="N284" t="str">
        <f t="shared" si="9"/>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O284" t="str">
        <f t="shared" si="10"/>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P284" t="str">
        <f t="shared" si="1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284" t="str">
        <f t="shared" si="12"/>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row>
    <row r="285" spans="1:17" ht="15" thickBot="1" x14ac:dyDescent="0.35">
      <c r="A285" s="1" t="s">
        <v>150</v>
      </c>
      <c r="B285" s="4" t="s">
        <v>161</v>
      </c>
      <c r="C285" s="5"/>
      <c r="D285" s="5"/>
      <c r="E285" t="str">
        <f t="shared" si="0"/>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F285" t="str">
        <f t="shared" si="1"/>
        <v>Miscellaneous Seats 5 people Isofix Yes, 2 seats Turning Circle 11.7 m Platform VW J1 EV Dedicated Platform Yes Car Body Station/Estate Segment F - Luxury Roof Rails No Heat pump (HP) Yes HP Standard Equipment Yes</v>
      </c>
      <c r="G285" t="str">
        <f t="shared" si="2"/>
        <v>97.0 kWhUseable Battery</v>
      </c>
      <c r="H285" t="str">
        <f t="shared" si="3"/>
        <v>495 km *Real Range</v>
      </c>
      <c r="I285" t="str">
        <f t="shared" si="4"/>
        <v>196 Wh/km *Efficiency</v>
      </c>
      <c r="J285" t="str">
        <f t="shared" si="5"/>
        <v>Price United Kingdom £135,200 The Netherlands €184,500 Germany €177,000 Available to Order United Kingdom Since February 2024 The Netherlands Since February 2024 Germany Since February 2024</v>
      </c>
      <c r="K285" t="str">
        <f t="shared" si="6"/>
        <v>Real Range Estimation between 360 - 700 km City - Cold Weather * 480 km Highway - Cold Weather * 360 km Combined - Cold Weather * 420 km City - Mild Weather * 700 km Highway - Mild Weather * 460 km Combined - Mild Weather * 560 km</v>
      </c>
      <c r="L285" t="str">
        <f t="shared" si="7"/>
        <v>Performance Acceleration 0 - 100 km/h 2.8 sec Top Speed 250 km/h Electric Range * 495 km Total Power 650 kW (884 PS) Total Torque 940 Nm Drive AWD</v>
      </c>
      <c r="M285" t="str">
        <f t="shared" si="8"/>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N285" t="str">
        <f t="shared" si="9"/>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O285" t="str">
        <f t="shared" si="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285" t="str">
        <f t="shared" si="11"/>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Q285" t="str">
        <f t="shared" si="12"/>
        <v>Real Energy Consumption Estimation between 139 - 269 Wh/km City - Cold Weather * 202 Wh/km Highway - Cold Weather * 269 Wh/km Combined - Cold Weather * 231 Wh/km City - Mild Weather * 139 Wh/km Highway - Mild Weather * 211 Wh/km Combined - Mild Weather * 173 Wh/km</v>
      </c>
    </row>
    <row r="286" spans="1:17" ht="15" thickBot="1" x14ac:dyDescent="0.35">
      <c r="A286" s="1" t="s">
        <v>150</v>
      </c>
      <c r="B286" s="4" t="s">
        <v>149</v>
      </c>
      <c r="C286" s="5"/>
      <c r="D286" s="5"/>
      <c r="E286" t="str">
        <f t="shared" si="0"/>
        <v>Miscellaneous Seats 5 people Isofix Yes, 2 seats Turning Circle 11.7 m Platform VW J1 EV Dedicated Platform Yes Car Body Station/Estate Segment F - Luxury Roof Rails No Heat pump (HP) Yes HP Standard Equipment Yes</v>
      </c>
      <c r="F286" t="str">
        <f t="shared" si="1"/>
        <v>97.0 kWhUseable Battery</v>
      </c>
      <c r="G286" t="str">
        <f t="shared" si="2"/>
        <v>495 km *Real Range</v>
      </c>
      <c r="H286" t="str">
        <f t="shared" si="3"/>
        <v>196 Wh/km *Efficiency</v>
      </c>
      <c r="I286" t="str">
        <f t="shared" si="4"/>
        <v>Price United Kingdom £135,200 The Netherlands €184,500 Germany €177,000 Available to Order United Kingdom Since February 2024 The Netherlands Since February 2024 Germany Since February 2024</v>
      </c>
      <c r="J286" t="str">
        <f t="shared" si="5"/>
        <v>Real Range Estimation between 360 - 700 km City - Cold Weather * 480 km Highway - Cold Weather * 360 km Combined - Cold Weather * 420 km City - Mild Weather * 700 km Highway - Mild Weather * 460 km Combined - Mild Weather * 560 km</v>
      </c>
      <c r="K286" t="str">
        <f t="shared" si="6"/>
        <v>Performance Acceleration 0 - 100 km/h 2.8 sec Top Speed 250 km/h Electric Range * 495 km Total Power 650 kW (884 PS) Total Torque 940 Nm Drive AWD</v>
      </c>
      <c r="L286" t="str">
        <f t="shared" si="7"/>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M286" t="str">
        <f t="shared" si="8"/>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N286"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286" t="str">
        <f t="shared" si="10"/>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P286" t="str">
        <f t="shared" si="11"/>
        <v>Real Energy Consumption Estimation between 139 - 269 Wh/km City - Cold Weather * 202 Wh/km Highway - Cold Weather * 269 Wh/km Combined - Cold Weather * 231 Wh/km City - Mild Weather * 139 Wh/km Highway - Mild Weather * 211 Wh/km Combined - Mild Weather * 173 Wh/km</v>
      </c>
      <c r="Q286" t="str">
        <f t="shared" si="12"/>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row>
    <row r="287" spans="1:17" ht="15" thickBot="1" x14ac:dyDescent="0.35">
      <c r="A287" s="1" t="s">
        <v>162</v>
      </c>
      <c r="B287" s="4" t="s">
        <v>138</v>
      </c>
      <c r="C287" s="5"/>
      <c r="D287" s="5"/>
      <c r="E287" t="str">
        <f t="shared" si="0"/>
        <v>97.0 kWhUseable Battery</v>
      </c>
      <c r="F287" t="str">
        <f t="shared" si="1"/>
        <v>495 km *Real Range</v>
      </c>
      <c r="G287" t="str">
        <f t="shared" si="2"/>
        <v>196 Wh/km *Efficiency</v>
      </c>
      <c r="H287" t="str">
        <f t="shared" si="3"/>
        <v>Price United Kingdom £135,200 The Netherlands €184,500 Germany €177,000 Available to Order United Kingdom Since February 2024 The Netherlands Since February 2024 Germany Since February 2024</v>
      </c>
      <c r="I287" t="str">
        <f t="shared" si="4"/>
        <v>Real Range Estimation between 360 - 700 km City - Cold Weather * 480 km Highway - Cold Weather * 360 km Combined - Cold Weather * 420 km City - Mild Weather * 700 km Highway - Mild Weather * 460 km Combined - Mild Weather * 560 km</v>
      </c>
      <c r="J287" t="str">
        <f t="shared" si="5"/>
        <v>Performance Acceleration 0 - 100 km/h 2.8 sec Top Speed 250 km/h Electric Range * 495 km Total Power 650 kW (884 PS) Total Torque 940 Nm Drive AWD</v>
      </c>
      <c r="K287" t="str">
        <f t="shared" si="6"/>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L287" t="str">
        <f t="shared" si="7"/>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M287" t="str">
        <f t="shared" si="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287" t="str">
        <f t="shared" si="9"/>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O287" t="str">
        <f t="shared" si="10"/>
        <v>Real Energy Consumption Estimation between 139 - 269 Wh/km City - Cold Weather * 202 Wh/km Highway - Cold Weather * 269 Wh/km Combined - Cold Weather * 231 Wh/km City - Mild Weather * 139 Wh/km Highway - Mild Weather * 211 Wh/km Combined - Mild Weather * 173 Wh/km</v>
      </c>
      <c r="P287" t="str">
        <f t="shared" si="11"/>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Q287" t="str">
        <f t="shared" si="12"/>
        <v>Miscellaneous Seats 5 people Isofix Yes, 2 seats Turning Circle 12 m Platform VW J1 EV Dedicated Platform Yes Car Body Station/Estate Segment F - Luxury Roof Rails No Heat pump (HP) Yes HP Standard Equipment Yes</v>
      </c>
    </row>
    <row r="288" spans="1:17" ht="15" thickBot="1" x14ac:dyDescent="0.35">
      <c r="A288" s="1" t="s">
        <v>162</v>
      </c>
      <c r="B288" s="4" t="s">
        <v>139</v>
      </c>
      <c r="C288" s="5"/>
      <c r="D288" s="5"/>
      <c r="E288" t="str">
        <f t="shared" si="0"/>
        <v>495 km *Real Range</v>
      </c>
      <c r="F288" t="str">
        <f t="shared" si="1"/>
        <v>196 Wh/km *Efficiency</v>
      </c>
      <c r="G288" t="str">
        <f t="shared" si="2"/>
        <v>Price United Kingdom £135,200 The Netherlands €184,500 Germany €177,000 Available to Order United Kingdom Since February 2024 The Netherlands Since February 2024 Germany Since February 2024</v>
      </c>
      <c r="H288" t="str">
        <f t="shared" si="3"/>
        <v>Real Range Estimation between 360 - 700 km City - Cold Weather * 480 km Highway - Cold Weather * 360 km Combined - Cold Weather * 420 km City - Mild Weather * 700 km Highway - Mild Weather * 460 km Combined - Mild Weather * 560 km</v>
      </c>
      <c r="I288" t="str">
        <f t="shared" si="4"/>
        <v>Performance Acceleration 0 - 100 km/h 2.8 sec Top Speed 250 km/h Electric Range * 495 km Total Power 650 kW (884 PS) Total Torque 940 Nm Drive AWD</v>
      </c>
      <c r="J288" t="str">
        <f t="shared" si="5"/>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K288" t="str">
        <f t="shared" si="6"/>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L288" t="str">
        <f t="shared" si="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288" t="str">
        <f t="shared" si="8"/>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N288" t="str">
        <f t="shared" si="9"/>
        <v>Real Energy Consumption Estimation between 139 - 269 Wh/km City - Cold Weather * 202 Wh/km Highway - Cold Weather * 269 Wh/km Combined - Cold Weather * 231 Wh/km City - Mild Weather * 139 Wh/km Highway - Mild Weather * 211 Wh/km Combined - Mild Weather * 173 Wh/km</v>
      </c>
      <c r="O288" t="str">
        <f t="shared" si="10"/>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P288" t="str">
        <f t="shared" si="11"/>
        <v>Miscellaneous Seats 5 people Isofix Yes, 2 seats Turning Circle 12 m Platform VW J1 EV Dedicated Platform Yes Car Body Station/Estate Segment F - Luxury Roof Rails No Heat pump (HP) Yes HP Standard Equipment Yes</v>
      </c>
      <c r="Q288" t="str">
        <f t="shared" si="12"/>
        <v>60.0 kWhUseable Battery</v>
      </c>
    </row>
    <row r="289" spans="1:17" ht="15" thickBot="1" x14ac:dyDescent="0.35">
      <c r="A289" s="1" t="s">
        <v>162</v>
      </c>
      <c r="B289" s="4" t="s">
        <v>140</v>
      </c>
      <c r="C289" s="5"/>
      <c r="D289" s="5"/>
      <c r="E289" t="str">
        <f t="shared" si="0"/>
        <v>196 Wh/km *Efficiency</v>
      </c>
      <c r="F289" t="str">
        <f t="shared" si="1"/>
        <v>Price United Kingdom £135,200 The Netherlands €184,500 Germany €177,000 Available to Order United Kingdom Since February 2024 The Netherlands Since February 2024 Germany Since February 2024</v>
      </c>
      <c r="G289" t="str">
        <f t="shared" si="2"/>
        <v>Real Range Estimation between 360 - 700 km City - Cold Weather * 480 km Highway - Cold Weather * 360 km Combined - Cold Weather * 420 km City - Mild Weather * 700 km Highway - Mild Weather * 460 km Combined - Mild Weather * 560 km</v>
      </c>
      <c r="H289" t="str">
        <f t="shared" si="3"/>
        <v>Performance Acceleration 0 - 100 km/h 2.8 sec Top Speed 250 km/h Electric Range * 495 km Total Power 650 kW (884 PS) Total Torque 940 Nm Drive AWD</v>
      </c>
      <c r="I289" t="str">
        <f t="shared" si="4"/>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J289" t="str">
        <f t="shared" si="5"/>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K289"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289" t="str">
        <f t="shared" si="7"/>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M289" t="str">
        <f t="shared" si="8"/>
        <v>Real Energy Consumption Estimation between 139 - 269 Wh/km City - Cold Weather * 202 Wh/km Highway - Cold Weather * 269 Wh/km Combined - Cold Weather * 231 Wh/km City - Mild Weather * 139 Wh/km Highway - Mild Weather * 211 Wh/km Combined - Mild Weather * 173 Wh/km</v>
      </c>
      <c r="N289" t="str">
        <f t="shared" si="9"/>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O289" t="str">
        <f t="shared" si="10"/>
        <v>Miscellaneous Seats 5 people Isofix Yes, 2 seats Turning Circle 12 m Platform VW J1 EV Dedicated Platform Yes Car Body Station/Estate Segment F - Luxury Roof Rails No Heat pump (HP) Yes HP Standard Equipment Yes</v>
      </c>
      <c r="P289" t="str">
        <f t="shared" si="11"/>
        <v>60.0 kWhUseable Battery</v>
      </c>
      <c r="Q289" t="str">
        <f t="shared" si="12"/>
        <v>220 km *Real Range</v>
      </c>
    </row>
    <row r="290" spans="1:17" ht="15" thickBot="1" x14ac:dyDescent="0.35">
      <c r="A290" s="1" t="s">
        <v>162</v>
      </c>
      <c r="B290" s="4" t="s">
        <v>163</v>
      </c>
      <c r="C290" s="5"/>
      <c r="D290" s="5"/>
      <c r="E290" t="str">
        <f t="shared" si="0"/>
        <v>Price United Kingdom £135,200 The Netherlands €184,500 Germany €177,000 Available to Order United Kingdom Since February 2024 The Netherlands Since February 2024 Germany Since February 2024</v>
      </c>
      <c r="F290" t="str">
        <f t="shared" si="1"/>
        <v>Real Range Estimation between 360 - 700 km City - Cold Weather * 480 km Highway - Cold Weather * 360 km Combined - Cold Weather * 420 km City - Mild Weather * 700 km Highway - Mild Weather * 460 km Combined - Mild Weather * 560 km</v>
      </c>
      <c r="G290" t="str">
        <f t="shared" si="2"/>
        <v>Performance Acceleration 0 - 100 km/h 2.8 sec Top Speed 250 km/h Electric Range * 495 km Total Power 650 kW (884 PS) Total Torque 940 Nm Drive AWD</v>
      </c>
      <c r="H290" t="str">
        <f t="shared" si="3"/>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I290" t="str">
        <f t="shared" si="4"/>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J290"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290" t="str">
        <f t="shared" si="6"/>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L290" t="str">
        <f t="shared" si="7"/>
        <v>Real Energy Consumption Estimation between 139 - 269 Wh/km City - Cold Weather * 202 Wh/km Highway - Cold Weather * 269 Wh/km Combined - Cold Weather * 231 Wh/km City - Mild Weather * 139 Wh/km Highway - Mild Weather * 211 Wh/km Combined - Mild Weather * 173 Wh/km</v>
      </c>
      <c r="M290" t="str">
        <f t="shared" si="8"/>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N290" t="str">
        <f t="shared" si="9"/>
        <v>Miscellaneous Seats 5 people Isofix Yes, 2 seats Turning Circle 12 m Platform VW J1 EV Dedicated Platform Yes Car Body Station/Estate Segment F - Luxury Roof Rails No Heat pump (HP) Yes HP Standard Equipment Yes</v>
      </c>
      <c r="O290" t="str">
        <f t="shared" si="10"/>
        <v>60.0 kWhUseable Battery</v>
      </c>
      <c r="P290" t="str">
        <f t="shared" si="11"/>
        <v>220 km *Real Range</v>
      </c>
      <c r="Q290" t="str">
        <f t="shared" si="12"/>
        <v>273 Wh/km *Efficiency</v>
      </c>
    </row>
    <row r="291" spans="1:17" ht="15" thickBot="1" x14ac:dyDescent="0.35">
      <c r="A291" s="1" t="s">
        <v>162</v>
      </c>
      <c r="B291" s="4" t="s">
        <v>164</v>
      </c>
      <c r="C291" s="5"/>
      <c r="D291" s="5"/>
      <c r="E291" t="str">
        <f t="shared" si="0"/>
        <v>Real Range Estimation between 360 - 700 km City - Cold Weather * 480 km Highway - Cold Weather * 360 km Combined - Cold Weather * 420 km City - Mild Weather * 700 km Highway - Mild Weather * 460 km Combined - Mild Weather * 560 km</v>
      </c>
      <c r="F291" t="str">
        <f t="shared" si="1"/>
        <v>Performance Acceleration 0 - 100 km/h 2.8 sec Top Speed 250 km/h Electric Range * 495 km Total Power 650 kW (884 PS) Total Torque 940 Nm Drive AWD</v>
      </c>
      <c r="G291" t="str">
        <f t="shared" si="2"/>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H291" t="str">
        <f t="shared" si="3"/>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I291" t="str">
        <f t="shared" si="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291" t="str">
        <f t="shared" si="5"/>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K291" t="str">
        <f t="shared" si="6"/>
        <v>Real Energy Consumption Estimation between 139 - 269 Wh/km City - Cold Weather * 202 Wh/km Highway - Cold Weather * 269 Wh/km Combined - Cold Weather * 231 Wh/km City - Mild Weather * 139 Wh/km Highway - Mild Weather * 211 Wh/km Combined - Mild Weather * 173 Wh/km</v>
      </c>
      <c r="L291" t="str">
        <f t="shared" si="7"/>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M291" t="str">
        <f t="shared" si="8"/>
        <v>Miscellaneous Seats 5 people Isofix Yes, 2 seats Turning Circle 12 m Platform VW J1 EV Dedicated Platform Yes Car Body Station/Estate Segment F - Luxury Roof Rails No Heat pump (HP) Yes HP Standard Equipment Yes</v>
      </c>
      <c r="N291" t="str">
        <f t="shared" si="9"/>
        <v>60.0 kWhUseable Battery</v>
      </c>
      <c r="O291" t="str">
        <f t="shared" si="10"/>
        <v>220 km *Real Range</v>
      </c>
      <c r="P291" t="str">
        <f t="shared" si="11"/>
        <v>273 Wh/km *Efficiency</v>
      </c>
      <c r="Q291" t="str">
        <f t="shared" si="12"/>
        <v>Price United Kingdom Not Available The Netherlands Not Available Germany €68,398 Available to Order United Kingdom Not Available The Netherlands Not Available Germany Since February 2024</v>
      </c>
    </row>
    <row r="292" spans="1:17" ht="15" thickBot="1" x14ac:dyDescent="0.35">
      <c r="A292" s="1" t="s">
        <v>162</v>
      </c>
      <c r="B292" s="4" t="s">
        <v>165</v>
      </c>
      <c r="C292" s="5"/>
      <c r="D292" s="5"/>
      <c r="E292" t="str">
        <f t="shared" si="0"/>
        <v>Performance Acceleration 0 - 100 km/h 2.8 sec Top Speed 250 km/h Electric Range * 495 km Total Power 650 kW (884 PS) Total Torque 940 Nm Drive AWD</v>
      </c>
      <c r="F292" t="str">
        <f t="shared" si="1"/>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G292" t="str">
        <f t="shared" si="2"/>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H292" t="str">
        <f t="shared" si="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292" t="str">
        <f t="shared" si="4"/>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J292" t="str">
        <f t="shared" si="5"/>
        <v>Real Energy Consumption Estimation between 139 - 269 Wh/km City - Cold Weather * 202 Wh/km Highway - Cold Weather * 269 Wh/km Combined - Cold Weather * 231 Wh/km City - Mild Weather * 139 Wh/km Highway - Mild Weather * 211 Wh/km Combined - Mild Weather * 173 Wh/km</v>
      </c>
      <c r="K292" t="str">
        <f t="shared" si="6"/>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L292" t="str">
        <f t="shared" si="7"/>
        <v>Miscellaneous Seats 5 people Isofix Yes, 2 seats Turning Circle 12 m Platform VW J1 EV Dedicated Platform Yes Car Body Station/Estate Segment F - Luxury Roof Rails No Heat pump (HP) Yes HP Standard Equipment Yes</v>
      </c>
      <c r="M292" t="str">
        <f t="shared" si="8"/>
        <v>60.0 kWhUseable Battery</v>
      </c>
      <c r="N292" t="str">
        <f t="shared" si="9"/>
        <v>220 km *Real Range</v>
      </c>
      <c r="O292" t="str">
        <f t="shared" si="10"/>
        <v>273 Wh/km *Efficiency</v>
      </c>
      <c r="P292" t="str">
        <f t="shared" si="11"/>
        <v>Price United Kingdom Not Available The Netherlands Not Available Germany €68,398 Available to Order United Kingdom Not Available The Netherlands Not Available Germany Since February 2024</v>
      </c>
      <c r="Q292" t="str">
        <f t="shared" si="12"/>
        <v>Real Range Estimation between 155 - 320 km City - Cold Weather * 230 km Highway - Cold Weather * 155 km Combined - Cold Weather * 190 km City - Mild Weather * 320 km Highway - Mild Weather * 190 km Combined - Mild Weather * 245 km</v>
      </c>
    </row>
    <row r="293" spans="1:17" ht="15" thickBot="1" x14ac:dyDescent="0.35">
      <c r="A293" s="1" t="s">
        <v>162</v>
      </c>
      <c r="B293" s="4" t="s">
        <v>166</v>
      </c>
      <c r="C293" s="5"/>
      <c r="D293" s="5"/>
      <c r="E293" t="str">
        <f t="shared" si="0"/>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F293" t="str">
        <f t="shared" si="1"/>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G293" t="str">
        <f t="shared" si="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293" t="str">
        <f t="shared" si="3"/>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I293" t="str">
        <f t="shared" si="4"/>
        <v>Real Energy Consumption Estimation between 139 - 269 Wh/km City - Cold Weather * 202 Wh/km Highway - Cold Weather * 269 Wh/km Combined - Cold Weather * 231 Wh/km City - Mild Weather * 139 Wh/km Highway - Mild Weather * 211 Wh/km Combined - Mild Weather * 173 Wh/km</v>
      </c>
      <c r="J293" t="str">
        <f t="shared" si="5"/>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K293" t="str">
        <f t="shared" si="6"/>
        <v>Miscellaneous Seats 5 people Isofix Yes, 2 seats Turning Circle 12 m Platform VW J1 EV Dedicated Platform Yes Car Body Station/Estate Segment F - Luxury Roof Rails No Heat pump (HP) Yes HP Standard Equipment Yes</v>
      </c>
      <c r="L293" t="str">
        <f t="shared" si="7"/>
        <v>60.0 kWhUseable Battery</v>
      </c>
      <c r="M293" t="str">
        <f t="shared" si="8"/>
        <v>220 km *Real Range</v>
      </c>
      <c r="N293" t="str">
        <f t="shared" si="9"/>
        <v>273 Wh/km *Efficiency</v>
      </c>
      <c r="O293" t="str">
        <f t="shared" si="10"/>
        <v>Price United Kingdom Not Available The Netherlands Not Available Germany €68,398 Available to Order United Kingdom Not Available The Netherlands Not Available Germany Since February 2024</v>
      </c>
      <c r="P293" t="str">
        <f t="shared" si="11"/>
        <v>Real Range Estimation between 155 - 320 km City - Cold Weather * 230 km Highway - Cold Weather * 155 km Combined - Cold Weather * 190 km City - Mild Weather * 320 km Highway - Mild Weather * 190 km Combined - Mild Weather * 245 km</v>
      </c>
      <c r="Q293" t="str">
        <f t="shared" si="12"/>
        <v>Performance Acceleration 0 - 100 km/h 12.0 sec Top Speed 160 km/h Electric Range * 220 km Total Power 150 kW (204 PS) Total Torque 360 Nm Drive Front</v>
      </c>
    </row>
    <row r="294" spans="1:17" ht="15" thickBot="1" x14ac:dyDescent="0.35">
      <c r="A294" s="1" t="s">
        <v>162</v>
      </c>
      <c r="B294" s="4" t="s">
        <v>145</v>
      </c>
      <c r="C294" s="5"/>
      <c r="D294" s="5"/>
      <c r="E294" t="str">
        <f t="shared" si="0"/>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F294" t="str">
        <f t="shared" si="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294" t="str">
        <f t="shared" si="2"/>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H294" t="str">
        <f t="shared" si="3"/>
        <v>Real Energy Consumption Estimation between 139 - 269 Wh/km City - Cold Weather * 202 Wh/km Highway - Cold Weather * 269 Wh/km Combined - Cold Weather * 231 Wh/km City - Mild Weather * 139 Wh/km Highway - Mild Weather * 211 Wh/km Combined - Mild Weather * 173 Wh/km</v>
      </c>
      <c r="I294" t="str">
        <f t="shared" si="4"/>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J294" t="str">
        <f t="shared" si="5"/>
        <v>Miscellaneous Seats 5 people Isofix Yes, 2 seats Turning Circle 12 m Platform VW J1 EV Dedicated Platform Yes Car Body Station/Estate Segment F - Luxury Roof Rails No Heat pump (HP) Yes HP Standard Equipment Yes</v>
      </c>
      <c r="K294" t="str">
        <f t="shared" si="6"/>
        <v>60.0 kWhUseable Battery</v>
      </c>
      <c r="L294" t="str">
        <f t="shared" si="7"/>
        <v>220 km *Real Range</v>
      </c>
      <c r="M294" t="str">
        <f t="shared" si="8"/>
        <v>273 Wh/km *Efficiency</v>
      </c>
      <c r="N294" t="str">
        <f t="shared" si="9"/>
        <v>Price United Kingdom Not Available The Netherlands Not Available Germany €68,398 Available to Order United Kingdom Not Available The Netherlands Not Available Germany Since February 2024</v>
      </c>
      <c r="O294" t="str">
        <f t="shared" si="10"/>
        <v>Real Range Estimation between 155 - 320 km City - Cold Weather * 230 km Highway - Cold Weather * 155 km Combined - Cold Weather * 190 km City - Mild Weather * 320 km Highway - Mild Weather * 190 km Combined - Mild Weather * 245 km</v>
      </c>
      <c r="P294" t="str">
        <f t="shared" si="11"/>
        <v>Performance Acceleration 0 - 100 km/h 12.0 sec Top Speed 160 km/h Electric Range * 220 km Total Power 150 kW (204 PS) Total Torque 360 Nm Drive Front</v>
      </c>
      <c r="Q294" t="str">
        <f t="shared" si="12"/>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row>
    <row r="295" spans="1:17" ht="15" thickBot="1" x14ac:dyDescent="0.35">
      <c r="A295" s="1" t="s">
        <v>162</v>
      </c>
      <c r="B295" s="4" t="s">
        <v>32</v>
      </c>
      <c r="C295" s="5"/>
      <c r="D295" s="5"/>
      <c r="E295" t="str">
        <f t="shared" si="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295" t="str">
        <f t="shared" si="1"/>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G295" t="str">
        <f t="shared" si="2"/>
        <v>Real Energy Consumption Estimation between 139 - 269 Wh/km City - Cold Weather * 202 Wh/km Highway - Cold Weather * 269 Wh/km Combined - Cold Weather * 231 Wh/km City - Mild Weather * 139 Wh/km Highway - Mild Weather * 211 Wh/km Combined - Mild Weather * 173 Wh/km</v>
      </c>
      <c r="H295" t="str">
        <f t="shared" si="3"/>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I295" t="str">
        <f t="shared" si="4"/>
        <v>Miscellaneous Seats 5 people Isofix Yes, 2 seats Turning Circle 12 m Platform VW J1 EV Dedicated Platform Yes Car Body Station/Estate Segment F - Luxury Roof Rails No Heat pump (HP) Yes HP Standard Equipment Yes</v>
      </c>
      <c r="J295" t="str">
        <f t="shared" si="5"/>
        <v>60.0 kWhUseable Battery</v>
      </c>
      <c r="K295" t="str">
        <f t="shared" si="6"/>
        <v>220 km *Real Range</v>
      </c>
      <c r="L295" t="str">
        <f t="shared" si="7"/>
        <v>273 Wh/km *Efficiency</v>
      </c>
      <c r="M295" t="str">
        <f t="shared" si="8"/>
        <v>Price United Kingdom Not Available The Netherlands Not Available Germany €68,398 Available to Order United Kingdom Not Available The Netherlands Not Available Germany Since February 2024</v>
      </c>
      <c r="N295" t="str">
        <f t="shared" si="9"/>
        <v>Real Range Estimation between 155 - 320 km City - Cold Weather * 230 km Highway - Cold Weather * 155 km Combined - Cold Weather * 190 km City - Mild Weather * 320 km Highway - Mild Weather * 190 km Combined - Mild Weather * 245 km</v>
      </c>
      <c r="O295" t="str">
        <f t="shared" si="10"/>
        <v>Performance Acceleration 0 - 100 km/h 12.0 sec Top Speed 160 km/h Electric Range * 220 km Total Power 150 kW (204 PS) Total Torque 360 Nm Drive Front</v>
      </c>
      <c r="P295" t="str">
        <f t="shared" si="11"/>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Q295" t="str">
        <f t="shared" si="12"/>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row>
    <row r="296" spans="1:17" ht="15" thickBot="1" x14ac:dyDescent="0.35">
      <c r="A296" s="1" t="s">
        <v>162</v>
      </c>
      <c r="B296" s="4" t="s">
        <v>167</v>
      </c>
      <c r="C296" s="5"/>
      <c r="D296" s="5"/>
      <c r="E296" t="str">
        <f t="shared" si="0"/>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F296" t="str">
        <f t="shared" si="1"/>
        <v>Real Energy Consumption Estimation between 139 - 269 Wh/km City - Cold Weather * 202 Wh/km Highway - Cold Weather * 269 Wh/km Combined - Cold Weather * 231 Wh/km City - Mild Weather * 139 Wh/km Highway - Mild Weather * 211 Wh/km Combined - Mild Weather * 173 Wh/km</v>
      </c>
      <c r="G296" t="str">
        <f t="shared" si="2"/>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H296" t="str">
        <f t="shared" si="3"/>
        <v>Miscellaneous Seats 5 people Isofix Yes, 2 seats Turning Circle 12 m Platform VW J1 EV Dedicated Platform Yes Car Body Station/Estate Segment F - Luxury Roof Rails No Heat pump (HP) Yes HP Standard Equipment Yes</v>
      </c>
      <c r="I296" t="str">
        <f t="shared" si="4"/>
        <v>60.0 kWhUseable Battery</v>
      </c>
      <c r="J296" t="str">
        <f t="shared" si="5"/>
        <v>220 km *Real Range</v>
      </c>
      <c r="K296" t="str">
        <f t="shared" si="6"/>
        <v>273 Wh/km *Efficiency</v>
      </c>
      <c r="L296" t="str">
        <f t="shared" si="7"/>
        <v>Price United Kingdom Not Available The Netherlands Not Available Germany €68,398 Available to Order United Kingdom Not Available The Netherlands Not Available Germany Since February 2024</v>
      </c>
      <c r="M296" t="str">
        <f t="shared" si="8"/>
        <v>Real Range Estimation between 155 - 320 km City - Cold Weather * 230 km Highway - Cold Weather * 155 km Combined - Cold Weather * 190 km City - Mild Weather * 320 km Highway - Mild Weather * 190 km Combined - Mild Weather * 245 km</v>
      </c>
      <c r="N296" t="str">
        <f t="shared" si="9"/>
        <v>Performance Acceleration 0 - 100 km/h 12.0 sec Top Speed 160 km/h Electric Range * 220 km Total Power 150 kW (204 PS) Total Torque 360 Nm Drive Front</v>
      </c>
      <c r="O296" t="str">
        <f t="shared" si="10"/>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P296" t="str">
        <f t="shared" si="11"/>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Q296" t="str">
        <f t="shared" si="1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297" spans="1:17" ht="15" thickBot="1" x14ac:dyDescent="0.35">
      <c r="A297" s="1" t="s">
        <v>162</v>
      </c>
      <c r="B297" s="4" t="s">
        <v>168</v>
      </c>
      <c r="C297" s="5"/>
      <c r="D297" s="5"/>
      <c r="E297" t="str">
        <f t="shared" si="0"/>
        <v>Real Energy Consumption Estimation between 139 - 269 Wh/km City - Cold Weather * 202 Wh/km Highway - Cold Weather * 269 Wh/km Combined - Cold Weather * 231 Wh/km City - Mild Weather * 139 Wh/km Highway - Mild Weather * 211 Wh/km Combined - Mild Weather * 173 Wh/km</v>
      </c>
      <c r="F297" t="str">
        <f t="shared" si="1"/>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G297" t="str">
        <f t="shared" si="2"/>
        <v>Miscellaneous Seats 5 people Isofix Yes, 2 seats Turning Circle 12 m Platform VW J1 EV Dedicated Platform Yes Car Body Station/Estate Segment F - Luxury Roof Rails No Heat pump (HP) Yes HP Standard Equipment Yes</v>
      </c>
      <c r="H297" t="str">
        <f t="shared" si="3"/>
        <v>60.0 kWhUseable Battery</v>
      </c>
      <c r="I297" t="str">
        <f t="shared" si="4"/>
        <v>220 km *Real Range</v>
      </c>
      <c r="J297" t="str">
        <f t="shared" si="5"/>
        <v>273 Wh/km *Efficiency</v>
      </c>
      <c r="K297" t="str">
        <f t="shared" si="6"/>
        <v>Price United Kingdom Not Available The Netherlands Not Available Germany €68,398 Available to Order United Kingdom Not Available The Netherlands Not Available Germany Since February 2024</v>
      </c>
      <c r="L297" t="str">
        <f t="shared" si="7"/>
        <v>Real Range Estimation between 155 - 320 km City - Cold Weather * 230 km Highway - Cold Weather * 155 km Combined - Cold Weather * 190 km City - Mild Weather * 320 km Highway - Mild Weather * 190 km Combined - Mild Weather * 245 km</v>
      </c>
      <c r="M297" t="str">
        <f t="shared" si="8"/>
        <v>Performance Acceleration 0 - 100 km/h 12.0 sec Top Speed 160 km/h Electric Range * 220 km Total Power 150 kW (204 PS) Total Torque 360 Nm Drive Front</v>
      </c>
      <c r="N297" t="str">
        <f t="shared" si="9"/>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O297" t="str">
        <f t="shared" si="10"/>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P297" t="str">
        <f t="shared" si="1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297" t="str">
        <f t="shared" si="12"/>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row>
    <row r="298" spans="1:17" ht="15" thickBot="1" x14ac:dyDescent="0.35">
      <c r="A298" s="1" t="s">
        <v>162</v>
      </c>
      <c r="B298" s="4" t="s">
        <v>169</v>
      </c>
      <c r="C298" s="5"/>
      <c r="D298" s="5"/>
      <c r="E298" t="str">
        <f t="shared" si="0"/>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F298" t="str">
        <f t="shared" si="1"/>
        <v>Miscellaneous Seats 5 people Isofix Yes, 2 seats Turning Circle 12 m Platform VW J1 EV Dedicated Platform Yes Car Body Station/Estate Segment F - Luxury Roof Rails No Heat pump (HP) Yes HP Standard Equipment Yes</v>
      </c>
      <c r="G298" t="str">
        <f t="shared" si="2"/>
        <v>60.0 kWhUseable Battery</v>
      </c>
      <c r="H298" t="str">
        <f t="shared" si="3"/>
        <v>220 km *Real Range</v>
      </c>
      <c r="I298" t="str">
        <f t="shared" si="4"/>
        <v>273 Wh/km *Efficiency</v>
      </c>
      <c r="J298" t="str">
        <f t="shared" si="5"/>
        <v>Price United Kingdom Not Available The Netherlands Not Available Germany €68,398 Available to Order United Kingdom Not Available The Netherlands Not Available Germany Since February 2024</v>
      </c>
      <c r="K298" t="str">
        <f t="shared" si="6"/>
        <v>Real Range Estimation between 155 - 320 km City - Cold Weather * 230 km Highway - Cold Weather * 155 km Combined - Cold Weather * 190 km City - Mild Weather * 320 km Highway - Mild Weather * 190 km Combined - Mild Weather * 245 km</v>
      </c>
      <c r="L298" t="str">
        <f t="shared" si="7"/>
        <v>Performance Acceleration 0 - 100 km/h 12.0 sec Top Speed 160 km/h Electric Range * 220 km Total Power 150 kW (204 PS) Total Torque 360 Nm Drive Front</v>
      </c>
      <c r="M298" t="str">
        <f t="shared" si="8"/>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N298" t="str">
        <f t="shared" si="9"/>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O298" t="str">
        <f t="shared" si="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298" t="str">
        <f t="shared" si="11"/>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Q298" t="str">
        <f t="shared" si="12"/>
        <v>Real Energy Consumption Estimation between 188 - 387 Wh/km City - Cold Weather * 261 Wh/km Highway - Cold Weather * 387 Wh/km Combined - Cold Weather * 316 Wh/km City - Mild Weather * 188 Wh/km Highway - Mild Weather * 316 Wh/km Combined - Mild Weather * 245 Wh/km</v>
      </c>
    </row>
    <row r="299" spans="1:17" ht="15" thickBot="1" x14ac:dyDescent="0.35">
      <c r="A299" s="1" t="s">
        <v>162</v>
      </c>
      <c r="B299" s="4" t="s">
        <v>170</v>
      </c>
      <c r="C299" s="5"/>
      <c r="D299" s="5"/>
      <c r="E299" t="str">
        <f t="shared" si="0"/>
        <v>Miscellaneous Seats 5 people Isofix Yes, 2 seats Turning Circle 12 m Platform VW J1 EV Dedicated Platform Yes Car Body Station/Estate Segment F - Luxury Roof Rails No Heat pump (HP) Yes HP Standard Equipment Yes</v>
      </c>
      <c r="F299" t="str">
        <f t="shared" si="1"/>
        <v>60.0 kWhUseable Battery</v>
      </c>
      <c r="G299" t="str">
        <f t="shared" si="2"/>
        <v>220 km *Real Range</v>
      </c>
      <c r="H299" t="str">
        <f t="shared" si="3"/>
        <v>273 Wh/km *Efficiency</v>
      </c>
      <c r="I299" t="str">
        <f t="shared" si="4"/>
        <v>Price United Kingdom Not Available The Netherlands Not Available Germany €68,398 Available to Order United Kingdom Not Available The Netherlands Not Available Germany Since February 2024</v>
      </c>
      <c r="J299" t="str">
        <f t="shared" si="5"/>
        <v>Real Range Estimation between 155 - 320 km City - Cold Weather * 230 km Highway - Cold Weather * 155 km Combined - Cold Weather * 190 km City - Mild Weather * 320 km Highway - Mild Weather * 190 km Combined - Mild Weather * 245 km</v>
      </c>
      <c r="K299" t="str">
        <f t="shared" si="6"/>
        <v>Performance Acceleration 0 - 100 km/h 12.0 sec Top Speed 160 km/h Electric Range * 220 km Total Power 150 kW (204 PS) Total Torque 360 Nm Drive Front</v>
      </c>
      <c r="L299" t="str">
        <f t="shared" si="7"/>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M299" t="str">
        <f t="shared" si="8"/>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N299"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299" t="str">
        <f t="shared" si="10"/>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P299" t="str">
        <f t="shared" si="11"/>
        <v>Real Energy Consumption Estimation between 188 - 387 Wh/km City - Cold Weather * 261 Wh/km Highway - Cold Weather * 387 Wh/km Combined - Cold Weather * 316 Wh/km City - Mild Weather * 188 Wh/km Highway - Mild Weather * 316 Wh/km Combined - Mild Weather * 245 Wh/km</v>
      </c>
      <c r="Q299" t="str">
        <f t="shared" si="12"/>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row>
    <row r="300" spans="1:17" ht="15" thickBot="1" x14ac:dyDescent="0.35">
      <c r="A300" s="1" t="s">
        <v>171</v>
      </c>
      <c r="B300" s="4" t="s">
        <v>172</v>
      </c>
      <c r="C300" s="5"/>
      <c r="D300" s="5"/>
      <c r="E300" t="str">
        <f t="shared" si="0"/>
        <v>60.0 kWhUseable Battery</v>
      </c>
      <c r="F300" t="str">
        <f t="shared" si="1"/>
        <v>220 km *Real Range</v>
      </c>
      <c r="G300" t="str">
        <f t="shared" si="2"/>
        <v>273 Wh/km *Efficiency</v>
      </c>
      <c r="H300" t="str">
        <f t="shared" si="3"/>
        <v>Price United Kingdom Not Available The Netherlands Not Available Germany €68,398 Available to Order United Kingdom Not Available The Netherlands Not Available Germany Since February 2024</v>
      </c>
      <c r="I300" t="str">
        <f t="shared" si="4"/>
        <v>Real Range Estimation between 155 - 320 km City - Cold Weather * 230 km Highway - Cold Weather * 155 km Combined - Cold Weather * 190 km City - Mild Weather * 320 km Highway - Mild Weather * 190 km Combined - Mild Weather * 245 km</v>
      </c>
      <c r="J300" t="str">
        <f t="shared" si="5"/>
        <v>Performance Acceleration 0 - 100 km/h 12.0 sec Top Speed 160 km/h Electric Range * 220 km Total Power 150 kW (204 PS) Total Torque 360 Nm Drive Front</v>
      </c>
      <c r="K300" t="str">
        <f t="shared" si="6"/>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L300" t="str">
        <f t="shared" si="7"/>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M300" t="str">
        <f t="shared" si="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00" t="str">
        <f t="shared" si="9"/>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O300" t="str">
        <f t="shared" si="10"/>
        <v>Real Energy Consumption Estimation between 188 - 387 Wh/km City - Cold Weather * 261 Wh/km Highway - Cold Weather * 387 Wh/km Combined - Cold Weather * 316 Wh/km City - Mild Weather * 188 Wh/km Highway - Mild Weather * 316 Wh/km Combined - Mild Weather * 245 Wh/km</v>
      </c>
      <c r="P300" t="str">
        <f t="shared" si="11"/>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Q300" t="str">
        <f t="shared" si="12"/>
        <v>Miscellaneous Seats 8 people Isofix No Data Turning Circle No Data Platform No Data EV Dedicated Platform No Data Car Body Small Passenger Van Segment N - Commercial Roof Rails Yes Heat pump (HP) No Data HP Standard Equipment No Data</v>
      </c>
    </row>
    <row r="301" spans="1:17" ht="15" thickBot="1" x14ac:dyDescent="0.35">
      <c r="A301" s="1" t="s">
        <v>171</v>
      </c>
      <c r="B301" s="4" t="s">
        <v>173</v>
      </c>
      <c r="C301" s="5"/>
      <c r="D301" s="5"/>
      <c r="E301" t="str">
        <f t="shared" si="0"/>
        <v>220 km *Real Range</v>
      </c>
      <c r="F301" t="str">
        <f t="shared" si="1"/>
        <v>273 Wh/km *Efficiency</v>
      </c>
      <c r="G301" t="str">
        <f t="shared" si="2"/>
        <v>Price United Kingdom Not Available The Netherlands Not Available Germany €68,398 Available to Order United Kingdom Not Available The Netherlands Not Available Germany Since February 2024</v>
      </c>
      <c r="H301" t="str">
        <f t="shared" si="3"/>
        <v>Real Range Estimation between 155 - 320 km City - Cold Weather * 230 km Highway - Cold Weather * 155 km Combined - Cold Weather * 190 km City - Mild Weather * 320 km Highway - Mild Weather * 190 km Combined - Mild Weather * 245 km</v>
      </c>
      <c r="I301" t="str">
        <f t="shared" si="4"/>
        <v>Performance Acceleration 0 - 100 km/h 12.0 sec Top Speed 160 km/h Electric Range * 220 km Total Power 150 kW (204 PS) Total Torque 360 Nm Drive Front</v>
      </c>
      <c r="J301" t="str">
        <f t="shared" si="5"/>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K301" t="str">
        <f t="shared" si="6"/>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L301" t="str">
        <f t="shared" si="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01" t="str">
        <f t="shared" si="8"/>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N301" t="str">
        <f t="shared" si="9"/>
        <v>Real Energy Consumption Estimation between 188 - 387 Wh/km City - Cold Weather * 261 Wh/km Highway - Cold Weather * 387 Wh/km Combined - Cold Weather * 316 Wh/km City - Mild Weather * 188 Wh/km Highway - Mild Weather * 316 Wh/km Combined - Mild Weather * 245 Wh/km</v>
      </c>
      <c r="O301" t="str">
        <f t="shared" si="10"/>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P301" t="str">
        <f t="shared" si="11"/>
        <v>Miscellaneous Seats 8 people Isofix No Data Turning Circle No Data Platform No Data EV Dedicated Platform No Data Car Body Small Passenger Van Segment N - Commercial Roof Rails Yes Heat pump (HP) No Data HP Standard Equipment No Data</v>
      </c>
      <c r="Q301" t="str">
        <f t="shared" si="12"/>
        <v>60.0 kWhUseable Battery</v>
      </c>
    </row>
    <row r="302" spans="1:17" ht="15" thickBot="1" x14ac:dyDescent="0.35">
      <c r="A302" s="1" t="s">
        <v>171</v>
      </c>
      <c r="B302" s="4" t="s">
        <v>174</v>
      </c>
      <c r="C302" s="5"/>
      <c r="D302" s="5"/>
      <c r="E302" t="str">
        <f t="shared" si="0"/>
        <v>273 Wh/km *Efficiency</v>
      </c>
      <c r="F302" t="str">
        <f t="shared" si="1"/>
        <v>Price United Kingdom Not Available The Netherlands Not Available Germany €68,398 Available to Order United Kingdom Not Available The Netherlands Not Available Germany Since February 2024</v>
      </c>
      <c r="G302" t="str">
        <f t="shared" si="2"/>
        <v>Real Range Estimation between 155 - 320 km City - Cold Weather * 230 km Highway - Cold Weather * 155 km Combined - Cold Weather * 190 km City - Mild Weather * 320 km Highway - Mild Weather * 190 km Combined - Mild Weather * 245 km</v>
      </c>
      <c r="H302" t="str">
        <f t="shared" si="3"/>
        <v>Performance Acceleration 0 - 100 km/h 12.0 sec Top Speed 160 km/h Electric Range * 220 km Total Power 150 kW (204 PS) Total Torque 360 Nm Drive Front</v>
      </c>
      <c r="I302" t="str">
        <f t="shared" si="4"/>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J302" t="str">
        <f t="shared" si="5"/>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K302"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02" t="str">
        <f t="shared" si="7"/>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M302" t="str">
        <f t="shared" si="8"/>
        <v>Real Energy Consumption Estimation between 188 - 387 Wh/km City - Cold Weather * 261 Wh/km Highway - Cold Weather * 387 Wh/km Combined - Cold Weather * 316 Wh/km City - Mild Weather * 188 Wh/km Highway - Mild Weather * 316 Wh/km Combined - Mild Weather * 245 Wh/km</v>
      </c>
      <c r="N302" t="str">
        <f t="shared" si="9"/>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O302" t="str">
        <f t="shared" si="10"/>
        <v>Miscellaneous Seats 8 people Isofix No Data Turning Circle No Data Platform No Data EV Dedicated Platform No Data Car Body Small Passenger Van Segment N - Commercial Roof Rails Yes Heat pump (HP) No Data HP Standard Equipment No Data</v>
      </c>
      <c r="P302" t="str">
        <f t="shared" si="11"/>
        <v>60.0 kWhUseable Battery</v>
      </c>
      <c r="Q302" t="str">
        <f t="shared" si="12"/>
        <v>210 km *Real Range</v>
      </c>
    </row>
    <row r="303" spans="1:17" ht="15" thickBot="1" x14ac:dyDescent="0.35">
      <c r="A303" s="1" t="s">
        <v>171</v>
      </c>
      <c r="B303" s="4" t="s">
        <v>175</v>
      </c>
      <c r="C303" s="5"/>
      <c r="D303" s="5"/>
      <c r="E303" t="str">
        <f t="shared" si="0"/>
        <v>Price United Kingdom Not Available The Netherlands Not Available Germany €68,398 Available to Order United Kingdom Not Available The Netherlands Not Available Germany Since February 2024</v>
      </c>
      <c r="F303" t="str">
        <f t="shared" si="1"/>
        <v>Real Range Estimation between 155 - 320 km City - Cold Weather * 230 km Highway - Cold Weather * 155 km Combined - Cold Weather * 190 km City - Mild Weather * 320 km Highway - Mild Weather * 190 km Combined - Mild Weather * 245 km</v>
      </c>
      <c r="G303" t="str">
        <f t="shared" si="2"/>
        <v>Performance Acceleration 0 - 100 km/h 12.0 sec Top Speed 160 km/h Electric Range * 220 km Total Power 150 kW (204 PS) Total Torque 360 Nm Drive Front</v>
      </c>
      <c r="H303" t="str">
        <f t="shared" si="3"/>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I303" t="str">
        <f t="shared" si="4"/>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J303"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03" t="str">
        <f t="shared" si="6"/>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L303" t="str">
        <f t="shared" si="7"/>
        <v>Real Energy Consumption Estimation between 188 - 387 Wh/km City - Cold Weather * 261 Wh/km Highway - Cold Weather * 387 Wh/km Combined - Cold Weather * 316 Wh/km City - Mild Weather * 188 Wh/km Highway - Mild Weather * 316 Wh/km Combined - Mild Weather * 245 Wh/km</v>
      </c>
      <c r="M303" t="str">
        <f t="shared" si="8"/>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N303" t="str">
        <f t="shared" si="9"/>
        <v>Miscellaneous Seats 8 people Isofix No Data Turning Circle No Data Platform No Data EV Dedicated Platform No Data Car Body Small Passenger Van Segment N - Commercial Roof Rails Yes Heat pump (HP) No Data HP Standard Equipment No Data</v>
      </c>
      <c r="O303" t="str">
        <f t="shared" si="10"/>
        <v>60.0 kWhUseable Battery</v>
      </c>
      <c r="P303" t="str">
        <f t="shared" si="11"/>
        <v>210 km *Real Range</v>
      </c>
      <c r="Q303" t="str">
        <f t="shared" si="12"/>
        <v>286 Wh/km *Efficiency</v>
      </c>
    </row>
    <row r="304" spans="1:17" ht="15" thickBot="1" x14ac:dyDescent="0.35">
      <c r="A304" s="1" t="s">
        <v>171</v>
      </c>
      <c r="B304" s="4" t="s">
        <v>176</v>
      </c>
      <c r="C304" s="5"/>
      <c r="D304" s="5"/>
      <c r="E304" t="str">
        <f t="shared" si="0"/>
        <v>Real Range Estimation between 155 - 320 km City - Cold Weather * 230 km Highway - Cold Weather * 155 km Combined - Cold Weather * 190 km City - Mild Weather * 320 km Highway - Mild Weather * 190 km Combined - Mild Weather * 245 km</v>
      </c>
      <c r="F304" t="str">
        <f t="shared" si="1"/>
        <v>Performance Acceleration 0 - 100 km/h 12.0 sec Top Speed 160 km/h Electric Range * 220 km Total Power 150 kW (204 PS) Total Torque 360 Nm Drive Front</v>
      </c>
      <c r="G304" t="str">
        <f t="shared" si="2"/>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H304" t="str">
        <f t="shared" si="3"/>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I304" t="str">
        <f t="shared" si="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04" t="str">
        <f t="shared" si="5"/>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K304" t="str">
        <f t="shared" si="6"/>
        <v>Real Energy Consumption Estimation between 188 - 387 Wh/km City - Cold Weather * 261 Wh/km Highway - Cold Weather * 387 Wh/km Combined - Cold Weather * 316 Wh/km City - Mild Weather * 188 Wh/km Highway - Mild Weather * 316 Wh/km Combined - Mild Weather * 245 Wh/km</v>
      </c>
      <c r="L304" t="str">
        <f t="shared" si="7"/>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M304" t="str">
        <f t="shared" si="8"/>
        <v>Miscellaneous Seats 8 people Isofix No Data Turning Circle No Data Platform No Data EV Dedicated Platform No Data Car Body Small Passenger Van Segment N - Commercial Roof Rails Yes Heat pump (HP) No Data HP Standard Equipment No Data</v>
      </c>
      <c r="N304" t="str">
        <f t="shared" si="9"/>
        <v>60.0 kWhUseable Battery</v>
      </c>
      <c r="O304" t="str">
        <f t="shared" si="10"/>
        <v>210 km *Real Range</v>
      </c>
      <c r="P304" t="str">
        <f t="shared" si="11"/>
        <v>286 Wh/km *Efficiency</v>
      </c>
      <c r="Q304" t="str">
        <f t="shared" si="12"/>
        <v>Price United Kingdom Not Available The Netherlands Not Available Germany €76,217 Available to Order United Kingdom Not Available The Netherlands Not Available Germany Since February 2024</v>
      </c>
    </row>
    <row r="305" spans="1:17" ht="15" thickBot="1" x14ac:dyDescent="0.35">
      <c r="A305" s="1" t="s">
        <v>171</v>
      </c>
      <c r="B305" s="4" t="s">
        <v>177</v>
      </c>
      <c r="C305" s="5"/>
      <c r="D305" s="5"/>
      <c r="E305" t="str">
        <f t="shared" si="0"/>
        <v>Performance Acceleration 0 - 100 km/h 12.0 sec Top Speed 160 km/h Electric Range * 220 km Total Power 150 kW (204 PS) Total Torque 360 Nm Drive Front</v>
      </c>
      <c r="F305" t="str">
        <f t="shared" si="1"/>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G305" t="str">
        <f t="shared" si="2"/>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H305" t="str">
        <f t="shared" si="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05" t="str">
        <f t="shared" si="4"/>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J305" t="str">
        <f t="shared" si="5"/>
        <v>Real Energy Consumption Estimation between 188 - 387 Wh/km City - Cold Weather * 261 Wh/km Highway - Cold Weather * 387 Wh/km Combined - Cold Weather * 316 Wh/km City - Mild Weather * 188 Wh/km Highway - Mild Weather * 316 Wh/km Combined - Mild Weather * 245 Wh/km</v>
      </c>
      <c r="K305" t="str">
        <f t="shared" si="6"/>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L305" t="str">
        <f t="shared" si="7"/>
        <v>Miscellaneous Seats 8 people Isofix No Data Turning Circle No Data Platform No Data EV Dedicated Platform No Data Car Body Small Passenger Van Segment N - Commercial Roof Rails Yes Heat pump (HP) No Data HP Standard Equipment No Data</v>
      </c>
      <c r="M305" t="str">
        <f t="shared" si="8"/>
        <v>60.0 kWhUseable Battery</v>
      </c>
      <c r="N305" t="str">
        <f t="shared" si="9"/>
        <v>210 km *Real Range</v>
      </c>
      <c r="O305" t="str">
        <f t="shared" si="10"/>
        <v>286 Wh/km *Efficiency</v>
      </c>
      <c r="P305" t="str">
        <f t="shared" si="11"/>
        <v>Price United Kingdom Not Available The Netherlands Not Available Germany €76,217 Available to Order United Kingdom Not Available The Netherlands Not Available Germany Since February 2024</v>
      </c>
      <c r="Q305" t="str">
        <f t="shared" si="12"/>
        <v>Real Range Estimation between 150 - 310 km City - Cold Weather * 225 km Highway - Cold Weather * 150 km Combined - Cold Weather * 185 km City - Mild Weather * 310 km Highway - Mild Weather * 185 km Combined - Mild Weather * 235 km</v>
      </c>
    </row>
    <row r="306" spans="1:17" ht="15" thickBot="1" x14ac:dyDescent="0.35">
      <c r="A306" s="1" t="s">
        <v>171</v>
      </c>
      <c r="B306" s="4" t="s">
        <v>178</v>
      </c>
      <c r="C306" s="5"/>
      <c r="D306" s="5"/>
      <c r="E306" t="str">
        <f t="shared" si="0"/>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F306" t="str">
        <f t="shared" si="1"/>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G306" t="str">
        <f t="shared" si="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06" t="str">
        <f t="shared" si="3"/>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I306" t="str">
        <f t="shared" si="4"/>
        <v>Real Energy Consumption Estimation between 188 - 387 Wh/km City - Cold Weather * 261 Wh/km Highway - Cold Weather * 387 Wh/km Combined - Cold Weather * 316 Wh/km City - Mild Weather * 188 Wh/km Highway - Mild Weather * 316 Wh/km Combined - Mild Weather * 245 Wh/km</v>
      </c>
      <c r="J306" t="str">
        <f t="shared" si="5"/>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K306" t="str">
        <f t="shared" si="6"/>
        <v>Miscellaneous Seats 8 people Isofix No Data Turning Circle No Data Platform No Data EV Dedicated Platform No Data Car Body Small Passenger Van Segment N - Commercial Roof Rails Yes Heat pump (HP) No Data HP Standard Equipment No Data</v>
      </c>
      <c r="L306" t="str">
        <f t="shared" si="7"/>
        <v>60.0 kWhUseable Battery</v>
      </c>
      <c r="M306" t="str">
        <f t="shared" si="8"/>
        <v>210 km *Real Range</v>
      </c>
      <c r="N306" t="str">
        <f t="shared" si="9"/>
        <v>286 Wh/km *Efficiency</v>
      </c>
      <c r="O306" t="str">
        <f t="shared" si="10"/>
        <v>Price United Kingdom Not Available The Netherlands Not Available Germany €76,217 Available to Order United Kingdom Not Available The Netherlands Not Available Germany Since February 2024</v>
      </c>
      <c r="P306" t="str">
        <f t="shared" si="11"/>
        <v>Real Range Estimation between 150 - 310 km City - Cold Weather * 225 km Highway - Cold Weather * 150 km Combined - Cold Weather * 185 km City - Mild Weather * 310 km Highway - Mild Weather * 185 km Combined - Mild Weather * 235 km</v>
      </c>
      <c r="Q306" t="str">
        <f t="shared" si="12"/>
        <v>Performance Acceleration 0 - 100 km/h 12.0 sec Top Speed 160 km/h Electric Range * 210 km Total Power 150 kW (204 PS) Total Torque 365 Nm Drive Front</v>
      </c>
    </row>
    <row r="307" spans="1:17" ht="15" thickBot="1" x14ac:dyDescent="0.35">
      <c r="A307" s="1" t="s">
        <v>171</v>
      </c>
      <c r="B307" s="4" t="s">
        <v>179</v>
      </c>
      <c r="C307" s="5"/>
      <c r="D307" s="5"/>
      <c r="E307" t="str">
        <f t="shared" si="0"/>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F307" t="str">
        <f t="shared" si="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07" t="str">
        <f t="shared" si="2"/>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H307" t="str">
        <f t="shared" si="3"/>
        <v>Real Energy Consumption Estimation between 188 - 387 Wh/km City - Cold Weather * 261 Wh/km Highway - Cold Weather * 387 Wh/km Combined - Cold Weather * 316 Wh/km City - Mild Weather * 188 Wh/km Highway - Mild Weather * 316 Wh/km Combined - Mild Weather * 245 Wh/km</v>
      </c>
      <c r="I307" t="str">
        <f t="shared" si="4"/>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J307" t="str">
        <f t="shared" si="5"/>
        <v>Miscellaneous Seats 8 people Isofix No Data Turning Circle No Data Platform No Data EV Dedicated Platform No Data Car Body Small Passenger Van Segment N - Commercial Roof Rails Yes Heat pump (HP) No Data HP Standard Equipment No Data</v>
      </c>
      <c r="K307" t="str">
        <f t="shared" si="6"/>
        <v>60.0 kWhUseable Battery</v>
      </c>
      <c r="L307" t="str">
        <f t="shared" si="7"/>
        <v>210 km *Real Range</v>
      </c>
      <c r="M307" t="str">
        <f t="shared" si="8"/>
        <v>286 Wh/km *Efficiency</v>
      </c>
      <c r="N307" t="str">
        <f t="shared" si="9"/>
        <v>Price United Kingdom Not Available The Netherlands Not Available Germany €76,217 Available to Order United Kingdom Not Available The Netherlands Not Available Germany Since February 2024</v>
      </c>
      <c r="O307" t="str">
        <f t="shared" si="10"/>
        <v>Real Range Estimation between 150 - 310 km City - Cold Weather * 225 km Highway - Cold Weather * 150 km Combined - Cold Weather * 185 km City - Mild Weather * 310 km Highway - Mild Weather * 185 km Combined - Mild Weather * 235 km</v>
      </c>
      <c r="P307" t="str">
        <f t="shared" si="11"/>
        <v>Performance Acceleration 0 - 100 km/h 12.0 sec Top Speed 160 km/h Electric Range * 210 km Total Power 150 kW (204 PS) Total Torque 365 Nm Drive Front</v>
      </c>
      <c r="Q307" t="str">
        <f t="shared" si="12"/>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row>
    <row r="308" spans="1:17" ht="15" thickBot="1" x14ac:dyDescent="0.35">
      <c r="A308" s="1" t="s">
        <v>171</v>
      </c>
      <c r="B308" s="4" t="s">
        <v>32</v>
      </c>
      <c r="C308" s="5"/>
      <c r="D308" s="5"/>
      <c r="E308" t="str">
        <f t="shared" si="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308" t="str">
        <f t="shared" si="1"/>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G308" t="str">
        <f t="shared" si="2"/>
        <v>Real Energy Consumption Estimation between 188 - 387 Wh/km City - Cold Weather * 261 Wh/km Highway - Cold Weather * 387 Wh/km Combined - Cold Weather * 316 Wh/km City - Mild Weather * 188 Wh/km Highway - Mild Weather * 316 Wh/km Combined - Mild Weather * 245 Wh/km</v>
      </c>
      <c r="H308" t="str">
        <f t="shared" si="3"/>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I308" t="str">
        <f t="shared" si="4"/>
        <v>Miscellaneous Seats 8 people Isofix No Data Turning Circle No Data Platform No Data EV Dedicated Platform No Data Car Body Small Passenger Van Segment N - Commercial Roof Rails Yes Heat pump (HP) No Data HP Standard Equipment No Data</v>
      </c>
      <c r="J308" t="str">
        <f t="shared" si="5"/>
        <v>60.0 kWhUseable Battery</v>
      </c>
      <c r="K308" t="str">
        <f t="shared" si="6"/>
        <v>210 km *Real Range</v>
      </c>
      <c r="L308" t="str">
        <f t="shared" si="7"/>
        <v>286 Wh/km *Efficiency</v>
      </c>
      <c r="M308" t="str">
        <f t="shared" si="8"/>
        <v>Price United Kingdom Not Available The Netherlands Not Available Germany €76,217 Available to Order United Kingdom Not Available The Netherlands Not Available Germany Since February 2024</v>
      </c>
      <c r="N308" t="str">
        <f t="shared" si="9"/>
        <v>Real Range Estimation between 150 - 310 km City - Cold Weather * 225 km Highway - Cold Weather * 150 km Combined - Cold Weather * 185 km City - Mild Weather * 310 km Highway - Mild Weather * 185 km Combined - Mild Weather * 235 km</v>
      </c>
      <c r="O308" t="str">
        <f t="shared" si="10"/>
        <v>Performance Acceleration 0 - 100 km/h 12.0 sec Top Speed 160 km/h Electric Range * 210 km Total Power 150 kW (204 PS) Total Torque 365 Nm Drive Front</v>
      </c>
      <c r="P308" t="str">
        <f t="shared" si="11"/>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Q308" t="str">
        <f t="shared" si="12"/>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row>
    <row r="309" spans="1:17" ht="15" thickBot="1" x14ac:dyDescent="0.35">
      <c r="A309" s="1" t="s">
        <v>171</v>
      </c>
      <c r="B309" s="4" t="s">
        <v>180</v>
      </c>
      <c r="C309" s="5"/>
      <c r="D309" s="5"/>
      <c r="E309" t="str">
        <f t="shared" si="0"/>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F309" t="str">
        <f t="shared" si="1"/>
        <v>Real Energy Consumption Estimation between 188 - 387 Wh/km City - Cold Weather * 261 Wh/km Highway - Cold Weather * 387 Wh/km Combined - Cold Weather * 316 Wh/km City - Mild Weather * 188 Wh/km Highway - Mild Weather * 316 Wh/km Combined - Mild Weather * 245 Wh/km</v>
      </c>
      <c r="G309" t="str">
        <f t="shared" si="2"/>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H309" t="str">
        <f t="shared" si="3"/>
        <v>Miscellaneous Seats 8 people Isofix No Data Turning Circle No Data Platform No Data EV Dedicated Platform No Data Car Body Small Passenger Van Segment N - Commercial Roof Rails Yes Heat pump (HP) No Data HP Standard Equipment No Data</v>
      </c>
      <c r="I309" t="str">
        <f t="shared" si="4"/>
        <v>60.0 kWhUseable Battery</v>
      </c>
      <c r="J309" t="str">
        <f t="shared" si="5"/>
        <v>210 km *Real Range</v>
      </c>
      <c r="K309" t="str">
        <f t="shared" si="6"/>
        <v>286 Wh/km *Efficiency</v>
      </c>
      <c r="L309" t="str">
        <f t="shared" si="7"/>
        <v>Price United Kingdom Not Available The Netherlands Not Available Germany €76,217 Available to Order United Kingdom Not Available The Netherlands Not Available Germany Since February 2024</v>
      </c>
      <c r="M309" t="str">
        <f t="shared" si="8"/>
        <v>Real Range Estimation between 150 - 310 km City - Cold Weather * 225 km Highway - Cold Weather * 150 km Combined - Cold Weather * 185 km City - Mild Weather * 310 km Highway - Mild Weather * 185 km Combined - Mild Weather * 235 km</v>
      </c>
      <c r="N309" t="str">
        <f t="shared" si="9"/>
        <v>Performance Acceleration 0 - 100 km/h 12.0 sec Top Speed 160 km/h Electric Range * 210 km Total Power 150 kW (204 PS) Total Torque 365 Nm Drive Front</v>
      </c>
      <c r="O309" t="str">
        <f t="shared" si="10"/>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P309" t="str">
        <f t="shared" si="11"/>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Q309" t="str">
        <f t="shared" si="1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10" spans="1:17" ht="15" thickBot="1" x14ac:dyDescent="0.35">
      <c r="A310" s="1" t="s">
        <v>171</v>
      </c>
      <c r="B310" s="4" t="s">
        <v>181</v>
      </c>
      <c r="C310" s="5"/>
      <c r="D310" s="5"/>
      <c r="E310" t="str">
        <f t="shared" si="0"/>
        <v>Real Energy Consumption Estimation between 188 - 387 Wh/km City - Cold Weather * 261 Wh/km Highway - Cold Weather * 387 Wh/km Combined - Cold Weather * 316 Wh/km City - Mild Weather * 188 Wh/km Highway - Mild Weather * 316 Wh/km Combined - Mild Weather * 245 Wh/km</v>
      </c>
      <c r="F310" t="str">
        <f t="shared" si="1"/>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G310" t="str">
        <f t="shared" si="2"/>
        <v>Miscellaneous Seats 8 people Isofix No Data Turning Circle No Data Platform No Data EV Dedicated Platform No Data Car Body Small Passenger Van Segment N - Commercial Roof Rails Yes Heat pump (HP) No Data HP Standard Equipment No Data</v>
      </c>
      <c r="H310" t="str">
        <f t="shared" si="3"/>
        <v>60.0 kWhUseable Battery</v>
      </c>
      <c r="I310" t="str">
        <f t="shared" si="4"/>
        <v>210 km *Real Range</v>
      </c>
      <c r="J310" t="str">
        <f t="shared" si="5"/>
        <v>286 Wh/km *Efficiency</v>
      </c>
      <c r="K310" t="str">
        <f t="shared" si="6"/>
        <v>Price United Kingdom Not Available The Netherlands Not Available Germany €76,217 Available to Order United Kingdom Not Available The Netherlands Not Available Germany Since February 2024</v>
      </c>
      <c r="L310" t="str">
        <f t="shared" si="7"/>
        <v>Real Range Estimation between 150 - 310 km City - Cold Weather * 225 km Highway - Cold Weather * 150 km Combined - Cold Weather * 185 km City - Mild Weather * 310 km Highway - Mild Weather * 185 km Combined - Mild Weather * 235 km</v>
      </c>
      <c r="M310" t="str">
        <f t="shared" si="8"/>
        <v>Performance Acceleration 0 - 100 km/h 12.0 sec Top Speed 160 km/h Electric Range * 210 km Total Power 150 kW (204 PS) Total Torque 365 Nm Drive Front</v>
      </c>
      <c r="N310" t="str">
        <f t="shared" si="9"/>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O310" t="str">
        <f t="shared" si="10"/>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P310" t="str">
        <f t="shared" si="1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10" t="str">
        <f t="shared" si="12"/>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row>
    <row r="311" spans="1:17" ht="15" thickBot="1" x14ac:dyDescent="0.35">
      <c r="A311" s="1" t="s">
        <v>171</v>
      </c>
      <c r="B311" s="4" t="s">
        <v>182</v>
      </c>
      <c r="C311" s="5"/>
      <c r="D311" s="5"/>
      <c r="E311" t="str">
        <f t="shared" si="0"/>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F311" t="str">
        <f t="shared" si="1"/>
        <v>Miscellaneous Seats 8 people Isofix No Data Turning Circle No Data Platform No Data EV Dedicated Platform No Data Car Body Small Passenger Van Segment N - Commercial Roof Rails Yes Heat pump (HP) No Data HP Standard Equipment No Data</v>
      </c>
      <c r="G311" t="str">
        <f t="shared" si="2"/>
        <v>60.0 kWhUseable Battery</v>
      </c>
      <c r="H311" t="str">
        <f t="shared" si="3"/>
        <v>210 km *Real Range</v>
      </c>
      <c r="I311" t="str">
        <f t="shared" si="4"/>
        <v>286 Wh/km *Efficiency</v>
      </c>
      <c r="J311" t="str">
        <f t="shared" si="5"/>
        <v>Price United Kingdom Not Available The Netherlands Not Available Germany €76,217 Available to Order United Kingdom Not Available The Netherlands Not Available Germany Since February 2024</v>
      </c>
      <c r="K311" t="str">
        <f t="shared" si="6"/>
        <v>Real Range Estimation between 150 - 310 km City - Cold Weather * 225 km Highway - Cold Weather * 150 km Combined - Cold Weather * 185 km City - Mild Weather * 310 km Highway - Mild Weather * 185 km Combined - Mild Weather * 235 km</v>
      </c>
      <c r="L311" t="str">
        <f t="shared" si="7"/>
        <v>Performance Acceleration 0 - 100 km/h 12.0 sec Top Speed 160 km/h Electric Range * 210 km Total Power 150 kW (204 PS) Total Torque 365 Nm Drive Front</v>
      </c>
      <c r="M311" t="str">
        <f t="shared" si="8"/>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N311" t="str">
        <f t="shared" si="9"/>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O311" t="str">
        <f t="shared" si="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11" t="str">
        <f t="shared" si="11"/>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Q311" t="str">
        <f t="shared" si="12"/>
        <v>Real Energy Consumption Estimation between 194 - 400 Wh/km City - Cold Weather * 267 Wh/km Highway - Cold Weather * 400 Wh/km Combined - Cold Weather * 324 Wh/km City - Mild Weather * 194 Wh/km Highway - Mild Weather * 324 Wh/km Combined - Mild Weather * 255 Wh/km</v>
      </c>
    </row>
    <row r="312" spans="1:17" ht="15" thickBot="1" x14ac:dyDescent="0.35">
      <c r="A312" s="1" t="s">
        <v>171</v>
      </c>
      <c r="B312" s="4" t="s">
        <v>183</v>
      </c>
      <c r="C312" s="5"/>
      <c r="D312" s="5"/>
      <c r="E312" t="str">
        <f t="shared" si="0"/>
        <v>Miscellaneous Seats 8 people Isofix No Data Turning Circle No Data Platform No Data EV Dedicated Platform No Data Car Body Small Passenger Van Segment N - Commercial Roof Rails Yes Heat pump (HP) No Data HP Standard Equipment No Data</v>
      </c>
      <c r="F312" t="str">
        <f t="shared" si="1"/>
        <v>60.0 kWhUseable Battery</v>
      </c>
      <c r="G312" t="str">
        <f t="shared" si="2"/>
        <v>210 km *Real Range</v>
      </c>
      <c r="H312" t="str">
        <f t="shared" si="3"/>
        <v>286 Wh/km *Efficiency</v>
      </c>
      <c r="I312" t="str">
        <f t="shared" si="4"/>
        <v>Price United Kingdom Not Available The Netherlands Not Available Germany €76,217 Available to Order United Kingdom Not Available The Netherlands Not Available Germany Since February 2024</v>
      </c>
      <c r="J312" t="str">
        <f t="shared" si="5"/>
        <v>Real Range Estimation between 150 - 310 km City - Cold Weather * 225 km Highway - Cold Weather * 150 km Combined - Cold Weather * 185 km City - Mild Weather * 310 km Highway - Mild Weather * 185 km Combined - Mild Weather * 235 km</v>
      </c>
      <c r="K312" t="str">
        <f t="shared" si="6"/>
        <v>Performance Acceleration 0 - 100 km/h 12.0 sec Top Speed 160 km/h Electric Range * 210 km Total Power 150 kW (204 PS) Total Torque 365 Nm Drive Front</v>
      </c>
      <c r="L312" t="str">
        <f t="shared" si="7"/>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M312" t="str">
        <f t="shared" si="8"/>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N312"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12" t="str">
        <f t="shared" si="10"/>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P312" t="str">
        <f t="shared" si="11"/>
        <v>Real Energy Consumption Estimation between 194 - 400 Wh/km City - Cold Weather * 267 Wh/km Highway - Cold Weather * 400 Wh/km Combined - Cold Weather * 324 Wh/km City - Mild Weather * 194 Wh/km Highway - Mild Weather * 324 Wh/km Combined - Mild Weather * 255 Wh/km</v>
      </c>
      <c r="Q312" t="str">
        <f t="shared" si="12"/>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row>
    <row r="313" spans="1:17" ht="15" thickBot="1" x14ac:dyDescent="0.35">
      <c r="A313" s="1" t="s">
        <v>184</v>
      </c>
      <c r="B313" s="4" t="s">
        <v>172</v>
      </c>
      <c r="C313" s="5"/>
      <c r="D313" s="5"/>
      <c r="E313" t="str">
        <f t="shared" si="0"/>
        <v>60.0 kWhUseable Battery</v>
      </c>
      <c r="F313" t="str">
        <f t="shared" si="1"/>
        <v>210 km *Real Range</v>
      </c>
      <c r="G313" t="str">
        <f t="shared" si="2"/>
        <v>286 Wh/km *Efficiency</v>
      </c>
      <c r="H313" t="str">
        <f t="shared" si="3"/>
        <v>Price United Kingdom Not Available The Netherlands Not Available Germany €76,217 Available to Order United Kingdom Not Available The Netherlands Not Available Germany Since February 2024</v>
      </c>
      <c r="I313" t="str">
        <f t="shared" si="4"/>
        <v>Real Range Estimation between 150 - 310 km City - Cold Weather * 225 km Highway - Cold Weather * 150 km Combined - Cold Weather * 185 km City - Mild Weather * 310 km Highway - Mild Weather * 185 km Combined - Mild Weather * 235 km</v>
      </c>
      <c r="J313" t="str">
        <f t="shared" si="5"/>
        <v>Performance Acceleration 0 - 100 km/h 12.0 sec Top Speed 160 km/h Electric Range * 210 km Total Power 150 kW (204 PS) Total Torque 365 Nm Drive Front</v>
      </c>
      <c r="K313" t="str">
        <f t="shared" si="6"/>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L313" t="str">
        <f t="shared" si="7"/>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M313" t="str">
        <f t="shared" si="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13" t="str">
        <f t="shared" si="9"/>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O313" t="str">
        <f t="shared" si="10"/>
        <v>Real Energy Consumption Estimation between 194 - 400 Wh/km City - Cold Weather * 267 Wh/km Highway - Cold Weather * 400 Wh/km Combined - Cold Weather * 324 Wh/km City - Mild Weather * 194 Wh/km Highway - Mild Weather * 324 Wh/km Combined - Mild Weather * 255 Wh/km</v>
      </c>
      <c r="P313" t="str">
        <f t="shared" si="11"/>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Q313" t="str">
        <f t="shared" si="12"/>
        <v>Miscellaneous Seats 7 people Isofix No Data Turning Circle No Data Platform No Data EV Dedicated Platform No Data Car Body Small Passenger Van Segment N - Commercial Roof Rails Yes Heat pump (HP) No Data HP Standard Equipment No Data</v>
      </c>
    </row>
    <row r="314" spans="1:17" ht="15" thickBot="1" x14ac:dyDescent="0.35">
      <c r="A314" s="1" t="s">
        <v>184</v>
      </c>
      <c r="B314" s="4" t="s">
        <v>185</v>
      </c>
      <c r="C314" s="5"/>
      <c r="D314" s="5"/>
      <c r="E314" t="str">
        <f t="shared" si="0"/>
        <v>210 km *Real Range</v>
      </c>
      <c r="F314" t="str">
        <f t="shared" si="1"/>
        <v>286 Wh/km *Efficiency</v>
      </c>
      <c r="G314" t="str">
        <f t="shared" si="2"/>
        <v>Price United Kingdom Not Available The Netherlands Not Available Germany €76,217 Available to Order United Kingdom Not Available The Netherlands Not Available Germany Since February 2024</v>
      </c>
      <c r="H314" t="str">
        <f t="shared" si="3"/>
        <v>Real Range Estimation between 150 - 310 km City - Cold Weather * 225 km Highway - Cold Weather * 150 km Combined - Cold Weather * 185 km City - Mild Weather * 310 km Highway - Mild Weather * 185 km Combined - Mild Weather * 235 km</v>
      </c>
      <c r="I314" t="str">
        <f t="shared" si="4"/>
        <v>Performance Acceleration 0 - 100 km/h 12.0 sec Top Speed 160 km/h Electric Range * 210 km Total Power 150 kW (204 PS) Total Torque 365 Nm Drive Front</v>
      </c>
      <c r="J314" t="str">
        <f t="shared" si="5"/>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K314" t="str">
        <f t="shared" si="6"/>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L314" t="str">
        <f t="shared" si="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14" t="str">
        <f t="shared" si="8"/>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N314" t="str">
        <f t="shared" si="9"/>
        <v>Real Energy Consumption Estimation between 194 - 400 Wh/km City - Cold Weather * 267 Wh/km Highway - Cold Weather * 400 Wh/km Combined - Cold Weather * 324 Wh/km City - Mild Weather * 194 Wh/km Highway - Mild Weather * 324 Wh/km Combined - Mild Weather * 255 Wh/km</v>
      </c>
      <c r="O314" t="str">
        <f t="shared" si="10"/>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P314" t="str">
        <f t="shared" si="11"/>
        <v>Miscellaneous Seats 7 people Isofix No Data Turning Circle No Data Platform No Data EV Dedicated Platform No Data Car Body Small Passenger Van Segment N - Commercial Roof Rails Yes Heat pump (HP) No Data HP Standard Equipment No Data</v>
      </c>
      <c r="Q314" t="str">
        <f t="shared" si="12"/>
        <v>60.0 kWhUseable Battery</v>
      </c>
    </row>
    <row r="315" spans="1:17" ht="15" thickBot="1" x14ac:dyDescent="0.35">
      <c r="A315" s="1" t="s">
        <v>184</v>
      </c>
      <c r="B315" s="4" t="s">
        <v>186</v>
      </c>
      <c r="C315" s="5"/>
      <c r="D315" s="5"/>
      <c r="E315" t="str">
        <f t="shared" si="0"/>
        <v>286 Wh/km *Efficiency</v>
      </c>
      <c r="F315" t="str">
        <f t="shared" si="1"/>
        <v>Price United Kingdom Not Available The Netherlands Not Available Germany €76,217 Available to Order United Kingdom Not Available The Netherlands Not Available Germany Since February 2024</v>
      </c>
      <c r="G315" t="str">
        <f t="shared" si="2"/>
        <v>Real Range Estimation between 150 - 310 km City - Cold Weather * 225 km Highway - Cold Weather * 150 km Combined - Cold Weather * 185 km City - Mild Weather * 310 km Highway - Mild Weather * 185 km Combined - Mild Weather * 235 km</v>
      </c>
      <c r="H315" t="str">
        <f t="shared" si="3"/>
        <v>Performance Acceleration 0 - 100 km/h 12.0 sec Top Speed 160 km/h Electric Range * 210 km Total Power 150 kW (204 PS) Total Torque 365 Nm Drive Front</v>
      </c>
      <c r="I315" t="str">
        <f t="shared" si="4"/>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J315" t="str">
        <f t="shared" si="5"/>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K315"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15" t="str">
        <f t="shared" si="7"/>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M315" t="str">
        <f t="shared" si="8"/>
        <v>Real Energy Consumption Estimation between 194 - 400 Wh/km City - Cold Weather * 267 Wh/km Highway - Cold Weather * 400 Wh/km Combined - Cold Weather * 324 Wh/km City - Mild Weather * 194 Wh/km Highway - Mild Weather * 324 Wh/km Combined - Mild Weather * 255 Wh/km</v>
      </c>
      <c r="N315" t="str">
        <f t="shared" si="9"/>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O315" t="str">
        <f t="shared" si="10"/>
        <v>Miscellaneous Seats 7 people Isofix No Data Turning Circle No Data Platform No Data EV Dedicated Platform No Data Car Body Small Passenger Van Segment N - Commercial Roof Rails Yes Heat pump (HP) No Data HP Standard Equipment No Data</v>
      </c>
      <c r="P315" t="str">
        <f t="shared" si="11"/>
        <v>60.0 kWhUseable Battery</v>
      </c>
      <c r="Q315" t="str">
        <f t="shared" si="12"/>
        <v>215 km *Real Range</v>
      </c>
    </row>
    <row r="316" spans="1:17" ht="15" thickBot="1" x14ac:dyDescent="0.35">
      <c r="A316" s="1" t="s">
        <v>184</v>
      </c>
      <c r="B316" s="4" t="s">
        <v>187</v>
      </c>
      <c r="C316" s="5"/>
      <c r="D316" s="5"/>
      <c r="E316" t="str">
        <f t="shared" si="0"/>
        <v>Price United Kingdom Not Available The Netherlands Not Available Germany €76,217 Available to Order United Kingdom Not Available The Netherlands Not Available Germany Since February 2024</v>
      </c>
      <c r="F316" t="str">
        <f t="shared" si="1"/>
        <v>Real Range Estimation between 150 - 310 km City - Cold Weather * 225 km Highway - Cold Weather * 150 km Combined - Cold Weather * 185 km City - Mild Weather * 310 km Highway - Mild Weather * 185 km Combined - Mild Weather * 235 km</v>
      </c>
      <c r="G316" t="str">
        <f t="shared" si="2"/>
        <v>Performance Acceleration 0 - 100 km/h 12.0 sec Top Speed 160 km/h Electric Range * 210 km Total Power 150 kW (204 PS) Total Torque 365 Nm Drive Front</v>
      </c>
      <c r="H316" t="str">
        <f t="shared" si="3"/>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I316" t="str">
        <f t="shared" si="4"/>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J316"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16" t="str">
        <f t="shared" si="6"/>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L316" t="str">
        <f t="shared" si="7"/>
        <v>Real Energy Consumption Estimation between 194 - 400 Wh/km City - Cold Weather * 267 Wh/km Highway - Cold Weather * 400 Wh/km Combined - Cold Weather * 324 Wh/km City - Mild Weather * 194 Wh/km Highway - Mild Weather * 324 Wh/km Combined - Mild Weather * 255 Wh/km</v>
      </c>
      <c r="M316" t="str">
        <f t="shared" si="8"/>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N316" t="str">
        <f t="shared" si="9"/>
        <v>Miscellaneous Seats 7 people Isofix No Data Turning Circle No Data Platform No Data EV Dedicated Platform No Data Car Body Small Passenger Van Segment N - Commercial Roof Rails Yes Heat pump (HP) No Data HP Standard Equipment No Data</v>
      </c>
      <c r="O316" t="str">
        <f t="shared" si="10"/>
        <v>60.0 kWhUseable Battery</v>
      </c>
      <c r="P316" t="str">
        <f t="shared" si="11"/>
        <v>215 km *Real Range</v>
      </c>
      <c r="Q316" t="str">
        <f t="shared" si="12"/>
        <v>279 Wh/km *Efficiency</v>
      </c>
    </row>
    <row r="317" spans="1:17" ht="15" thickBot="1" x14ac:dyDescent="0.35">
      <c r="A317" s="1" t="s">
        <v>184</v>
      </c>
      <c r="B317" s="4" t="s">
        <v>188</v>
      </c>
      <c r="C317" s="5"/>
      <c r="D317" s="5"/>
      <c r="E317" t="str">
        <f t="shared" si="0"/>
        <v>Real Range Estimation between 150 - 310 km City - Cold Weather * 225 km Highway - Cold Weather * 150 km Combined - Cold Weather * 185 km City - Mild Weather * 310 km Highway - Mild Weather * 185 km Combined - Mild Weather * 235 km</v>
      </c>
      <c r="F317" t="str">
        <f t="shared" si="1"/>
        <v>Performance Acceleration 0 - 100 km/h 12.0 sec Top Speed 160 km/h Electric Range * 210 km Total Power 150 kW (204 PS) Total Torque 365 Nm Drive Front</v>
      </c>
      <c r="G317" t="str">
        <f t="shared" si="2"/>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H317" t="str">
        <f t="shared" si="3"/>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I317" t="str">
        <f t="shared" si="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17" t="str">
        <f t="shared" si="5"/>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K317" t="str">
        <f t="shared" si="6"/>
        <v>Real Energy Consumption Estimation between 194 - 400 Wh/km City - Cold Weather * 267 Wh/km Highway - Cold Weather * 400 Wh/km Combined - Cold Weather * 324 Wh/km City - Mild Weather * 194 Wh/km Highway - Mild Weather * 324 Wh/km Combined - Mild Weather * 255 Wh/km</v>
      </c>
      <c r="L317" t="str">
        <f t="shared" si="7"/>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M317" t="str">
        <f t="shared" si="8"/>
        <v>Miscellaneous Seats 7 people Isofix No Data Turning Circle No Data Platform No Data EV Dedicated Platform No Data Car Body Small Passenger Van Segment N - Commercial Roof Rails Yes Heat pump (HP) No Data HP Standard Equipment No Data</v>
      </c>
      <c r="N317" t="str">
        <f t="shared" si="9"/>
        <v>60.0 kWhUseable Battery</v>
      </c>
      <c r="O317" t="str">
        <f t="shared" si="10"/>
        <v>215 km *Real Range</v>
      </c>
      <c r="P317" t="str">
        <f t="shared" si="11"/>
        <v>279 Wh/km *Efficiency</v>
      </c>
      <c r="Q317" t="str">
        <f t="shared" si="12"/>
        <v>Price United Kingdom Not Available The Netherlands Not Available Germany €69,309 Available to Order United Kingdom Not Available The Netherlands Not Available Germany Since February 2024</v>
      </c>
    </row>
    <row r="318" spans="1:17" ht="15" thickBot="1" x14ac:dyDescent="0.35">
      <c r="A318" s="1" t="s">
        <v>184</v>
      </c>
      <c r="B318" s="4" t="s">
        <v>189</v>
      </c>
      <c r="C318" s="5"/>
      <c r="D318" s="5"/>
      <c r="E318" t="str">
        <f t="shared" si="0"/>
        <v>Performance Acceleration 0 - 100 km/h 12.0 sec Top Speed 160 km/h Electric Range * 210 km Total Power 150 kW (204 PS) Total Torque 365 Nm Drive Front</v>
      </c>
      <c r="F318" t="str">
        <f t="shared" si="1"/>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G318" t="str">
        <f t="shared" si="2"/>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H318" t="str">
        <f t="shared" si="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18" t="str">
        <f t="shared" si="4"/>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J318" t="str">
        <f t="shared" si="5"/>
        <v>Real Energy Consumption Estimation between 194 - 400 Wh/km City - Cold Weather * 267 Wh/km Highway - Cold Weather * 400 Wh/km Combined - Cold Weather * 324 Wh/km City - Mild Weather * 194 Wh/km Highway - Mild Weather * 324 Wh/km Combined - Mild Weather * 255 Wh/km</v>
      </c>
      <c r="K318" t="str">
        <f t="shared" si="6"/>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L318" t="str">
        <f t="shared" si="7"/>
        <v>Miscellaneous Seats 7 people Isofix No Data Turning Circle No Data Platform No Data EV Dedicated Platform No Data Car Body Small Passenger Van Segment N - Commercial Roof Rails Yes Heat pump (HP) No Data HP Standard Equipment No Data</v>
      </c>
      <c r="M318" t="str">
        <f t="shared" si="8"/>
        <v>60.0 kWhUseable Battery</v>
      </c>
      <c r="N318" t="str">
        <f t="shared" si="9"/>
        <v>215 km *Real Range</v>
      </c>
      <c r="O318" t="str">
        <f t="shared" si="10"/>
        <v>279 Wh/km *Efficiency</v>
      </c>
      <c r="P318" t="str">
        <f t="shared" si="11"/>
        <v>Price United Kingdom Not Available The Netherlands Not Available Germany €69,309 Available to Order United Kingdom Not Available The Netherlands Not Available Germany Since February 2024</v>
      </c>
      <c r="Q318" t="str">
        <f t="shared" si="12"/>
        <v>Real Range Estimation between 155 - 315 km City - Cold Weather * 230 km Highway - Cold Weather * 155 km Combined - Cold Weather * 190 km City - Mild Weather * 315 km Highway - Mild Weather * 190 km Combined - Mild Weather * 240 km</v>
      </c>
    </row>
    <row r="319" spans="1:17" ht="15" thickBot="1" x14ac:dyDescent="0.35">
      <c r="A319" s="1" t="s">
        <v>184</v>
      </c>
      <c r="B319" s="4" t="s">
        <v>178</v>
      </c>
      <c r="C319" s="5"/>
      <c r="D319" s="5"/>
      <c r="E319" t="str">
        <f t="shared" si="0"/>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F319" t="str">
        <f t="shared" si="1"/>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G319" t="str">
        <f t="shared" si="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19" t="str">
        <f t="shared" si="3"/>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I319" t="str">
        <f t="shared" si="4"/>
        <v>Real Energy Consumption Estimation between 194 - 400 Wh/km City - Cold Weather * 267 Wh/km Highway - Cold Weather * 400 Wh/km Combined - Cold Weather * 324 Wh/km City - Mild Weather * 194 Wh/km Highway - Mild Weather * 324 Wh/km Combined - Mild Weather * 255 Wh/km</v>
      </c>
      <c r="J319" t="str">
        <f t="shared" si="5"/>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K319" t="str">
        <f t="shared" si="6"/>
        <v>Miscellaneous Seats 7 people Isofix No Data Turning Circle No Data Platform No Data EV Dedicated Platform No Data Car Body Small Passenger Van Segment N - Commercial Roof Rails Yes Heat pump (HP) No Data HP Standard Equipment No Data</v>
      </c>
      <c r="L319" t="str">
        <f t="shared" si="7"/>
        <v>60.0 kWhUseable Battery</v>
      </c>
      <c r="M319" t="str">
        <f t="shared" si="8"/>
        <v>215 km *Real Range</v>
      </c>
      <c r="N319" t="str">
        <f t="shared" si="9"/>
        <v>279 Wh/km *Efficiency</v>
      </c>
      <c r="O319" t="str">
        <f t="shared" si="10"/>
        <v>Price United Kingdom Not Available The Netherlands Not Available Germany €69,309 Available to Order United Kingdom Not Available The Netherlands Not Available Germany Since February 2024</v>
      </c>
      <c r="P319" t="str">
        <f t="shared" si="11"/>
        <v>Real Range Estimation between 155 - 315 km City - Cold Weather * 230 km Highway - Cold Weather * 155 km Combined - Cold Weather * 190 km City - Mild Weather * 315 km Highway - Mild Weather * 190 km Combined - Mild Weather * 240 km</v>
      </c>
      <c r="Q319" t="str">
        <f t="shared" si="12"/>
        <v>Performance Acceleration 0 - 100 km/h 12.0 sec Top Speed 160 km/h Electric Range * 215 km Total Power 150 kW (204 PS) Total Torque 360 Nm Drive Front</v>
      </c>
    </row>
    <row r="320" spans="1:17" ht="15" thickBot="1" x14ac:dyDescent="0.35">
      <c r="A320" s="1" t="s">
        <v>184</v>
      </c>
      <c r="B320" s="4" t="s">
        <v>190</v>
      </c>
      <c r="C320" s="5"/>
      <c r="D320" s="5"/>
      <c r="E320" t="str">
        <f t="shared" si="0"/>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F320" t="str">
        <f t="shared" si="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20" t="str">
        <f t="shared" si="2"/>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H320" t="str">
        <f t="shared" si="3"/>
        <v>Real Energy Consumption Estimation between 194 - 400 Wh/km City - Cold Weather * 267 Wh/km Highway - Cold Weather * 400 Wh/km Combined - Cold Weather * 324 Wh/km City - Mild Weather * 194 Wh/km Highway - Mild Weather * 324 Wh/km Combined - Mild Weather * 255 Wh/km</v>
      </c>
      <c r="I320" t="str">
        <f t="shared" si="4"/>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J320" t="str">
        <f t="shared" si="5"/>
        <v>Miscellaneous Seats 7 people Isofix No Data Turning Circle No Data Platform No Data EV Dedicated Platform No Data Car Body Small Passenger Van Segment N - Commercial Roof Rails Yes Heat pump (HP) No Data HP Standard Equipment No Data</v>
      </c>
      <c r="K320" t="str">
        <f t="shared" si="6"/>
        <v>60.0 kWhUseable Battery</v>
      </c>
      <c r="L320" t="str">
        <f t="shared" si="7"/>
        <v>215 km *Real Range</v>
      </c>
      <c r="M320" t="str">
        <f t="shared" si="8"/>
        <v>279 Wh/km *Efficiency</v>
      </c>
      <c r="N320" t="str">
        <f t="shared" si="9"/>
        <v>Price United Kingdom Not Available The Netherlands Not Available Germany €69,309 Available to Order United Kingdom Not Available The Netherlands Not Available Germany Since February 2024</v>
      </c>
      <c r="O320" t="str">
        <f t="shared" si="10"/>
        <v>Real Range Estimation between 155 - 315 km City - Cold Weather * 230 km Highway - Cold Weather * 155 km Combined - Cold Weather * 190 km City - Mild Weather * 315 km Highway - Mild Weather * 190 km Combined - Mild Weather * 240 km</v>
      </c>
      <c r="P320" t="str">
        <f t="shared" si="11"/>
        <v>Performance Acceleration 0 - 100 km/h 12.0 sec Top Speed 160 km/h Electric Range * 215 km Total Power 150 kW (204 PS) Total Torque 360 Nm Drive Front</v>
      </c>
      <c r="Q320" t="str">
        <f t="shared" si="12"/>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row>
    <row r="321" spans="1:17" ht="15" thickBot="1" x14ac:dyDescent="0.35">
      <c r="A321" s="1" t="s">
        <v>184</v>
      </c>
      <c r="B321" s="4" t="s">
        <v>32</v>
      </c>
      <c r="C321" s="5"/>
      <c r="D321" s="5"/>
      <c r="E321" t="str">
        <f t="shared" si="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321" t="str">
        <f t="shared" si="1"/>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G321" t="str">
        <f t="shared" si="2"/>
        <v>Real Energy Consumption Estimation between 194 - 400 Wh/km City - Cold Weather * 267 Wh/km Highway - Cold Weather * 400 Wh/km Combined - Cold Weather * 324 Wh/km City - Mild Weather * 194 Wh/km Highway - Mild Weather * 324 Wh/km Combined - Mild Weather * 255 Wh/km</v>
      </c>
      <c r="H321" t="str">
        <f t="shared" si="3"/>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I321" t="str">
        <f t="shared" si="4"/>
        <v>Miscellaneous Seats 7 people Isofix No Data Turning Circle No Data Platform No Data EV Dedicated Platform No Data Car Body Small Passenger Van Segment N - Commercial Roof Rails Yes Heat pump (HP) No Data HP Standard Equipment No Data</v>
      </c>
      <c r="J321" t="str">
        <f t="shared" si="5"/>
        <v>60.0 kWhUseable Battery</v>
      </c>
      <c r="K321" t="str">
        <f t="shared" si="6"/>
        <v>215 km *Real Range</v>
      </c>
      <c r="L321" t="str">
        <f t="shared" si="7"/>
        <v>279 Wh/km *Efficiency</v>
      </c>
      <c r="M321" t="str">
        <f t="shared" si="8"/>
        <v>Price United Kingdom Not Available The Netherlands Not Available Germany €69,309 Available to Order United Kingdom Not Available The Netherlands Not Available Germany Since February 2024</v>
      </c>
      <c r="N321" t="str">
        <f t="shared" si="9"/>
        <v>Real Range Estimation between 155 - 315 km City - Cold Weather * 230 km Highway - Cold Weather * 155 km Combined - Cold Weather * 190 km City - Mild Weather * 315 km Highway - Mild Weather * 190 km Combined - Mild Weather * 240 km</v>
      </c>
      <c r="O321" t="str">
        <f t="shared" si="10"/>
        <v>Performance Acceleration 0 - 100 km/h 12.0 sec Top Speed 160 km/h Electric Range * 215 km Total Power 150 kW (204 PS) Total Torque 360 Nm Drive Front</v>
      </c>
      <c r="P321" t="str">
        <f t="shared" si="11"/>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Q321" t="str">
        <f t="shared" si="12"/>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row>
    <row r="322" spans="1:17" ht="15" thickBot="1" x14ac:dyDescent="0.35">
      <c r="A322" s="1" t="s">
        <v>184</v>
      </c>
      <c r="B322" s="4" t="s">
        <v>191</v>
      </c>
      <c r="C322" s="5"/>
      <c r="D322" s="5"/>
      <c r="E322" t="str">
        <f t="shared" si="0"/>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F322" t="str">
        <f t="shared" si="1"/>
        <v>Real Energy Consumption Estimation between 194 - 400 Wh/km City - Cold Weather * 267 Wh/km Highway - Cold Weather * 400 Wh/km Combined - Cold Weather * 324 Wh/km City - Mild Weather * 194 Wh/km Highway - Mild Weather * 324 Wh/km Combined - Mild Weather * 255 Wh/km</v>
      </c>
      <c r="G322" t="str">
        <f t="shared" si="2"/>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H322" t="str">
        <f t="shared" si="3"/>
        <v>Miscellaneous Seats 7 people Isofix No Data Turning Circle No Data Platform No Data EV Dedicated Platform No Data Car Body Small Passenger Van Segment N - Commercial Roof Rails Yes Heat pump (HP) No Data HP Standard Equipment No Data</v>
      </c>
      <c r="I322" t="str">
        <f t="shared" si="4"/>
        <v>60.0 kWhUseable Battery</v>
      </c>
      <c r="J322" t="str">
        <f t="shared" si="5"/>
        <v>215 km *Real Range</v>
      </c>
      <c r="K322" t="str">
        <f t="shared" si="6"/>
        <v>279 Wh/km *Efficiency</v>
      </c>
      <c r="L322" t="str">
        <f t="shared" si="7"/>
        <v>Price United Kingdom Not Available The Netherlands Not Available Germany €69,309 Available to Order United Kingdom Not Available The Netherlands Not Available Germany Since February 2024</v>
      </c>
      <c r="M322" t="str">
        <f t="shared" si="8"/>
        <v>Real Range Estimation between 155 - 315 km City - Cold Weather * 230 km Highway - Cold Weather * 155 km Combined - Cold Weather * 190 km City - Mild Weather * 315 km Highway - Mild Weather * 190 km Combined - Mild Weather * 240 km</v>
      </c>
      <c r="N322" t="str">
        <f t="shared" si="9"/>
        <v>Performance Acceleration 0 - 100 km/h 12.0 sec Top Speed 160 km/h Electric Range * 215 km Total Power 150 kW (204 PS) Total Torque 360 Nm Drive Front</v>
      </c>
      <c r="O322" t="str">
        <f t="shared" si="10"/>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P322" t="str">
        <f t="shared" si="11"/>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Q322" t="str">
        <f t="shared" si="1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23" spans="1:17" ht="15" thickBot="1" x14ac:dyDescent="0.35">
      <c r="A323" s="1" t="s">
        <v>184</v>
      </c>
      <c r="B323" s="4" t="s">
        <v>192</v>
      </c>
      <c r="C323" s="5"/>
      <c r="D323" s="5"/>
      <c r="E323" t="str">
        <f t="shared" si="0"/>
        <v>Real Energy Consumption Estimation between 194 - 400 Wh/km City - Cold Weather * 267 Wh/km Highway - Cold Weather * 400 Wh/km Combined - Cold Weather * 324 Wh/km City - Mild Weather * 194 Wh/km Highway - Mild Weather * 324 Wh/km Combined - Mild Weather * 255 Wh/km</v>
      </c>
      <c r="F323" t="str">
        <f t="shared" si="1"/>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G323" t="str">
        <f t="shared" si="2"/>
        <v>Miscellaneous Seats 7 people Isofix No Data Turning Circle No Data Platform No Data EV Dedicated Platform No Data Car Body Small Passenger Van Segment N - Commercial Roof Rails Yes Heat pump (HP) No Data HP Standard Equipment No Data</v>
      </c>
      <c r="H323" t="str">
        <f t="shared" si="3"/>
        <v>60.0 kWhUseable Battery</v>
      </c>
      <c r="I323" t="str">
        <f t="shared" si="4"/>
        <v>215 km *Real Range</v>
      </c>
      <c r="J323" t="str">
        <f t="shared" si="5"/>
        <v>279 Wh/km *Efficiency</v>
      </c>
      <c r="K323" t="str">
        <f t="shared" si="6"/>
        <v>Price United Kingdom Not Available The Netherlands Not Available Germany €69,309 Available to Order United Kingdom Not Available The Netherlands Not Available Germany Since February 2024</v>
      </c>
      <c r="L323" t="str">
        <f t="shared" si="7"/>
        <v>Real Range Estimation between 155 - 315 km City - Cold Weather * 230 km Highway - Cold Weather * 155 km Combined - Cold Weather * 190 km City - Mild Weather * 315 km Highway - Mild Weather * 190 km Combined - Mild Weather * 240 km</v>
      </c>
      <c r="M323" t="str">
        <f t="shared" si="8"/>
        <v>Performance Acceleration 0 - 100 km/h 12.0 sec Top Speed 160 km/h Electric Range * 215 km Total Power 150 kW (204 PS) Total Torque 360 Nm Drive Front</v>
      </c>
      <c r="N323" t="str">
        <f t="shared" si="9"/>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O323" t="str">
        <f t="shared" si="10"/>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P323" t="str">
        <f t="shared" si="1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23" t="str">
        <f t="shared" si="12"/>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row>
    <row r="324" spans="1:17" ht="15" thickBot="1" x14ac:dyDescent="0.35">
      <c r="A324" s="1" t="s">
        <v>184</v>
      </c>
      <c r="B324" s="4" t="s">
        <v>193</v>
      </c>
      <c r="C324" s="5"/>
      <c r="D324" s="5"/>
      <c r="E324" t="str">
        <f t="shared" si="0"/>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F324" t="str">
        <f t="shared" si="1"/>
        <v>Miscellaneous Seats 7 people Isofix No Data Turning Circle No Data Platform No Data EV Dedicated Platform No Data Car Body Small Passenger Van Segment N - Commercial Roof Rails Yes Heat pump (HP) No Data HP Standard Equipment No Data</v>
      </c>
      <c r="G324" t="str">
        <f t="shared" si="2"/>
        <v>60.0 kWhUseable Battery</v>
      </c>
      <c r="H324" t="str">
        <f t="shared" si="3"/>
        <v>215 km *Real Range</v>
      </c>
      <c r="I324" t="str">
        <f t="shared" si="4"/>
        <v>279 Wh/km *Efficiency</v>
      </c>
      <c r="J324" t="str">
        <f t="shared" si="5"/>
        <v>Price United Kingdom Not Available The Netherlands Not Available Germany €69,309 Available to Order United Kingdom Not Available The Netherlands Not Available Germany Since February 2024</v>
      </c>
      <c r="K324" t="str">
        <f t="shared" si="6"/>
        <v>Real Range Estimation between 155 - 315 km City - Cold Weather * 230 km Highway - Cold Weather * 155 km Combined - Cold Weather * 190 km City - Mild Weather * 315 km Highway - Mild Weather * 190 km Combined - Mild Weather * 240 km</v>
      </c>
      <c r="L324" t="str">
        <f t="shared" si="7"/>
        <v>Performance Acceleration 0 - 100 km/h 12.0 sec Top Speed 160 km/h Electric Range * 215 km Total Power 150 kW (204 PS) Total Torque 360 Nm Drive Front</v>
      </c>
      <c r="M324" t="str">
        <f t="shared" si="8"/>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N324" t="str">
        <f t="shared" si="9"/>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O324" t="str">
        <f t="shared" si="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24" t="str">
        <f t="shared" si="11"/>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Q324" t="str">
        <f t="shared" si="12"/>
        <v>Real Energy Consumption Estimation between 190 - 387 Wh/km City - Cold Weather * 261 Wh/km Highway - Cold Weather * 387 Wh/km Combined - Cold Weather * 316 Wh/km City - Mild Weather * 190 Wh/km Highway - Mild Weather * 316 Wh/km Combined - Mild Weather * 250 Wh/km</v>
      </c>
    </row>
    <row r="325" spans="1:17" ht="15" thickBot="1" x14ac:dyDescent="0.35">
      <c r="A325" s="1" t="s">
        <v>184</v>
      </c>
      <c r="B325" s="4" t="s">
        <v>194</v>
      </c>
      <c r="C325" s="5"/>
      <c r="D325" s="5"/>
      <c r="E325" t="str">
        <f t="shared" si="0"/>
        <v>Miscellaneous Seats 7 people Isofix No Data Turning Circle No Data Platform No Data EV Dedicated Platform No Data Car Body Small Passenger Van Segment N - Commercial Roof Rails Yes Heat pump (HP) No Data HP Standard Equipment No Data</v>
      </c>
      <c r="F325" t="str">
        <f t="shared" si="1"/>
        <v>60.0 kWhUseable Battery</v>
      </c>
      <c r="G325" t="str">
        <f t="shared" si="2"/>
        <v>215 km *Real Range</v>
      </c>
      <c r="H325" t="str">
        <f t="shared" si="3"/>
        <v>279 Wh/km *Efficiency</v>
      </c>
      <c r="I325" t="str">
        <f t="shared" si="4"/>
        <v>Price United Kingdom Not Available The Netherlands Not Available Germany €69,309 Available to Order United Kingdom Not Available The Netherlands Not Available Germany Since February 2024</v>
      </c>
      <c r="J325" t="str">
        <f t="shared" si="5"/>
        <v>Real Range Estimation between 155 - 315 km City - Cold Weather * 230 km Highway - Cold Weather * 155 km Combined - Cold Weather * 190 km City - Mild Weather * 315 km Highway - Mild Weather * 190 km Combined - Mild Weather * 240 km</v>
      </c>
      <c r="K325" t="str">
        <f t="shared" si="6"/>
        <v>Performance Acceleration 0 - 100 km/h 12.0 sec Top Speed 160 km/h Electric Range * 215 km Total Power 150 kW (204 PS) Total Torque 360 Nm Drive Front</v>
      </c>
      <c r="L325" t="str">
        <f t="shared" si="7"/>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M325" t="str">
        <f t="shared" si="8"/>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N325"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25" t="str">
        <f t="shared" si="10"/>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P325" t="str">
        <f t="shared" si="11"/>
        <v>Real Energy Consumption Estimation between 190 - 387 Wh/km City - Cold Weather * 261 Wh/km Highway - Cold Weather * 387 Wh/km Combined - Cold Weather * 316 Wh/km City - Mild Weather * 190 Wh/km Highway - Mild Weather * 316 Wh/km Combined - Mild Weather * 250 Wh/km</v>
      </c>
      <c r="Q325" t="str">
        <f t="shared" si="12"/>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row>
    <row r="326" spans="1:17" ht="15" thickBot="1" x14ac:dyDescent="0.35">
      <c r="A326" s="1" t="s">
        <v>195</v>
      </c>
      <c r="B326" s="4" t="s">
        <v>172</v>
      </c>
      <c r="C326" s="5"/>
      <c r="D326" s="5"/>
      <c r="E326" t="str">
        <f t="shared" si="0"/>
        <v>60.0 kWhUseable Battery</v>
      </c>
      <c r="F326" t="str">
        <f t="shared" si="1"/>
        <v>215 km *Real Range</v>
      </c>
      <c r="G326" t="str">
        <f t="shared" si="2"/>
        <v>279 Wh/km *Efficiency</v>
      </c>
      <c r="H326" t="str">
        <f t="shared" si="3"/>
        <v>Price United Kingdom Not Available The Netherlands Not Available Germany €69,309 Available to Order United Kingdom Not Available The Netherlands Not Available Germany Since February 2024</v>
      </c>
      <c r="I326" t="str">
        <f t="shared" si="4"/>
        <v>Real Range Estimation between 155 - 315 km City - Cold Weather * 230 km Highway - Cold Weather * 155 km Combined - Cold Weather * 190 km City - Mild Weather * 315 km Highway - Mild Weather * 190 km Combined - Mild Weather * 240 km</v>
      </c>
      <c r="J326" t="str">
        <f t="shared" si="5"/>
        <v>Performance Acceleration 0 - 100 km/h 12.0 sec Top Speed 160 km/h Electric Range * 215 km Total Power 150 kW (204 PS) Total Torque 360 Nm Drive Front</v>
      </c>
      <c r="K326" t="str">
        <f t="shared" si="6"/>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L326" t="str">
        <f t="shared" si="7"/>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M326" t="str">
        <f t="shared" si="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26" t="str">
        <f t="shared" si="9"/>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O326" t="str">
        <f t="shared" si="10"/>
        <v>Real Energy Consumption Estimation between 190 - 387 Wh/km City - Cold Weather * 261 Wh/km Highway - Cold Weather * 387 Wh/km Combined - Cold Weather * 316 Wh/km City - Mild Weather * 190 Wh/km Highway - Mild Weather * 316 Wh/km Combined - Mild Weather * 250 Wh/km</v>
      </c>
      <c r="P326" t="str">
        <f t="shared" si="11"/>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Q326" t="str">
        <f t="shared" si="12"/>
        <v>Miscellaneous Seats 8 people Isofix No Data Turning Circle No Data Platform No Data EV Dedicated Platform No Data Car Body Small Passenger Van Segment N - Commercial Roof Rails Yes Heat pump (HP) No Data HP Standard Equipment No Data</v>
      </c>
    </row>
    <row r="327" spans="1:17" ht="15" thickBot="1" x14ac:dyDescent="0.35">
      <c r="A327" s="1" t="s">
        <v>195</v>
      </c>
      <c r="B327" s="4" t="s">
        <v>196</v>
      </c>
      <c r="C327" s="5"/>
      <c r="D327" s="5"/>
      <c r="E327" t="str">
        <f t="shared" si="0"/>
        <v>215 km *Real Range</v>
      </c>
      <c r="F327" t="str">
        <f t="shared" si="1"/>
        <v>279 Wh/km *Efficiency</v>
      </c>
      <c r="G327" t="str">
        <f t="shared" si="2"/>
        <v>Price United Kingdom Not Available The Netherlands Not Available Germany €69,309 Available to Order United Kingdom Not Available The Netherlands Not Available Germany Since February 2024</v>
      </c>
      <c r="H327" t="str">
        <f t="shared" si="3"/>
        <v>Real Range Estimation between 155 - 315 km City - Cold Weather * 230 km Highway - Cold Weather * 155 km Combined - Cold Weather * 190 km City - Mild Weather * 315 km Highway - Mild Weather * 190 km Combined - Mild Weather * 240 km</v>
      </c>
      <c r="I327" t="str">
        <f t="shared" si="4"/>
        <v>Performance Acceleration 0 - 100 km/h 12.0 sec Top Speed 160 km/h Electric Range * 215 km Total Power 150 kW (204 PS) Total Torque 360 Nm Drive Front</v>
      </c>
      <c r="J327" t="str">
        <f t="shared" si="5"/>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K327" t="str">
        <f t="shared" si="6"/>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L327" t="str">
        <f t="shared" si="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27" t="str">
        <f t="shared" si="8"/>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N327" t="str">
        <f t="shared" si="9"/>
        <v>Real Energy Consumption Estimation between 190 - 387 Wh/km City - Cold Weather * 261 Wh/km Highway - Cold Weather * 387 Wh/km Combined - Cold Weather * 316 Wh/km City - Mild Weather * 190 Wh/km Highway - Mild Weather * 316 Wh/km Combined - Mild Weather * 250 Wh/km</v>
      </c>
      <c r="O327" t="str">
        <f t="shared" si="10"/>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P327" t="str">
        <f t="shared" si="11"/>
        <v>Miscellaneous Seats 8 people Isofix No Data Turning Circle No Data Platform No Data EV Dedicated Platform No Data Car Body Small Passenger Van Segment N - Commercial Roof Rails Yes Heat pump (HP) No Data HP Standard Equipment No Data</v>
      </c>
      <c r="Q327" t="str">
        <f t="shared" si="12"/>
        <v>97.0 kWhUseable Battery</v>
      </c>
    </row>
    <row r="328" spans="1:17" ht="15" thickBot="1" x14ac:dyDescent="0.35">
      <c r="A328" s="1" t="s">
        <v>195</v>
      </c>
      <c r="B328" s="4" t="s">
        <v>197</v>
      </c>
      <c r="C328" s="5"/>
      <c r="D328" s="5"/>
      <c r="E328" t="str">
        <f t="shared" si="0"/>
        <v>279 Wh/km *Efficiency</v>
      </c>
      <c r="F328" t="str">
        <f t="shared" si="1"/>
        <v>Price United Kingdom Not Available The Netherlands Not Available Germany €69,309 Available to Order United Kingdom Not Available The Netherlands Not Available Germany Since February 2024</v>
      </c>
      <c r="G328" t="str">
        <f t="shared" si="2"/>
        <v>Real Range Estimation between 155 - 315 km City - Cold Weather * 230 km Highway - Cold Weather * 155 km Combined - Cold Weather * 190 km City - Mild Weather * 315 km Highway - Mild Weather * 190 km Combined - Mild Weather * 240 km</v>
      </c>
      <c r="H328" t="str">
        <f t="shared" si="3"/>
        <v>Performance Acceleration 0 - 100 km/h 12.0 sec Top Speed 160 km/h Electric Range * 215 km Total Power 150 kW (204 PS) Total Torque 360 Nm Drive Front</v>
      </c>
      <c r="I328" t="str">
        <f t="shared" si="4"/>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J328" t="str">
        <f t="shared" si="5"/>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K328"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28" t="str">
        <f t="shared" si="7"/>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M328" t="str">
        <f t="shared" si="8"/>
        <v>Real Energy Consumption Estimation between 190 - 387 Wh/km City - Cold Weather * 261 Wh/km Highway - Cold Weather * 387 Wh/km Combined - Cold Weather * 316 Wh/km City - Mild Weather * 190 Wh/km Highway - Mild Weather * 316 Wh/km Combined - Mild Weather * 250 Wh/km</v>
      </c>
      <c r="N328" t="str">
        <f t="shared" si="9"/>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O328" t="str">
        <f t="shared" si="10"/>
        <v>Miscellaneous Seats 8 people Isofix No Data Turning Circle No Data Platform No Data EV Dedicated Platform No Data Car Body Small Passenger Van Segment N - Commercial Roof Rails Yes Heat pump (HP) No Data HP Standard Equipment No Data</v>
      </c>
      <c r="P328" t="str">
        <f t="shared" si="11"/>
        <v>97.0 kWhUseable Battery</v>
      </c>
      <c r="Q328" t="str">
        <f t="shared" si="12"/>
        <v>460 km *Real Range</v>
      </c>
    </row>
    <row r="329" spans="1:17" ht="15" thickBot="1" x14ac:dyDescent="0.35">
      <c r="A329" s="1" t="s">
        <v>195</v>
      </c>
      <c r="B329" s="4" t="s">
        <v>198</v>
      </c>
      <c r="C329" s="5"/>
      <c r="D329" s="5"/>
      <c r="E329" t="str">
        <f t="shared" si="0"/>
        <v>Price United Kingdom Not Available The Netherlands Not Available Germany €69,309 Available to Order United Kingdom Not Available The Netherlands Not Available Germany Since February 2024</v>
      </c>
      <c r="F329" t="str">
        <f t="shared" si="1"/>
        <v>Real Range Estimation between 155 - 315 km City - Cold Weather * 230 km Highway - Cold Weather * 155 km Combined - Cold Weather * 190 km City - Mild Weather * 315 km Highway - Mild Weather * 190 km Combined - Mild Weather * 240 km</v>
      </c>
      <c r="G329" t="str">
        <f t="shared" si="2"/>
        <v>Performance Acceleration 0 - 100 km/h 12.0 sec Top Speed 160 km/h Electric Range * 215 km Total Power 150 kW (204 PS) Total Torque 360 Nm Drive Front</v>
      </c>
      <c r="H329" t="str">
        <f t="shared" si="3"/>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I329" t="str">
        <f t="shared" si="4"/>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J329"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29" t="str">
        <f t="shared" si="6"/>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L329" t="str">
        <f t="shared" si="7"/>
        <v>Real Energy Consumption Estimation between 190 - 387 Wh/km City - Cold Weather * 261 Wh/km Highway - Cold Weather * 387 Wh/km Combined - Cold Weather * 316 Wh/km City - Mild Weather * 190 Wh/km Highway - Mild Weather * 316 Wh/km Combined - Mild Weather * 250 Wh/km</v>
      </c>
      <c r="M329" t="str">
        <f t="shared" si="8"/>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N329" t="str">
        <f t="shared" si="9"/>
        <v>Miscellaneous Seats 8 people Isofix No Data Turning Circle No Data Platform No Data EV Dedicated Platform No Data Car Body Small Passenger Van Segment N - Commercial Roof Rails Yes Heat pump (HP) No Data HP Standard Equipment No Data</v>
      </c>
      <c r="O329" t="str">
        <f t="shared" si="10"/>
        <v>97.0 kWhUseable Battery</v>
      </c>
      <c r="P329" t="str">
        <f t="shared" si="11"/>
        <v>460 km *Real Range</v>
      </c>
      <c r="Q329" t="str">
        <f t="shared" si="12"/>
        <v>211 Wh/km *Efficiency</v>
      </c>
    </row>
    <row r="330" spans="1:17" ht="15" thickBot="1" x14ac:dyDescent="0.35">
      <c r="A330" s="1" t="s">
        <v>195</v>
      </c>
      <c r="B330" s="4" t="s">
        <v>199</v>
      </c>
      <c r="C330" s="5"/>
      <c r="D330" s="5"/>
      <c r="E330" t="str">
        <f t="shared" si="0"/>
        <v>Real Range Estimation between 155 - 315 km City - Cold Weather * 230 km Highway - Cold Weather * 155 km Combined - Cold Weather * 190 km City - Mild Weather * 315 km Highway - Mild Weather * 190 km Combined - Mild Weather * 240 km</v>
      </c>
      <c r="F330" t="str">
        <f t="shared" si="1"/>
        <v>Performance Acceleration 0 - 100 km/h 12.0 sec Top Speed 160 km/h Electric Range * 215 km Total Power 150 kW (204 PS) Total Torque 360 Nm Drive Front</v>
      </c>
      <c r="G330" t="str">
        <f t="shared" si="2"/>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H330" t="str">
        <f t="shared" si="3"/>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I330" t="str">
        <f t="shared" si="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30" t="str">
        <f t="shared" si="5"/>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K330" t="str">
        <f t="shared" si="6"/>
        <v>Real Energy Consumption Estimation between 190 - 387 Wh/km City - Cold Weather * 261 Wh/km Highway - Cold Weather * 387 Wh/km Combined - Cold Weather * 316 Wh/km City - Mild Weather * 190 Wh/km Highway - Mild Weather * 316 Wh/km Combined - Mild Weather * 250 Wh/km</v>
      </c>
      <c r="L330" t="str">
        <f t="shared" si="7"/>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M330" t="str">
        <f t="shared" si="8"/>
        <v>Miscellaneous Seats 8 people Isofix No Data Turning Circle No Data Platform No Data EV Dedicated Platform No Data Car Body Small Passenger Van Segment N - Commercial Roof Rails Yes Heat pump (HP) No Data HP Standard Equipment No Data</v>
      </c>
      <c r="N330" t="str">
        <f t="shared" si="9"/>
        <v>97.0 kWhUseable Battery</v>
      </c>
      <c r="O330" t="str">
        <f t="shared" si="10"/>
        <v>460 km *Real Range</v>
      </c>
      <c r="P330" t="str">
        <f t="shared" si="11"/>
        <v>211 Wh/km *Efficiency</v>
      </c>
      <c r="Q330" t="str">
        <f t="shared" si="12"/>
        <v>Price United Kingdom £162,100 The Netherlands €219,900 Germany €210,800 Available to Order United Kingdom Since February 2024 The Netherlands Since February 2024 Germany Since February 2024</v>
      </c>
    </row>
    <row r="331" spans="1:17" ht="15" thickBot="1" x14ac:dyDescent="0.35">
      <c r="A331" s="1" t="s">
        <v>195</v>
      </c>
      <c r="B331" s="4" t="s">
        <v>200</v>
      </c>
      <c r="C331" s="5"/>
      <c r="D331" s="5"/>
      <c r="E331" t="str">
        <f t="shared" si="0"/>
        <v>Performance Acceleration 0 - 100 km/h 12.0 sec Top Speed 160 km/h Electric Range * 215 km Total Power 150 kW (204 PS) Total Torque 360 Nm Drive Front</v>
      </c>
      <c r="F331" t="str">
        <f t="shared" si="1"/>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G331" t="str">
        <f t="shared" si="2"/>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H331" t="str">
        <f t="shared" si="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31" t="str">
        <f t="shared" si="4"/>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J331" t="str">
        <f t="shared" si="5"/>
        <v>Real Energy Consumption Estimation between 190 - 387 Wh/km City - Cold Weather * 261 Wh/km Highway - Cold Weather * 387 Wh/km Combined - Cold Weather * 316 Wh/km City - Mild Weather * 190 Wh/km Highway - Mild Weather * 316 Wh/km Combined - Mild Weather * 250 Wh/km</v>
      </c>
      <c r="K331" t="str">
        <f t="shared" si="6"/>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L331" t="str">
        <f t="shared" si="7"/>
        <v>Miscellaneous Seats 8 people Isofix No Data Turning Circle No Data Platform No Data EV Dedicated Platform No Data Car Body Small Passenger Van Segment N - Commercial Roof Rails Yes Heat pump (HP) No Data HP Standard Equipment No Data</v>
      </c>
      <c r="M331" t="str">
        <f t="shared" si="8"/>
        <v>97.0 kWhUseable Battery</v>
      </c>
      <c r="N331" t="str">
        <f t="shared" si="9"/>
        <v>460 km *Real Range</v>
      </c>
      <c r="O331" t="str">
        <f t="shared" si="10"/>
        <v>211 Wh/km *Efficiency</v>
      </c>
      <c r="P331" t="str">
        <f t="shared" si="11"/>
        <v>Price United Kingdom £162,100 The Netherlands €219,900 Germany €210,800 Available to Order United Kingdom Since February 2024 The Netherlands Since February 2024 Germany Since February 2024</v>
      </c>
      <c r="Q331" t="str">
        <f t="shared" si="12"/>
        <v>Real Range Estimation between 335 - 645 km City - Cold Weather * 445 km Highway - Cold Weather * 335 km Combined - Cold Weather * 390 km City - Mild Weather * 645 km Highway - Mild Weather * 425 km Combined - Mild Weather * 520 km</v>
      </c>
    </row>
    <row r="332" spans="1:17" ht="15" thickBot="1" x14ac:dyDescent="0.35">
      <c r="A332" s="1" t="s">
        <v>195</v>
      </c>
      <c r="B332" s="4" t="s">
        <v>178</v>
      </c>
      <c r="C332" s="5"/>
      <c r="D332" s="5"/>
      <c r="E332" t="str">
        <f t="shared" si="0"/>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F332" t="str">
        <f t="shared" si="1"/>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G332" t="str">
        <f t="shared" si="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32" t="str">
        <f t="shared" si="3"/>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I332" t="str">
        <f t="shared" si="4"/>
        <v>Real Energy Consumption Estimation between 190 - 387 Wh/km City - Cold Weather * 261 Wh/km Highway - Cold Weather * 387 Wh/km Combined - Cold Weather * 316 Wh/km City - Mild Weather * 190 Wh/km Highway - Mild Weather * 316 Wh/km Combined - Mild Weather * 250 Wh/km</v>
      </c>
      <c r="J332" t="str">
        <f t="shared" si="5"/>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K332" t="str">
        <f t="shared" si="6"/>
        <v>Miscellaneous Seats 8 people Isofix No Data Turning Circle No Data Platform No Data EV Dedicated Platform No Data Car Body Small Passenger Van Segment N - Commercial Roof Rails Yes Heat pump (HP) No Data HP Standard Equipment No Data</v>
      </c>
      <c r="L332" t="str">
        <f t="shared" si="7"/>
        <v>97.0 kWhUseable Battery</v>
      </c>
      <c r="M332" t="str">
        <f t="shared" si="8"/>
        <v>460 km *Real Range</v>
      </c>
      <c r="N332" t="str">
        <f t="shared" si="9"/>
        <v>211 Wh/km *Efficiency</v>
      </c>
      <c r="O332" t="str">
        <f t="shared" si="10"/>
        <v>Price United Kingdom £162,100 The Netherlands €219,900 Germany €210,800 Available to Order United Kingdom Since February 2024 The Netherlands Since February 2024 Germany Since February 2024</v>
      </c>
      <c r="P332" t="str">
        <f t="shared" si="11"/>
        <v>Real Range Estimation between 335 - 645 km City - Cold Weather * 445 km Highway - Cold Weather * 335 km Combined - Cold Weather * 390 km City - Mild Weather * 645 km Highway - Mild Weather * 425 km Combined - Mild Weather * 520 km</v>
      </c>
      <c r="Q332" t="str">
        <f t="shared" si="12"/>
        <v>Performance Acceleration 0 - 100 km/h 2.4 sec Top Speed 260 km/h Electric Range * 460 km Total Power 700 kW (952 PS) Total Torque 1110 Nm Drive AWD</v>
      </c>
    </row>
    <row r="333" spans="1:17" ht="15" thickBot="1" x14ac:dyDescent="0.35">
      <c r="A333" s="1" t="s">
        <v>195</v>
      </c>
      <c r="B333" s="4" t="s">
        <v>201</v>
      </c>
      <c r="C333" s="5"/>
      <c r="D333" s="5"/>
      <c r="E333" t="str">
        <f t="shared" si="0"/>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F333" t="str">
        <f t="shared" si="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33" t="str">
        <f t="shared" si="2"/>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H333" t="str">
        <f t="shared" si="3"/>
        <v>Real Energy Consumption Estimation between 190 - 387 Wh/km City - Cold Weather * 261 Wh/km Highway - Cold Weather * 387 Wh/km Combined - Cold Weather * 316 Wh/km City - Mild Weather * 190 Wh/km Highway - Mild Weather * 316 Wh/km Combined - Mild Weather * 250 Wh/km</v>
      </c>
      <c r="I333" t="str">
        <f t="shared" si="4"/>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J333" t="str">
        <f t="shared" si="5"/>
        <v>Miscellaneous Seats 8 people Isofix No Data Turning Circle No Data Platform No Data EV Dedicated Platform No Data Car Body Small Passenger Van Segment N - Commercial Roof Rails Yes Heat pump (HP) No Data HP Standard Equipment No Data</v>
      </c>
      <c r="K333" t="str">
        <f t="shared" si="6"/>
        <v>97.0 kWhUseable Battery</v>
      </c>
      <c r="L333" t="str">
        <f t="shared" si="7"/>
        <v>460 km *Real Range</v>
      </c>
      <c r="M333" t="str">
        <f t="shared" si="8"/>
        <v>211 Wh/km *Efficiency</v>
      </c>
      <c r="N333" t="str">
        <f t="shared" si="9"/>
        <v>Price United Kingdom £162,100 The Netherlands €219,900 Germany €210,800 Available to Order United Kingdom Since February 2024 The Netherlands Since February 2024 Germany Since February 2024</v>
      </c>
      <c r="O333" t="str">
        <f t="shared" si="10"/>
        <v>Real Range Estimation between 335 - 645 km City - Cold Weather * 445 km Highway - Cold Weather * 335 km Combined - Cold Weather * 390 km City - Mild Weather * 645 km Highway - Mild Weather * 425 km Combined - Mild Weather * 520 km</v>
      </c>
      <c r="P333" t="str">
        <f t="shared" si="11"/>
        <v>Performance Acceleration 0 - 100 km/h 2.4 sec Top Speed 260 km/h Electric Range * 460 km Total Power 700 kW (952 PS) Total Torque 1110 Nm Drive AWD</v>
      </c>
      <c r="Q333" t="str">
        <f t="shared" si="12"/>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row>
    <row r="334" spans="1:17" ht="15" thickBot="1" x14ac:dyDescent="0.35">
      <c r="A334" s="1" t="s">
        <v>195</v>
      </c>
      <c r="B334" s="4" t="s">
        <v>32</v>
      </c>
      <c r="C334" s="5"/>
      <c r="D334" s="5"/>
      <c r="E334" t="str">
        <f t="shared" si="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334" t="str">
        <f t="shared" si="1"/>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G334" t="str">
        <f t="shared" si="2"/>
        <v>Real Energy Consumption Estimation between 190 - 387 Wh/km City - Cold Weather * 261 Wh/km Highway - Cold Weather * 387 Wh/km Combined - Cold Weather * 316 Wh/km City - Mild Weather * 190 Wh/km Highway - Mild Weather * 316 Wh/km Combined - Mild Weather * 250 Wh/km</v>
      </c>
      <c r="H334" t="str">
        <f t="shared" si="3"/>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I334" t="str">
        <f t="shared" si="4"/>
        <v>Miscellaneous Seats 8 people Isofix No Data Turning Circle No Data Platform No Data EV Dedicated Platform No Data Car Body Small Passenger Van Segment N - Commercial Roof Rails Yes Heat pump (HP) No Data HP Standard Equipment No Data</v>
      </c>
      <c r="J334" t="str">
        <f t="shared" si="5"/>
        <v>97.0 kWhUseable Battery</v>
      </c>
      <c r="K334" t="str">
        <f t="shared" si="6"/>
        <v>460 km *Real Range</v>
      </c>
      <c r="L334" t="str">
        <f t="shared" si="7"/>
        <v>211 Wh/km *Efficiency</v>
      </c>
      <c r="M334" t="str">
        <f t="shared" si="8"/>
        <v>Price United Kingdom £162,100 The Netherlands €219,900 Germany €210,800 Available to Order United Kingdom Since February 2024 The Netherlands Since February 2024 Germany Since February 2024</v>
      </c>
      <c r="N334" t="str">
        <f t="shared" si="9"/>
        <v>Real Range Estimation between 335 - 645 km City - Cold Weather * 445 km Highway - Cold Weather * 335 km Combined - Cold Weather * 390 km City - Mild Weather * 645 km Highway - Mild Weather * 425 km Combined - Mild Weather * 520 km</v>
      </c>
      <c r="O334" t="str">
        <f t="shared" si="10"/>
        <v>Performance Acceleration 0 - 100 km/h 2.4 sec Top Speed 260 km/h Electric Range * 460 km Total Power 700 kW (952 PS) Total Torque 1110 Nm Drive AWD</v>
      </c>
      <c r="P334" t="str">
        <f t="shared" si="11"/>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Q334" t="str">
        <f t="shared" si="12"/>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row>
    <row r="335" spans="1:17" ht="15" thickBot="1" x14ac:dyDescent="0.35">
      <c r="A335" s="1" t="s">
        <v>195</v>
      </c>
      <c r="B335" s="4" t="s">
        <v>202</v>
      </c>
      <c r="C335" s="5"/>
      <c r="D335" s="5"/>
      <c r="E335" t="str">
        <f t="shared" si="0"/>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F335" t="str">
        <f t="shared" si="1"/>
        <v>Real Energy Consumption Estimation between 190 - 387 Wh/km City - Cold Weather * 261 Wh/km Highway - Cold Weather * 387 Wh/km Combined - Cold Weather * 316 Wh/km City - Mild Weather * 190 Wh/km Highway - Mild Weather * 316 Wh/km Combined - Mild Weather * 250 Wh/km</v>
      </c>
      <c r="G335" t="str">
        <f t="shared" si="2"/>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H335" t="str">
        <f t="shared" si="3"/>
        <v>Miscellaneous Seats 8 people Isofix No Data Turning Circle No Data Platform No Data EV Dedicated Platform No Data Car Body Small Passenger Van Segment N - Commercial Roof Rails Yes Heat pump (HP) No Data HP Standard Equipment No Data</v>
      </c>
      <c r="I335" t="str">
        <f t="shared" si="4"/>
        <v>97.0 kWhUseable Battery</v>
      </c>
      <c r="J335" t="str">
        <f t="shared" si="5"/>
        <v>460 km *Real Range</v>
      </c>
      <c r="K335" t="str">
        <f t="shared" si="6"/>
        <v>211 Wh/km *Efficiency</v>
      </c>
      <c r="L335" t="str">
        <f t="shared" si="7"/>
        <v>Price United Kingdom £162,100 The Netherlands €219,900 Germany €210,800 Available to Order United Kingdom Since February 2024 The Netherlands Since February 2024 Germany Since February 2024</v>
      </c>
      <c r="M335" t="str">
        <f t="shared" si="8"/>
        <v>Real Range Estimation between 335 - 645 km City - Cold Weather * 445 km Highway - Cold Weather * 335 km Combined - Cold Weather * 390 km City - Mild Weather * 645 km Highway - Mild Weather * 425 km Combined - Mild Weather * 520 km</v>
      </c>
      <c r="N335" t="str">
        <f t="shared" si="9"/>
        <v>Performance Acceleration 0 - 100 km/h 2.4 sec Top Speed 260 km/h Electric Range * 460 km Total Power 700 kW (952 PS) Total Torque 1110 Nm Drive AWD</v>
      </c>
      <c r="O335" t="str">
        <f t="shared" si="10"/>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P335" t="str">
        <f t="shared" si="11"/>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Q335" t="str">
        <f t="shared" si="1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36" spans="1:17" ht="15" thickBot="1" x14ac:dyDescent="0.35">
      <c r="A336" s="1" t="s">
        <v>195</v>
      </c>
      <c r="B336" s="4" t="s">
        <v>203</v>
      </c>
      <c r="C336" s="5"/>
      <c r="D336" s="5"/>
      <c r="E336" t="str">
        <f t="shared" si="0"/>
        <v>Real Energy Consumption Estimation between 190 - 387 Wh/km City - Cold Weather * 261 Wh/km Highway - Cold Weather * 387 Wh/km Combined - Cold Weather * 316 Wh/km City - Mild Weather * 190 Wh/km Highway - Mild Weather * 316 Wh/km Combined - Mild Weather * 250 Wh/km</v>
      </c>
      <c r="F336" t="str">
        <f t="shared" si="1"/>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G336" t="str">
        <f t="shared" si="2"/>
        <v>Miscellaneous Seats 8 people Isofix No Data Turning Circle No Data Platform No Data EV Dedicated Platform No Data Car Body Small Passenger Van Segment N - Commercial Roof Rails Yes Heat pump (HP) No Data HP Standard Equipment No Data</v>
      </c>
      <c r="H336" t="str">
        <f t="shared" si="3"/>
        <v>97.0 kWhUseable Battery</v>
      </c>
      <c r="I336" t="str">
        <f t="shared" si="4"/>
        <v>460 km *Real Range</v>
      </c>
      <c r="J336" t="str">
        <f t="shared" si="5"/>
        <v>211 Wh/km *Efficiency</v>
      </c>
      <c r="K336" t="str">
        <f t="shared" si="6"/>
        <v>Price United Kingdom £162,100 The Netherlands €219,900 Germany €210,800 Available to Order United Kingdom Since February 2024 The Netherlands Since February 2024 Germany Since February 2024</v>
      </c>
      <c r="L336" t="str">
        <f t="shared" si="7"/>
        <v>Real Range Estimation between 335 - 645 km City - Cold Weather * 445 km Highway - Cold Weather * 335 km Combined - Cold Weather * 390 km City - Mild Weather * 645 km Highway - Mild Weather * 425 km Combined - Mild Weather * 520 km</v>
      </c>
      <c r="M336" t="str">
        <f t="shared" si="8"/>
        <v>Performance Acceleration 0 - 100 km/h 2.4 sec Top Speed 260 km/h Electric Range * 460 km Total Power 700 kW (952 PS) Total Torque 1110 Nm Drive AWD</v>
      </c>
      <c r="N336" t="str">
        <f t="shared" si="9"/>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O336" t="str">
        <f t="shared" si="10"/>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P336" t="str">
        <f t="shared" si="1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36" t="str">
        <f t="shared" si="12"/>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row>
    <row r="337" spans="1:17" ht="15" thickBot="1" x14ac:dyDescent="0.35">
      <c r="A337" s="1" t="s">
        <v>195</v>
      </c>
      <c r="B337" s="4" t="s">
        <v>204</v>
      </c>
      <c r="C337" s="5"/>
      <c r="D337" s="5"/>
      <c r="E337" t="str">
        <f t="shared" si="0"/>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F337" t="str">
        <f t="shared" si="1"/>
        <v>Miscellaneous Seats 8 people Isofix No Data Turning Circle No Data Platform No Data EV Dedicated Platform No Data Car Body Small Passenger Van Segment N - Commercial Roof Rails Yes Heat pump (HP) No Data HP Standard Equipment No Data</v>
      </c>
      <c r="G337" t="str">
        <f t="shared" si="2"/>
        <v>97.0 kWhUseable Battery</v>
      </c>
      <c r="H337" t="str">
        <f t="shared" si="3"/>
        <v>460 km *Real Range</v>
      </c>
      <c r="I337" t="str">
        <f t="shared" si="4"/>
        <v>211 Wh/km *Efficiency</v>
      </c>
      <c r="J337" t="str">
        <f t="shared" si="5"/>
        <v>Price United Kingdom £162,100 The Netherlands €219,900 Germany €210,800 Available to Order United Kingdom Since February 2024 The Netherlands Since February 2024 Germany Since February 2024</v>
      </c>
      <c r="K337" t="str">
        <f t="shared" si="6"/>
        <v>Real Range Estimation between 335 - 645 km City - Cold Weather * 445 km Highway - Cold Weather * 335 km Combined - Cold Weather * 390 km City - Mild Weather * 645 km Highway - Mild Weather * 425 km Combined - Mild Weather * 520 km</v>
      </c>
      <c r="L337" t="str">
        <f t="shared" si="7"/>
        <v>Performance Acceleration 0 - 100 km/h 2.4 sec Top Speed 260 km/h Electric Range * 460 km Total Power 700 kW (952 PS) Total Torque 1110 Nm Drive AWD</v>
      </c>
      <c r="M337" t="str">
        <f t="shared" si="8"/>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N337" t="str">
        <f t="shared" si="9"/>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O337" t="str">
        <f t="shared" si="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37" t="str">
        <f t="shared" si="11"/>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Q337" t="str">
        <f t="shared" si="12"/>
        <v>Real Energy Consumption Estimation between 150 - 290 Wh/km City - Cold Weather * 218 Wh/km Highway - Cold Weather * 290 Wh/km Combined - Cold Weather * 249 Wh/km City - Mild Weather * 150 Wh/km Highway - Mild Weather * 228 Wh/km Combined - Mild Weather * 187 Wh/km</v>
      </c>
    </row>
    <row r="338" spans="1:17" ht="15" thickBot="1" x14ac:dyDescent="0.35">
      <c r="A338" s="1" t="s">
        <v>195</v>
      </c>
      <c r="B338" s="4" t="s">
        <v>183</v>
      </c>
      <c r="C338" s="5"/>
      <c r="D338" s="5"/>
      <c r="E338" t="str">
        <f t="shared" si="0"/>
        <v>Miscellaneous Seats 8 people Isofix No Data Turning Circle No Data Platform No Data EV Dedicated Platform No Data Car Body Small Passenger Van Segment N - Commercial Roof Rails Yes Heat pump (HP) No Data HP Standard Equipment No Data</v>
      </c>
      <c r="F338" t="str">
        <f t="shared" si="1"/>
        <v>97.0 kWhUseable Battery</v>
      </c>
      <c r="G338" t="str">
        <f t="shared" si="2"/>
        <v>460 km *Real Range</v>
      </c>
      <c r="H338" t="str">
        <f t="shared" si="3"/>
        <v>211 Wh/km *Efficiency</v>
      </c>
      <c r="I338" t="str">
        <f t="shared" si="4"/>
        <v>Price United Kingdom £162,100 The Netherlands €219,900 Germany €210,800 Available to Order United Kingdom Since February 2024 The Netherlands Since February 2024 Germany Since February 2024</v>
      </c>
      <c r="J338" t="str">
        <f t="shared" si="5"/>
        <v>Real Range Estimation between 335 - 645 km City - Cold Weather * 445 km Highway - Cold Weather * 335 km Combined - Cold Weather * 390 km City - Mild Weather * 645 km Highway - Mild Weather * 425 km Combined - Mild Weather * 520 km</v>
      </c>
      <c r="K338" t="str">
        <f t="shared" si="6"/>
        <v>Performance Acceleration 0 - 100 km/h 2.4 sec Top Speed 260 km/h Electric Range * 460 km Total Power 700 kW (952 PS) Total Torque 1110 Nm Drive AWD</v>
      </c>
      <c r="L338" t="str">
        <f t="shared" si="7"/>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M338" t="str">
        <f t="shared" si="8"/>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N338"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38" t="str">
        <f t="shared" si="10"/>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P338" t="str">
        <f t="shared" si="11"/>
        <v>Real Energy Consumption Estimation between 150 - 290 Wh/km City - Cold Weather * 218 Wh/km Highway - Cold Weather * 290 Wh/km Combined - Cold Weather * 249 Wh/km City - Mild Weather * 150 Wh/km Highway - Mild Weather * 228 Wh/km Combined - Mild Weather * 187 Wh/km</v>
      </c>
      <c r="Q338" t="str">
        <f t="shared" si="12"/>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row>
    <row r="339" spans="1:17" ht="15" thickBot="1" x14ac:dyDescent="0.35">
      <c r="A339" s="1" t="s">
        <v>205</v>
      </c>
      <c r="B339" s="4" t="s">
        <v>138</v>
      </c>
      <c r="C339" s="5"/>
      <c r="D339" s="5"/>
      <c r="E339" t="str">
        <f t="shared" ref="E339:E402" si="13">B339</f>
        <v>97.0 kWhUseable Battery</v>
      </c>
      <c r="F339" t="str">
        <f t="shared" ref="F339:F402" si="14">B340</f>
        <v>460 km *Real Range</v>
      </c>
      <c r="G339" t="str">
        <f t="shared" ref="G339:G402" si="15">B341</f>
        <v>211 Wh/km *Efficiency</v>
      </c>
      <c r="H339" t="str">
        <f t="shared" ref="H339:H402" si="16">B342</f>
        <v>Price United Kingdom £162,100 The Netherlands €219,900 Germany €210,800 Available to Order United Kingdom Since February 2024 The Netherlands Since February 2024 Germany Since February 2024</v>
      </c>
      <c r="I339" t="str">
        <f t="shared" ref="I339:I402" si="17">B343</f>
        <v>Real Range Estimation between 335 - 645 km City - Cold Weather * 445 km Highway - Cold Weather * 335 km Combined - Cold Weather * 390 km City - Mild Weather * 645 km Highway - Mild Weather * 425 km Combined - Mild Weather * 520 km</v>
      </c>
      <c r="J339" t="str">
        <f t="shared" ref="J339:J402" si="18">B344</f>
        <v>Performance Acceleration 0 - 100 km/h 2.4 sec Top Speed 260 km/h Electric Range * 460 km Total Power 700 kW (952 PS) Total Torque 1110 Nm Drive AWD</v>
      </c>
      <c r="K339" t="str">
        <f t="shared" ref="K339:K402" si="19">B345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L339" t="str">
        <f t="shared" ref="L339:L402" si="20">B346</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M339" t="str">
        <f t="shared" ref="M339:M402" si="21">B347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39" t="str">
        <f t="shared" ref="N339:N402" si="22">B348</f>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O339" t="str">
        <f t="shared" ref="O339:O402" si="23">B349</f>
        <v>Real Energy Consumption Estimation between 150 - 290 Wh/km City - Cold Weather * 218 Wh/km Highway - Cold Weather * 290 Wh/km Combined - Cold Weather * 249 Wh/km City - Mild Weather * 150 Wh/km Highway - Mild Weather * 228 Wh/km Combined - Mild Weather * 187 Wh/km</v>
      </c>
      <c r="P339" t="str">
        <f t="shared" ref="P339:P402" si="24">B350</f>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Q339" t="str">
        <f t="shared" ref="Q339:Q402" si="25">B351</f>
        <v>Miscellaneous Seats 5 people Isofix Yes, 2 seats Turning Circle 11.7 m Platform VW J1 EV Dedicated Platform Yes Car Body Station/Estate Segment F - Luxury Roof Rails No Heat pump (HP) Yes HP Standard Equipment Yes</v>
      </c>
    </row>
    <row r="340" spans="1:17" ht="15" thickBot="1" x14ac:dyDescent="0.35">
      <c r="A340" s="1" t="s">
        <v>205</v>
      </c>
      <c r="B340" s="4" t="s">
        <v>206</v>
      </c>
      <c r="C340" s="5"/>
      <c r="D340" s="5"/>
      <c r="E340" t="str">
        <f t="shared" si="13"/>
        <v>460 km *Real Range</v>
      </c>
      <c r="F340" t="str">
        <f t="shared" si="14"/>
        <v>211 Wh/km *Efficiency</v>
      </c>
      <c r="G340" t="str">
        <f t="shared" si="15"/>
        <v>Price United Kingdom £162,100 The Netherlands €219,900 Germany €210,800 Available to Order United Kingdom Since February 2024 The Netherlands Since February 2024 Germany Since February 2024</v>
      </c>
      <c r="H340" t="str">
        <f t="shared" si="16"/>
        <v>Real Range Estimation between 335 - 645 km City - Cold Weather * 445 km Highway - Cold Weather * 335 km Combined - Cold Weather * 390 km City - Mild Weather * 645 km Highway - Mild Weather * 425 km Combined - Mild Weather * 520 km</v>
      </c>
      <c r="I340" t="str">
        <f t="shared" si="17"/>
        <v>Performance Acceleration 0 - 100 km/h 2.4 sec Top Speed 260 km/h Electric Range * 460 km Total Power 700 kW (952 PS) Total Torque 1110 Nm Drive AWD</v>
      </c>
      <c r="J340" t="str">
        <f t="shared" si="18"/>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K340" t="str">
        <f t="shared" si="19"/>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L340"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40" t="str">
        <f t="shared" si="21"/>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N340" t="str">
        <f t="shared" si="22"/>
        <v>Real Energy Consumption Estimation between 150 - 290 Wh/km City - Cold Weather * 218 Wh/km Highway - Cold Weather * 290 Wh/km Combined - Cold Weather * 249 Wh/km City - Mild Weather * 150 Wh/km Highway - Mild Weather * 228 Wh/km Combined - Mild Weather * 187 Wh/km</v>
      </c>
      <c r="O340" t="str">
        <f t="shared" si="23"/>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P340" t="str">
        <f t="shared" si="24"/>
        <v>Miscellaneous Seats 5 people Isofix Yes, 2 seats Turning Circle 11.7 m Platform VW J1 EV Dedicated Platform Yes Car Body Station/Estate Segment F - Luxury Roof Rails No Heat pump (HP) Yes HP Standard Equipment Yes</v>
      </c>
      <c r="Q340" t="str">
        <f t="shared" si="25"/>
        <v>97.0 kWhUseable Battery</v>
      </c>
    </row>
    <row r="341" spans="1:17" ht="15" thickBot="1" x14ac:dyDescent="0.35">
      <c r="A341" s="1" t="s">
        <v>205</v>
      </c>
      <c r="B341" s="4" t="s">
        <v>207</v>
      </c>
      <c r="C341" s="5"/>
      <c r="D341" s="5"/>
      <c r="E341" t="str">
        <f t="shared" si="13"/>
        <v>211 Wh/km *Efficiency</v>
      </c>
      <c r="F341" t="str">
        <f t="shared" si="14"/>
        <v>Price United Kingdom £162,100 The Netherlands €219,900 Germany €210,800 Available to Order United Kingdom Since February 2024 The Netherlands Since February 2024 Germany Since February 2024</v>
      </c>
      <c r="G341" t="str">
        <f t="shared" si="15"/>
        <v>Real Range Estimation between 335 - 645 km City - Cold Weather * 445 km Highway - Cold Weather * 335 km Combined - Cold Weather * 390 km City - Mild Weather * 645 km Highway - Mild Weather * 425 km Combined - Mild Weather * 520 km</v>
      </c>
      <c r="H341" t="str">
        <f t="shared" si="16"/>
        <v>Performance Acceleration 0 - 100 km/h 2.4 sec Top Speed 260 km/h Electric Range * 460 km Total Power 700 kW (952 PS) Total Torque 1110 Nm Drive AWD</v>
      </c>
      <c r="I341" t="str">
        <f t="shared" si="17"/>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J341" t="str">
        <f t="shared" si="18"/>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K341"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41" t="str">
        <f t="shared" si="20"/>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M341" t="str">
        <f t="shared" si="21"/>
        <v>Real Energy Consumption Estimation between 150 - 290 Wh/km City - Cold Weather * 218 Wh/km Highway - Cold Weather * 290 Wh/km Combined - Cold Weather * 249 Wh/km City - Mild Weather * 150 Wh/km Highway - Mild Weather * 228 Wh/km Combined - Mild Weather * 187 Wh/km</v>
      </c>
      <c r="N341" t="str">
        <f t="shared" si="22"/>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O341" t="str">
        <f t="shared" si="23"/>
        <v>Miscellaneous Seats 5 people Isofix Yes, 2 seats Turning Circle 11.7 m Platform VW J1 EV Dedicated Platform Yes Car Body Station/Estate Segment F - Luxury Roof Rails No Heat pump (HP) Yes HP Standard Equipment Yes</v>
      </c>
      <c r="P341" t="str">
        <f t="shared" si="24"/>
        <v>97.0 kWhUseable Battery</v>
      </c>
      <c r="Q341" t="str">
        <f t="shared" si="25"/>
        <v>470 km *Real Range</v>
      </c>
    </row>
    <row r="342" spans="1:17" ht="15" thickBot="1" x14ac:dyDescent="0.35">
      <c r="A342" s="1" t="s">
        <v>205</v>
      </c>
      <c r="B342" s="4" t="s">
        <v>208</v>
      </c>
      <c r="C342" s="5"/>
      <c r="D342" s="5"/>
      <c r="E342" t="str">
        <f t="shared" si="13"/>
        <v>Price United Kingdom £162,100 The Netherlands €219,900 Germany €210,800 Available to Order United Kingdom Since February 2024 The Netherlands Since February 2024 Germany Since February 2024</v>
      </c>
      <c r="F342" t="str">
        <f t="shared" si="14"/>
        <v>Real Range Estimation between 335 - 645 km City - Cold Weather * 445 km Highway - Cold Weather * 335 km Combined - Cold Weather * 390 km City - Mild Weather * 645 km Highway - Mild Weather * 425 km Combined - Mild Weather * 520 km</v>
      </c>
      <c r="G342" t="str">
        <f t="shared" si="15"/>
        <v>Performance Acceleration 0 - 100 km/h 2.4 sec Top Speed 260 km/h Electric Range * 460 km Total Power 700 kW (952 PS) Total Torque 1110 Nm Drive AWD</v>
      </c>
      <c r="H342" t="str">
        <f t="shared" si="16"/>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I342" t="str">
        <f t="shared" si="17"/>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J342" t="str">
        <f t="shared" si="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42" t="str">
        <f t="shared" si="19"/>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L342" t="str">
        <f t="shared" si="20"/>
        <v>Real Energy Consumption Estimation between 150 - 290 Wh/km City - Cold Weather * 218 Wh/km Highway - Cold Weather * 290 Wh/km Combined - Cold Weather * 249 Wh/km City - Mild Weather * 150 Wh/km Highway - Mild Weather * 228 Wh/km Combined - Mild Weather * 187 Wh/km</v>
      </c>
      <c r="M342" t="str">
        <f t="shared" si="21"/>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N342" t="str">
        <f t="shared" si="22"/>
        <v>Miscellaneous Seats 5 people Isofix Yes, 2 seats Turning Circle 11.7 m Platform VW J1 EV Dedicated Platform Yes Car Body Station/Estate Segment F - Luxury Roof Rails No Heat pump (HP) Yes HP Standard Equipment Yes</v>
      </c>
      <c r="O342" t="str">
        <f t="shared" si="23"/>
        <v>97.0 kWhUseable Battery</v>
      </c>
      <c r="P342" t="str">
        <f t="shared" si="24"/>
        <v>470 km *Real Range</v>
      </c>
      <c r="Q342" t="str">
        <f t="shared" si="25"/>
        <v>206 Wh/km *Efficiency</v>
      </c>
    </row>
    <row r="343" spans="1:17" ht="15" thickBot="1" x14ac:dyDescent="0.35">
      <c r="A343" s="1" t="s">
        <v>205</v>
      </c>
      <c r="B343" s="4" t="s">
        <v>209</v>
      </c>
      <c r="C343" s="5"/>
      <c r="D343" s="5"/>
      <c r="E343" t="str">
        <f t="shared" si="13"/>
        <v>Real Range Estimation between 335 - 645 km City - Cold Weather * 445 km Highway - Cold Weather * 335 km Combined - Cold Weather * 390 km City - Mild Weather * 645 km Highway - Mild Weather * 425 km Combined - Mild Weather * 520 km</v>
      </c>
      <c r="F343" t="str">
        <f t="shared" si="14"/>
        <v>Performance Acceleration 0 - 100 km/h 2.4 sec Top Speed 260 km/h Electric Range * 460 km Total Power 700 kW (952 PS) Total Torque 1110 Nm Drive AWD</v>
      </c>
      <c r="G343" t="str">
        <f t="shared" si="15"/>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H343" t="str">
        <f t="shared" si="16"/>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I343" t="str">
        <f t="shared" si="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43" t="str">
        <f t="shared" si="18"/>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K343" t="str">
        <f t="shared" si="19"/>
        <v>Real Energy Consumption Estimation between 150 - 290 Wh/km City - Cold Weather * 218 Wh/km Highway - Cold Weather * 290 Wh/km Combined - Cold Weather * 249 Wh/km City - Mild Weather * 150 Wh/km Highway - Mild Weather * 228 Wh/km Combined - Mild Weather * 187 Wh/km</v>
      </c>
      <c r="L343" t="str">
        <f t="shared" si="20"/>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M343" t="str">
        <f t="shared" si="21"/>
        <v>Miscellaneous Seats 5 people Isofix Yes, 2 seats Turning Circle 11.7 m Platform VW J1 EV Dedicated Platform Yes Car Body Station/Estate Segment F - Luxury Roof Rails No Heat pump (HP) Yes HP Standard Equipment Yes</v>
      </c>
      <c r="N343" t="str">
        <f t="shared" si="22"/>
        <v>97.0 kWhUseable Battery</v>
      </c>
      <c r="O343" t="str">
        <f t="shared" si="23"/>
        <v>470 km *Real Range</v>
      </c>
      <c r="P343" t="str">
        <f t="shared" si="24"/>
        <v>206 Wh/km *Efficiency</v>
      </c>
      <c r="Q343" t="str">
        <f t="shared" si="25"/>
        <v>Price United Kingdom £134,800 The Netherlands €184,000 Germany €176,600 Available to Order United Kingdom Since February 2024 The Netherlands Since February 2024 Germany Since February 2024</v>
      </c>
    </row>
    <row r="344" spans="1:17" ht="15" thickBot="1" x14ac:dyDescent="0.35">
      <c r="A344" s="1" t="s">
        <v>205</v>
      </c>
      <c r="B344" s="4" t="s">
        <v>210</v>
      </c>
      <c r="C344" s="5"/>
      <c r="D344" s="5"/>
      <c r="E344" t="str">
        <f t="shared" si="13"/>
        <v>Performance Acceleration 0 - 100 km/h 2.4 sec Top Speed 260 km/h Electric Range * 460 km Total Power 700 kW (952 PS) Total Torque 1110 Nm Drive AWD</v>
      </c>
      <c r="F344" t="str">
        <f t="shared" si="14"/>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G344" t="str">
        <f t="shared" si="15"/>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H344" t="str">
        <f t="shared" si="1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44" t="str">
        <f t="shared" si="17"/>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J344" t="str">
        <f t="shared" si="18"/>
        <v>Real Energy Consumption Estimation between 150 - 290 Wh/km City - Cold Weather * 218 Wh/km Highway - Cold Weather * 290 Wh/km Combined - Cold Weather * 249 Wh/km City - Mild Weather * 150 Wh/km Highway - Mild Weather * 228 Wh/km Combined - Mild Weather * 187 Wh/km</v>
      </c>
      <c r="K344" t="str">
        <f t="shared" si="19"/>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L344" t="str">
        <f t="shared" si="20"/>
        <v>Miscellaneous Seats 5 people Isofix Yes, 2 seats Turning Circle 11.7 m Platform VW J1 EV Dedicated Platform Yes Car Body Station/Estate Segment F - Luxury Roof Rails No Heat pump (HP) Yes HP Standard Equipment Yes</v>
      </c>
      <c r="M344" t="str">
        <f t="shared" si="21"/>
        <v>97.0 kWhUseable Battery</v>
      </c>
      <c r="N344" t="str">
        <f t="shared" si="22"/>
        <v>470 km *Real Range</v>
      </c>
      <c r="O344" t="str">
        <f t="shared" si="23"/>
        <v>206 Wh/km *Efficiency</v>
      </c>
      <c r="P344" t="str">
        <f t="shared" si="24"/>
        <v>Price United Kingdom £134,800 The Netherlands €184,000 Germany €176,600 Available to Order United Kingdom Since February 2024 The Netherlands Since February 2024 Germany Since February 2024</v>
      </c>
      <c r="Q344" t="str">
        <f t="shared" si="25"/>
        <v>Real Range Estimation between 340 - 660 km City - Cold Weather * 455 km Highway - Cold Weather * 340 km Combined - Cold Weather * 400 km City - Mild Weather * 660 km Highway - Mild Weather * 435 km Combined - Mild Weather * 530 km</v>
      </c>
    </row>
    <row r="345" spans="1:17" ht="15" thickBot="1" x14ac:dyDescent="0.35">
      <c r="A345" s="1" t="s">
        <v>205</v>
      </c>
      <c r="B345" s="4" t="s">
        <v>144</v>
      </c>
      <c r="C345" s="5"/>
      <c r="D345" s="5"/>
      <c r="E345" t="str">
        <f t="shared" si="13"/>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F345" t="str">
        <f t="shared" si="14"/>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G345" t="str">
        <f t="shared" si="1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45" t="str">
        <f t="shared" si="16"/>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I345" t="str">
        <f t="shared" si="17"/>
        <v>Real Energy Consumption Estimation between 150 - 290 Wh/km City - Cold Weather * 218 Wh/km Highway - Cold Weather * 290 Wh/km Combined - Cold Weather * 249 Wh/km City - Mild Weather * 150 Wh/km Highway - Mild Weather * 228 Wh/km Combined - Mild Weather * 187 Wh/km</v>
      </c>
      <c r="J345" t="str">
        <f t="shared" si="18"/>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K345" t="str">
        <f t="shared" si="19"/>
        <v>Miscellaneous Seats 5 people Isofix Yes, 2 seats Turning Circle 11.7 m Platform VW J1 EV Dedicated Platform Yes Car Body Station/Estate Segment F - Luxury Roof Rails No Heat pump (HP) Yes HP Standard Equipment Yes</v>
      </c>
      <c r="L345" t="str">
        <f t="shared" si="20"/>
        <v>97.0 kWhUseable Battery</v>
      </c>
      <c r="M345" t="str">
        <f t="shared" si="21"/>
        <v>470 km *Real Range</v>
      </c>
      <c r="N345" t="str">
        <f t="shared" si="22"/>
        <v>206 Wh/km *Efficiency</v>
      </c>
      <c r="O345" t="str">
        <f t="shared" si="23"/>
        <v>Price United Kingdom £134,800 The Netherlands €184,000 Germany €176,600 Available to Order United Kingdom Since February 2024 The Netherlands Since February 2024 Germany Since February 2024</v>
      </c>
      <c r="P345" t="str">
        <f t="shared" si="24"/>
        <v>Real Range Estimation between 340 - 660 km City - Cold Weather * 455 km Highway - Cold Weather * 340 km Combined - Cold Weather * 400 km City - Mild Weather * 660 km Highway - Mild Weather * 435 km Combined - Mild Weather * 530 km</v>
      </c>
      <c r="Q345" t="str">
        <f t="shared" si="25"/>
        <v>Performance Acceleration 0 - 100 km/h 2.7 sec Top Speed 260 km/h Electric Range * 470 km Total Power 650 kW (884 PS) Total Torque 940 Nm Drive AWD</v>
      </c>
    </row>
    <row r="346" spans="1:17" ht="15" thickBot="1" x14ac:dyDescent="0.35">
      <c r="A346" s="1" t="s">
        <v>205</v>
      </c>
      <c r="B346" s="4" t="s">
        <v>211</v>
      </c>
      <c r="C346" s="5"/>
      <c r="D346" s="5"/>
      <c r="E346" t="str">
        <f t="shared" si="13"/>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F346" t="str">
        <f t="shared" si="1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46" t="str">
        <f t="shared" si="15"/>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H346" t="str">
        <f t="shared" si="16"/>
        <v>Real Energy Consumption Estimation between 150 - 290 Wh/km City - Cold Weather * 218 Wh/km Highway - Cold Weather * 290 Wh/km Combined - Cold Weather * 249 Wh/km City - Mild Weather * 150 Wh/km Highway - Mild Weather * 228 Wh/km Combined - Mild Weather * 187 Wh/km</v>
      </c>
      <c r="I346" t="str">
        <f t="shared" si="17"/>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J346" t="str">
        <f t="shared" si="18"/>
        <v>Miscellaneous Seats 5 people Isofix Yes, 2 seats Turning Circle 11.7 m Platform VW J1 EV Dedicated Platform Yes Car Body Station/Estate Segment F - Luxury Roof Rails No Heat pump (HP) Yes HP Standard Equipment Yes</v>
      </c>
      <c r="K346" t="str">
        <f t="shared" si="19"/>
        <v>97.0 kWhUseable Battery</v>
      </c>
      <c r="L346" t="str">
        <f t="shared" si="20"/>
        <v>470 km *Real Range</v>
      </c>
      <c r="M346" t="str">
        <f t="shared" si="21"/>
        <v>206 Wh/km *Efficiency</v>
      </c>
      <c r="N346" t="str">
        <f t="shared" si="22"/>
        <v>Price United Kingdom £134,800 The Netherlands €184,000 Germany €176,600 Available to Order United Kingdom Since February 2024 The Netherlands Since February 2024 Germany Since February 2024</v>
      </c>
      <c r="O346" t="str">
        <f t="shared" si="23"/>
        <v>Real Range Estimation between 340 - 660 km City - Cold Weather * 455 km Highway - Cold Weather * 340 km Combined - Cold Weather * 400 km City - Mild Weather * 660 km Highway - Mild Weather * 435 km Combined - Mild Weather * 530 km</v>
      </c>
      <c r="P346" t="str">
        <f t="shared" si="24"/>
        <v>Performance Acceleration 0 - 100 km/h 2.7 sec Top Speed 260 km/h Electric Range * 470 km Total Power 650 kW (884 PS) Total Torque 940 Nm Drive AWD</v>
      </c>
      <c r="Q346" t="str">
        <f t="shared" si="25"/>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row>
    <row r="347" spans="1:17" ht="15" thickBot="1" x14ac:dyDescent="0.35">
      <c r="A347" s="1" t="s">
        <v>205</v>
      </c>
      <c r="B347" s="4" t="s">
        <v>32</v>
      </c>
      <c r="C347" s="5"/>
      <c r="D347" s="5"/>
      <c r="E347" t="str">
        <f t="shared" si="1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347" t="str">
        <f t="shared" si="14"/>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G347" t="str">
        <f t="shared" si="15"/>
        <v>Real Energy Consumption Estimation between 150 - 290 Wh/km City - Cold Weather * 218 Wh/km Highway - Cold Weather * 290 Wh/km Combined - Cold Weather * 249 Wh/km City - Mild Weather * 150 Wh/km Highway - Mild Weather * 228 Wh/km Combined - Mild Weather * 187 Wh/km</v>
      </c>
      <c r="H347" t="str">
        <f t="shared" si="16"/>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I347" t="str">
        <f t="shared" si="17"/>
        <v>Miscellaneous Seats 5 people Isofix Yes, 2 seats Turning Circle 11.7 m Platform VW J1 EV Dedicated Platform Yes Car Body Station/Estate Segment F - Luxury Roof Rails No Heat pump (HP) Yes HP Standard Equipment Yes</v>
      </c>
      <c r="J347" t="str">
        <f t="shared" si="18"/>
        <v>97.0 kWhUseable Battery</v>
      </c>
      <c r="K347" t="str">
        <f t="shared" si="19"/>
        <v>470 km *Real Range</v>
      </c>
      <c r="L347" t="str">
        <f t="shared" si="20"/>
        <v>206 Wh/km *Efficiency</v>
      </c>
      <c r="M347" t="str">
        <f t="shared" si="21"/>
        <v>Price United Kingdom £134,800 The Netherlands €184,000 Germany €176,600 Available to Order United Kingdom Since February 2024 The Netherlands Since February 2024 Germany Since February 2024</v>
      </c>
      <c r="N347" t="str">
        <f t="shared" si="22"/>
        <v>Real Range Estimation between 340 - 660 km City - Cold Weather * 455 km Highway - Cold Weather * 340 km Combined - Cold Weather * 400 km City - Mild Weather * 660 km Highway - Mild Weather * 435 km Combined - Mild Weather * 530 km</v>
      </c>
      <c r="O347" t="str">
        <f t="shared" si="23"/>
        <v>Performance Acceleration 0 - 100 km/h 2.7 sec Top Speed 260 km/h Electric Range * 470 km Total Power 650 kW (884 PS) Total Torque 940 Nm Drive AWD</v>
      </c>
      <c r="P347" t="str">
        <f t="shared" si="24"/>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Q347" t="str">
        <f t="shared" si="25"/>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row>
    <row r="348" spans="1:17" ht="15" thickBot="1" x14ac:dyDescent="0.35">
      <c r="A348" s="1" t="s">
        <v>205</v>
      </c>
      <c r="B348" s="4" t="s">
        <v>212</v>
      </c>
      <c r="C348" s="5"/>
      <c r="D348" s="5"/>
      <c r="E348" t="str">
        <f t="shared" si="13"/>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F348" t="str">
        <f t="shared" si="14"/>
        <v>Real Energy Consumption Estimation between 150 - 290 Wh/km City - Cold Weather * 218 Wh/km Highway - Cold Weather * 290 Wh/km Combined - Cold Weather * 249 Wh/km City - Mild Weather * 150 Wh/km Highway - Mild Weather * 228 Wh/km Combined - Mild Weather * 187 Wh/km</v>
      </c>
      <c r="G348" t="str">
        <f t="shared" si="15"/>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H348" t="str">
        <f t="shared" si="16"/>
        <v>Miscellaneous Seats 5 people Isofix Yes, 2 seats Turning Circle 11.7 m Platform VW J1 EV Dedicated Platform Yes Car Body Station/Estate Segment F - Luxury Roof Rails No Heat pump (HP) Yes HP Standard Equipment Yes</v>
      </c>
      <c r="I348" t="str">
        <f t="shared" si="17"/>
        <v>97.0 kWhUseable Battery</v>
      </c>
      <c r="J348" t="str">
        <f t="shared" si="18"/>
        <v>470 km *Real Range</v>
      </c>
      <c r="K348" t="str">
        <f t="shared" si="19"/>
        <v>206 Wh/km *Efficiency</v>
      </c>
      <c r="L348" t="str">
        <f t="shared" si="20"/>
        <v>Price United Kingdom £134,800 The Netherlands €184,000 Germany €176,600 Available to Order United Kingdom Since February 2024 The Netherlands Since February 2024 Germany Since February 2024</v>
      </c>
      <c r="M348" t="str">
        <f t="shared" si="21"/>
        <v>Real Range Estimation between 340 - 660 km City - Cold Weather * 455 km Highway - Cold Weather * 340 km Combined - Cold Weather * 400 km City - Mild Weather * 660 km Highway - Mild Weather * 435 km Combined - Mild Weather * 530 km</v>
      </c>
      <c r="N348" t="str">
        <f t="shared" si="22"/>
        <v>Performance Acceleration 0 - 100 km/h 2.7 sec Top Speed 260 km/h Electric Range * 470 km Total Power 650 kW (884 PS) Total Torque 940 Nm Drive AWD</v>
      </c>
      <c r="O348" t="str">
        <f t="shared" si="23"/>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P348" t="str">
        <f t="shared" si="24"/>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Q348" t="str">
        <f t="shared" si="2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49" spans="1:17" ht="15" thickBot="1" x14ac:dyDescent="0.35">
      <c r="A349" s="1" t="s">
        <v>205</v>
      </c>
      <c r="B349" s="4" t="s">
        <v>213</v>
      </c>
      <c r="C349" s="5"/>
      <c r="D349" s="5"/>
      <c r="E349" t="str">
        <f t="shared" si="13"/>
        <v>Real Energy Consumption Estimation between 150 - 290 Wh/km City - Cold Weather * 218 Wh/km Highway - Cold Weather * 290 Wh/km Combined - Cold Weather * 249 Wh/km City - Mild Weather * 150 Wh/km Highway - Mild Weather * 228 Wh/km Combined - Mild Weather * 187 Wh/km</v>
      </c>
      <c r="F349" t="str">
        <f t="shared" si="14"/>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G349" t="str">
        <f t="shared" si="15"/>
        <v>Miscellaneous Seats 5 people Isofix Yes, 2 seats Turning Circle 11.7 m Platform VW J1 EV Dedicated Platform Yes Car Body Station/Estate Segment F - Luxury Roof Rails No Heat pump (HP) Yes HP Standard Equipment Yes</v>
      </c>
      <c r="H349" t="str">
        <f t="shared" si="16"/>
        <v>97.0 kWhUseable Battery</v>
      </c>
      <c r="I349" t="str">
        <f t="shared" si="17"/>
        <v>470 km *Real Range</v>
      </c>
      <c r="J349" t="str">
        <f t="shared" si="18"/>
        <v>206 Wh/km *Efficiency</v>
      </c>
      <c r="K349" t="str">
        <f t="shared" si="19"/>
        <v>Price United Kingdom £134,800 The Netherlands €184,000 Germany €176,600 Available to Order United Kingdom Since February 2024 The Netherlands Since February 2024 Germany Since February 2024</v>
      </c>
      <c r="L349" t="str">
        <f t="shared" si="20"/>
        <v>Real Range Estimation between 340 - 660 km City - Cold Weather * 455 km Highway - Cold Weather * 340 km Combined - Cold Weather * 400 km City - Mild Weather * 660 km Highway - Mild Weather * 435 km Combined - Mild Weather * 530 km</v>
      </c>
      <c r="M349" t="str">
        <f t="shared" si="21"/>
        <v>Performance Acceleration 0 - 100 km/h 2.7 sec Top Speed 260 km/h Electric Range * 470 km Total Power 650 kW (884 PS) Total Torque 940 Nm Drive AWD</v>
      </c>
      <c r="N349" t="str">
        <f t="shared" si="22"/>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O349" t="str">
        <f t="shared" si="23"/>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P349" t="str">
        <f t="shared" si="2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49" t="str">
        <f t="shared" si="25"/>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row>
    <row r="350" spans="1:17" ht="15" thickBot="1" x14ac:dyDescent="0.35">
      <c r="A350" s="1" t="s">
        <v>205</v>
      </c>
      <c r="B350" s="4" t="s">
        <v>214</v>
      </c>
      <c r="C350" s="5"/>
      <c r="D350" s="5"/>
      <c r="E350" t="str">
        <f t="shared" si="13"/>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F350" t="str">
        <f t="shared" si="14"/>
        <v>Miscellaneous Seats 5 people Isofix Yes, 2 seats Turning Circle 11.7 m Platform VW J1 EV Dedicated Platform Yes Car Body Station/Estate Segment F - Luxury Roof Rails No Heat pump (HP) Yes HP Standard Equipment Yes</v>
      </c>
      <c r="G350" t="str">
        <f t="shared" si="15"/>
        <v>97.0 kWhUseable Battery</v>
      </c>
      <c r="H350" t="str">
        <f t="shared" si="16"/>
        <v>470 km *Real Range</v>
      </c>
      <c r="I350" t="str">
        <f t="shared" si="17"/>
        <v>206 Wh/km *Efficiency</v>
      </c>
      <c r="J350" t="str">
        <f t="shared" si="18"/>
        <v>Price United Kingdom £134,800 The Netherlands €184,000 Germany €176,600 Available to Order United Kingdom Since February 2024 The Netherlands Since February 2024 Germany Since February 2024</v>
      </c>
      <c r="K350" t="str">
        <f t="shared" si="19"/>
        <v>Real Range Estimation between 340 - 660 km City - Cold Weather * 455 km Highway - Cold Weather * 340 km Combined - Cold Weather * 400 km City - Mild Weather * 660 km Highway - Mild Weather * 435 km Combined - Mild Weather * 530 km</v>
      </c>
      <c r="L350" t="str">
        <f t="shared" si="20"/>
        <v>Performance Acceleration 0 - 100 km/h 2.7 sec Top Speed 260 km/h Electric Range * 470 km Total Power 650 kW (884 PS) Total Torque 940 Nm Drive AWD</v>
      </c>
      <c r="M350" t="str">
        <f t="shared" si="21"/>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N350" t="str">
        <f t="shared" si="22"/>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O350"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50" t="str">
        <f t="shared" si="24"/>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Q350" t="str">
        <f t="shared" si="25"/>
        <v>Real Energy Consumption Estimation between 147 - 285 Wh/km City - Cold Weather * 213 Wh/km Highway - Cold Weather * 285 Wh/km Combined - Cold Weather * 243 Wh/km City - Mild Weather * 147 Wh/km Highway - Mild Weather * 223 Wh/km Combined - Mild Weather * 183 Wh/km</v>
      </c>
    </row>
    <row r="351" spans="1:17" ht="15" thickBot="1" x14ac:dyDescent="0.35">
      <c r="A351" s="1" t="s">
        <v>205</v>
      </c>
      <c r="B351" s="4" t="s">
        <v>149</v>
      </c>
      <c r="C351" s="5"/>
      <c r="D351" s="5"/>
      <c r="E351" t="str">
        <f t="shared" si="13"/>
        <v>Miscellaneous Seats 5 people Isofix Yes, 2 seats Turning Circle 11.7 m Platform VW J1 EV Dedicated Platform Yes Car Body Station/Estate Segment F - Luxury Roof Rails No Heat pump (HP) Yes HP Standard Equipment Yes</v>
      </c>
      <c r="F351" t="str">
        <f t="shared" si="14"/>
        <v>97.0 kWhUseable Battery</v>
      </c>
      <c r="G351" t="str">
        <f t="shared" si="15"/>
        <v>470 km *Real Range</v>
      </c>
      <c r="H351" t="str">
        <f t="shared" si="16"/>
        <v>206 Wh/km *Efficiency</v>
      </c>
      <c r="I351" t="str">
        <f t="shared" si="17"/>
        <v>Price United Kingdom £134,800 The Netherlands €184,000 Germany €176,600 Available to Order United Kingdom Since February 2024 The Netherlands Since February 2024 Germany Since February 2024</v>
      </c>
      <c r="J351" t="str">
        <f t="shared" si="18"/>
        <v>Real Range Estimation between 340 - 660 km City - Cold Weather * 455 km Highway - Cold Weather * 340 km Combined - Cold Weather * 400 km City - Mild Weather * 660 km Highway - Mild Weather * 435 km Combined - Mild Weather * 530 km</v>
      </c>
      <c r="K351" t="str">
        <f t="shared" si="19"/>
        <v>Performance Acceleration 0 - 100 km/h 2.7 sec Top Speed 260 km/h Electric Range * 470 km Total Power 650 kW (884 PS) Total Torque 940 Nm Drive AWD</v>
      </c>
      <c r="L351" t="str">
        <f t="shared" si="20"/>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M351" t="str">
        <f t="shared" si="21"/>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N351" t="str">
        <f t="shared" si="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51" t="str">
        <f t="shared" si="23"/>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P351" t="str">
        <f t="shared" si="24"/>
        <v>Real Energy Consumption Estimation between 147 - 285 Wh/km City - Cold Weather * 213 Wh/km Highway - Cold Weather * 285 Wh/km Combined - Cold Weather * 243 Wh/km City - Mild Weather * 147 Wh/km Highway - Mild Weather * 223 Wh/km Combined - Mild Weather * 183 Wh/km</v>
      </c>
      <c r="Q351" t="str">
        <f t="shared" si="25"/>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row>
    <row r="352" spans="1:17" ht="15" thickBot="1" x14ac:dyDescent="0.35">
      <c r="A352" s="1" t="s">
        <v>215</v>
      </c>
      <c r="B352" s="4" t="s">
        <v>138</v>
      </c>
      <c r="C352" s="5"/>
      <c r="D352" s="5"/>
      <c r="E352" t="str">
        <f t="shared" si="13"/>
        <v>97.0 kWhUseable Battery</v>
      </c>
      <c r="F352" t="str">
        <f t="shared" si="14"/>
        <v>470 km *Real Range</v>
      </c>
      <c r="G352" t="str">
        <f t="shared" si="15"/>
        <v>206 Wh/km *Efficiency</v>
      </c>
      <c r="H352" t="str">
        <f t="shared" si="16"/>
        <v>Price United Kingdom £134,800 The Netherlands €184,000 Germany €176,600 Available to Order United Kingdom Since February 2024 The Netherlands Since February 2024 Germany Since February 2024</v>
      </c>
      <c r="I352" t="str">
        <f t="shared" si="17"/>
        <v>Real Range Estimation between 340 - 660 km City - Cold Weather * 455 km Highway - Cold Weather * 340 km Combined - Cold Weather * 400 km City - Mild Weather * 660 km Highway - Mild Weather * 435 km Combined - Mild Weather * 530 km</v>
      </c>
      <c r="J352" t="str">
        <f t="shared" si="18"/>
        <v>Performance Acceleration 0 - 100 km/h 2.7 sec Top Speed 260 km/h Electric Range * 470 km Total Power 650 kW (884 PS) Total Torque 940 Nm Drive AWD</v>
      </c>
      <c r="K352" t="str">
        <f t="shared" si="19"/>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L352" t="str">
        <f t="shared" si="20"/>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M352" t="str">
        <f t="shared" si="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52" t="str">
        <f t="shared" si="22"/>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O352" t="str">
        <f t="shared" si="23"/>
        <v>Real Energy Consumption Estimation between 147 - 285 Wh/km City - Cold Weather * 213 Wh/km Highway - Cold Weather * 285 Wh/km Combined - Cold Weather * 243 Wh/km City - Mild Weather * 147 Wh/km Highway - Mild Weather * 223 Wh/km Combined - Mild Weather * 183 Wh/km</v>
      </c>
      <c r="P352" t="str">
        <f t="shared" si="24"/>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Q352" t="str">
        <f t="shared" si="25"/>
        <v>Miscellaneous Seats 5 people Isofix Yes, 2 seats Turning Circle 11.7 m Platform VW J1 EV Dedicated Platform Yes Car Body Station/Estate Segment F - Luxury Roof Rails No Heat pump (HP) Yes HP Standard Equipment Yes</v>
      </c>
    </row>
    <row r="353" spans="1:17" ht="15" thickBot="1" x14ac:dyDescent="0.35">
      <c r="A353" s="1" t="s">
        <v>215</v>
      </c>
      <c r="B353" s="4" t="s">
        <v>216</v>
      </c>
      <c r="C353" s="5"/>
      <c r="D353" s="5"/>
      <c r="E353" t="str">
        <f t="shared" si="13"/>
        <v>470 km *Real Range</v>
      </c>
      <c r="F353" t="str">
        <f t="shared" si="14"/>
        <v>206 Wh/km *Efficiency</v>
      </c>
      <c r="G353" t="str">
        <f t="shared" si="15"/>
        <v>Price United Kingdom £134,800 The Netherlands €184,000 Germany €176,600 Available to Order United Kingdom Since February 2024 The Netherlands Since February 2024 Germany Since February 2024</v>
      </c>
      <c r="H353" t="str">
        <f t="shared" si="16"/>
        <v>Real Range Estimation between 340 - 660 km City - Cold Weather * 455 km Highway - Cold Weather * 340 km Combined - Cold Weather * 400 km City - Mild Weather * 660 km Highway - Mild Weather * 435 km Combined - Mild Weather * 530 km</v>
      </c>
      <c r="I353" t="str">
        <f t="shared" si="17"/>
        <v>Performance Acceleration 0 - 100 km/h 2.7 sec Top Speed 260 km/h Electric Range * 470 km Total Power 650 kW (884 PS) Total Torque 940 Nm Drive AWD</v>
      </c>
      <c r="J353" t="str">
        <f t="shared" si="18"/>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K353" t="str">
        <f t="shared" si="19"/>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L353"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53" t="str">
        <f t="shared" si="21"/>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N353" t="str">
        <f t="shared" si="22"/>
        <v>Real Energy Consumption Estimation between 147 - 285 Wh/km City - Cold Weather * 213 Wh/km Highway - Cold Weather * 285 Wh/km Combined - Cold Weather * 243 Wh/km City - Mild Weather * 147 Wh/km Highway - Mild Weather * 223 Wh/km Combined - Mild Weather * 183 Wh/km</v>
      </c>
      <c r="O353" t="str">
        <f t="shared" si="23"/>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P353" t="str">
        <f t="shared" si="24"/>
        <v>Miscellaneous Seats 5 people Isofix Yes, 2 seats Turning Circle 11.7 m Platform VW J1 EV Dedicated Platform Yes Car Body Station/Estate Segment F - Luxury Roof Rails No Heat pump (HP) Yes HP Standard Equipment Yes</v>
      </c>
      <c r="Q353" t="str">
        <f t="shared" si="25"/>
        <v>82.3 kWhUseable Battery</v>
      </c>
    </row>
    <row r="354" spans="1:17" ht="15" thickBot="1" x14ac:dyDescent="0.35">
      <c r="A354" s="1" t="s">
        <v>215</v>
      </c>
      <c r="B354" s="4" t="s">
        <v>217</v>
      </c>
      <c r="C354" s="5"/>
      <c r="D354" s="5"/>
      <c r="E354" t="str">
        <f t="shared" si="13"/>
        <v>206 Wh/km *Efficiency</v>
      </c>
      <c r="F354" t="str">
        <f t="shared" si="14"/>
        <v>Price United Kingdom £134,800 The Netherlands €184,000 Germany €176,600 Available to Order United Kingdom Since February 2024 The Netherlands Since February 2024 Germany Since February 2024</v>
      </c>
      <c r="G354" t="str">
        <f t="shared" si="15"/>
        <v>Real Range Estimation between 340 - 660 km City - Cold Weather * 455 km Highway - Cold Weather * 340 km Combined - Cold Weather * 400 km City - Mild Weather * 660 km Highway - Mild Weather * 435 km Combined - Mild Weather * 530 km</v>
      </c>
      <c r="H354" t="str">
        <f t="shared" si="16"/>
        <v>Performance Acceleration 0 - 100 km/h 2.7 sec Top Speed 260 km/h Electric Range * 470 km Total Power 650 kW (884 PS) Total Torque 940 Nm Drive AWD</v>
      </c>
      <c r="I354" t="str">
        <f t="shared" si="17"/>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J354" t="str">
        <f t="shared" si="18"/>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K354"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54" t="str">
        <f t="shared" si="20"/>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M354" t="str">
        <f t="shared" si="21"/>
        <v>Real Energy Consumption Estimation between 147 - 285 Wh/km City - Cold Weather * 213 Wh/km Highway - Cold Weather * 285 Wh/km Combined - Cold Weather * 243 Wh/km City - Mild Weather * 147 Wh/km Highway - Mild Weather * 223 Wh/km Combined - Mild Weather * 183 Wh/km</v>
      </c>
      <c r="N354" t="str">
        <f t="shared" si="22"/>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O354" t="str">
        <f t="shared" si="23"/>
        <v>Miscellaneous Seats 5 people Isofix Yes, 2 seats Turning Circle 11.7 m Platform VW J1 EV Dedicated Platform Yes Car Body Station/Estate Segment F - Luxury Roof Rails No Heat pump (HP) Yes HP Standard Equipment Yes</v>
      </c>
      <c r="P354" t="str">
        <f t="shared" si="24"/>
        <v>82.3 kWhUseable Battery</v>
      </c>
      <c r="Q354" t="str">
        <f t="shared" si="25"/>
        <v>445 km *Real Range</v>
      </c>
    </row>
    <row r="355" spans="1:17" ht="15" thickBot="1" x14ac:dyDescent="0.35">
      <c r="A355" s="1" t="s">
        <v>215</v>
      </c>
      <c r="B355" s="4" t="s">
        <v>218</v>
      </c>
      <c r="C355" s="5"/>
      <c r="D355" s="5"/>
      <c r="E355" t="str">
        <f t="shared" si="13"/>
        <v>Price United Kingdom £134,800 The Netherlands €184,000 Germany €176,600 Available to Order United Kingdom Since February 2024 The Netherlands Since February 2024 Germany Since February 2024</v>
      </c>
      <c r="F355" t="str">
        <f t="shared" si="14"/>
        <v>Real Range Estimation between 340 - 660 km City - Cold Weather * 455 km Highway - Cold Weather * 340 km Combined - Cold Weather * 400 km City - Mild Weather * 660 km Highway - Mild Weather * 435 km Combined - Mild Weather * 530 km</v>
      </c>
      <c r="G355" t="str">
        <f t="shared" si="15"/>
        <v>Performance Acceleration 0 - 100 km/h 2.7 sec Top Speed 260 km/h Electric Range * 470 km Total Power 650 kW (884 PS) Total Torque 940 Nm Drive AWD</v>
      </c>
      <c r="H355" t="str">
        <f t="shared" si="16"/>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I355" t="str">
        <f t="shared" si="17"/>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J355" t="str">
        <f t="shared" si="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55" t="str">
        <f t="shared" si="19"/>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L355" t="str">
        <f t="shared" si="20"/>
        <v>Real Energy Consumption Estimation between 147 - 285 Wh/km City - Cold Weather * 213 Wh/km Highway - Cold Weather * 285 Wh/km Combined - Cold Weather * 243 Wh/km City - Mild Weather * 147 Wh/km Highway - Mild Weather * 223 Wh/km Combined - Mild Weather * 183 Wh/km</v>
      </c>
      <c r="M355" t="str">
        <f t="shared" si="21"/>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N355" t="str">
        <f t="shared" si="22"/>
        <v>Miscellaneous Seats 5 people Isofix Yes, 2 seats Turning Circle 11.7 m Platform VW J1 EV Dedicated Platform Yes Car Body Station/Estate Segment F - Luxury Roof Rails No Heat pump (HP) Yes HP Standard Equipment Yes</v>
      </c>
      <c r="O355" t="str">
        <f t="shared" si="23"/>
        <v>82.3 kWhUseable Battery</v>
      </c>
      <c r="P355" t="str">
        <f t="shared" si="24"/>
        <v>445 km *Real Range</v>
      </c>
      <c r="Q355" t="str">
        <f t="shared" si="25"/>
        <v>185 Wh/km *Efficiency</v>
      </c>
    </row>
    <row r="356" spans="1:17" ht="15" thickBot="1" x14ac:dyDescent="0.35">
      <c r="A356" s="1" t="s">
        <v>215</v>
      </c>
      <c r="B356" s="4" t="s">
        <v>219</v>
      </c>
      <c r="C356" s="5"/>
      <c r="D356" s="5"/>
      <c r="E356" t="str">
        <f t="shared" si="13"/>
        <v>Real Range Estimation between 340 - 660 km City - Cold Weather * 455 km Highway - Cold Weather * 340 km Combined - Cold Weather * 400 km City - Mild Weather * 660 km Highway - Mild Weather * 435 km Combined - Mild Weather * 530 km</v>
      </c>
      <c r="F356" t="str">
        <f t="shared" si="14"/>
        <v>Performance Acceleration 0 - 100 km/h 2.7 sec Top Speed 260 km/h Electric Range * 470 km Total Power 650 kW (884 PS) Total Torque 940 Nm Drive AWD</v>
      </c>
      <c r="G356" t="str">
        <f t="shared" si="15"/>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H356" t="str">
        <f t="shared" si="16"/>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I356" t="str">
        <f t="shared" si="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56" t="str">
        <f t="shared" si="18"/>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K356" t="str">
        <f t="shared" si="19"/>
        <v>Real Energy Consumption Estimation between 147 - 285 Wh/km City - Cold Weather * 213 Wh/km Highway - Cold Weather * 285 Wh/km Combined - Cold Weather * 243 Wh/km City - Mild Weather * 147 Wh/km Highway - Mild Weather * 223 Wh/km Combined - Mild Weather * 183 Wh/km</v>
      </c>
      <c r="L356" t="str">
        <f t="shared" si="20"/>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M356" t="str">
        <f t="shared" si="21"/>
        <v>Miscellaneous Seats 5 people Isofix Yes, 2 seats Turning Circle 11.7 m Platform VW J1 EV Dedicated Platform Yes Car Body Station/Estate Segment F - Luxury Roof Rails No Heat pump (HP) Yes HP Standard Equipment Yes</v>
      </c>
      <c r="N356" t="str">
        <f t="shared" si="22"/>
        <v>82.3 kWhUseable Battery</v>
      </c>
      <c r="O356" t="str">
        <f t="shared" si="23"/>
        <v>445 km *Real Range</v>
      </c>
      <c r="P356" t="str">
        <f t="shared" si="24"/>
        <v>185 Wh/km *Efficiency</v>
      </c>
      <c r="Q356" t="str">
        <f t="shared" si="25"/>
        <v>Price United Kingdom £87,300 The Netherlands €108,100 Germany €102,400 Available to Order United Kingdom Since February 2024 The Netherlands Since February 2024 Germany Since February 2024</v>
      </c>
    </row>
    <row r="357" spans="1:17" ht="15" thickBot="1" x14ac:dyDescent="0.35">
      <c r="A357" s="1" t="s">
        <v>215</v>
      </c>
      <c r="B357" s="4" t="s">
        <v>220</v>
      </c>
      <c r="C357" s="5"/>
      <c r="D357" s="5"/>
      <c r="E357" t="str">
        <f t="shared" si="13"/>
        <v>Performance Acceleration 0 - 100 km/h 2.7 sec Top Speed 260 km/h Electric Range * 470 km Total Power 650 kW (884 PS) Total Torque 940 Nm Drive AWD</v>
      </c>
      <c r="F357" t="str">
        <f t="shared" si="14"/>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G357" t="str">
        <f t="shared" si="15"/>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H357" t="str">
        <f t="shared" si="1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57" t="str">
        <f t="shared" si="17"/>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J357" t="str">
        <f t="shared" si="18"/>
        <v>Real Energy Consumption Estimation between 147 - 285 Wh/km City - Cold Weather * 213 Wh/km Highway - Cold Weather * 285 Wh/km Combined - Cold Weather * 243 Wh/km City - Mild Weather * 147 Wh/km Highway - Mild Weather * 223 Wh/km Combined - Mild Weather * 183 Wh/km</v>
      </c>
      <c r="K357" t="str">
        <f t="shared" si="19"/>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L357" t="str">
        <f t="shared" si="20"/>
        <v>Miscellaneous Seats 5 people Isofix Yes, 2 seats Turning Circle 11.7 m Platform VW J1 EV Dedicated Platform Yes Car Body Station/Estate Segment F - Luxury Roof Rails No Heat pump (HP) Yes HP Standard Equipment Yes</v>
      </c>
      <c r="M357" t="str">
        <f t="shared" si="21"/>
        <v>82.3 kWhUseable Battery</v>
      </c>
      <c r="N357" t="str">
        <f t="shared" si="22"/>
        <v>445 km *Real Range</v>
      </c>
      <c r="O357" t="str">
        <f t="shared" si="23"/>
        <v>185 Wh/km *Efficiency</v>
      </c>
      <c r="P357" t="str">
        <f t="shared" si="24"/>
        <v>Price United Kingdom £87,300 The Netherlands €108,100 Germany €102,400 Available to Order United Kingdom Since February 2024 The Netherlands Since February 2024 Germany Since February 2024</v>
      </c>
      <c r="Q357" t="str">
        <f t="shared" si="25"/>
        <v>Real Range Estimation between 320 - 630 km City - Cold Weather * 430 km Highway - Cold Weather * 320 km Combined - Cold Weather * 375 km City - Mild Weather * 630 km Highway - Mild Weather * 415 km Combined - Mild Weather * 505 km</v>
      </c>
    </row>
    <row r="358" spans="1:17" ht="15" thickBot="1" x14ac:dyDescent="0.35">
      <c r="A358" s="1" t="s">
        <v>215</v>
      </c>
      <c r="B358" s="4" t="s">
        <v>144</v>
      </c>
      <c r="C358" s="5"/>
      <c r="D358" s="5"/>
      <c r="E358" t="str">
        <f t="shared" si="13"/>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F358" t="str">
        <f t="shared" si="14"/>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G358" t="str">
        <f t="shared" si="1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58" t="str">
        <f t="shared" si="16"/>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I358" t="str">
        <f t="shared" si="17"/>
        <v>Real Energy Consumption Estimation between 147 - 285 Wh/km City - Cold Weather * 213 Wh/km Highway - Cold Weather * 285 Wh/km Combined - Cold Weather * 243 Wh/km City - Mild Weather * 147 Wh/km Highway - Mild Weather * 223 Wh/km Combined - Mild Weather * 183 Wh/km</v>
      </c>
      <c r="J358" t="str">
        <f t="shared" si="18"/>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K358" t="str">
        <f t="shared" si="19"/>
        <v>Miscellaneous Seats 5 people Isofix Yes, 2 seats Turning Circle 11.7 m Platform VW J1 EV Dedicated Platform Yes Car Body Station/Estate Segment F - Luxury Roof Rails No Heat pump (HP) Yes HP Standard Equipment Yes</v>
      </c>
      <c r="L358" t="str">
        <f t="shared" si="20"/>
        <v>82.3 kWhUseable Battery</v>
      </c>
      <c r="M358" t="str">
        <f t="shared" si="21"/>
        <v>445 km *Real Range</v>
      </c>
      <c r="N358" t="str">
        <f t="shared" si="22"/>
        <v>185 Wh/km *Efficiency</v>
      </c>
      <c r="O358" t="str">
        <f t="shared" si="23"/>
        <v>Price United Kingdom £87,300 The Netherlands €108,100 Germany €102,400 Available to Order United Kingdom Since February 2024 The Netherlands Since February 2024 Germany Since February 2024</v>
      </c>
      <c r="P358" t="str">
        <f t="shared" si="24"/>
        <v>Real Range Estimation between 320 - 630 km City - Cold Weather * 430 km Highway - Cold Weather * 320 km Combined - Cold Weather * 375 km City - Mild Weather * 630 km Highway - Mild Weather * 415 km Combined - Mild Weather * 505 km</v>
      </c>
      <c r="Q358" t="str">
        <f t="shared" si="25"/>
        <v>Performance Acceleration 0 - 100 km/h 4.8 sec Top Speed 230 km/h Electric Range * 445 km Total Power 300 kW (408 PS) Total Torque 410 Nm Drive Rear</v>
      </c>
    </row>
    <row r="359" spans="1:17" ht="15" thickBot="1" x14ac:dyDescent="0.35">
      <c r="A359" s="1" t="s">
        <v>215</v>
      </c>
      <c r="B359" s="4" t="s">
        <v>221</v>
      </c>
      <c r="C359" s="5"/>
      <c r="D359" s="5"/>
      <c r="E359" t="str">
        <f t="shared" si="13"/>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F359" t="str">
        <f t="shared" si="1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59" t="str">
        <f t="shared" si="15"/>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H359" t="str">
        <f t="shared" si="16"/>
        <v>Real Energy Consumption Estimation between 147 - 285 Wh/km City - Cold Weather * 213 Wh/km Highway - Cold Weather * 285 Wh/km Combined - Cold Weather * 243 Wh/km City - Mild Weather * 147 Wh/km Highway - Mild Weather * 223 Wh/km Combined - Mild Weather * 183 Wh/km</v>
      </c>
      <c r="I359" t="str">
        <f t="shared" si="17"/>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J359" t="str">
        <f t="shared" si="18"/>
        <v>Miscellaneous Seats 5 people Isofix Yes, 2 seats Turning Circle 11.7 m Platform VW J1 EV Dedicated Platform Yes Car Body Station/Estate Segment F - Luxury Roof Rails No Heat pump (HP) Yes HP Standard Equipment Yes</v>
      </c>
      <c r="K359" t="str">
        <f t="shared" si="19"/>
        <v>82.3 kWhUseable Battery</v>
      </c>
      <c r="L359" t="str">
        <f t="shared" si="20"/>
        <v>445 km *Real Range</v>
      </c>
      <c r="M359" t="str">
        <f t="shared" si="21"/>
        <v>185 Wh/km *Efficiency</v>
      </c>
      <c r="N359" t="str">
        <f t="shared" si="22"/>
        <v>Price United Kingdom £87,300 The Netherlands €108,100 Germany €102,400 Available to Order United Kingdom Since February 2024 The Netherlands Since February 2024 Germany Since February 2024</v>
      </c>
      <c r="O359" t="str">
        <f t="shared" si="23"/>
        <v>Real Range Estimation between 320 - 630 km City - Cold Weather * 430 km Highway - Cold Weather * 320 km Combined - Cold Weather * 375 km City - Mild Weather * 630 km Highway - Mild Weather * 415 km Combined - Mild Weather * 505 km</v>
      </c>
      <c r="P359" t="str">
        <f t="shared" si="24"/>
        <v>Performance Acceleration 0 - 100 km/h 4.8 sec Top Speed 230 km/h Electric Range * 445 km Total Power 300 kW (408 PS) Total Torque 410 Nm Drive Rear</v>
      </c>
      <c r="Q359" t="str">
        <f t="shared" si="25"/>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row>
    <row r="360" spans="1:17" ht="15" thickBot="1" x14ac:dyDescent="0.35">
      <c r="A360" s="1" t="s">
        <v>215</v>
      </c>
      <c r="B360" s="4" t="s">
        <v>32</v>
      </c>
      <c r="C360" s="5"/>
      <c r="D360" s="5"/>
      <c r="E360" t="str">
        <f t="shared" si="1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360" t="str">
        <f t="shared" si="14"/>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G360" t="str">
        <f t="shared" si="15"/>
        <v>Real Energy Consumption Estimation between 147 - 285 Wh/km City - Cold Weather * 213 Wh/km Highway - Cold Weather * 285 Wh/km Combined - Cold Weather * 243 Wh/km City - Mild Weather * 147 Wh/km Highway - Mild Weather * 223 Wh/km Combined - Mild Weather * 183 Wh/km</v>
      </c>
      <c r="H360" t="str">
        <f t="shared" si="16"/>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I360" t="str">
        <f t="shared" si="17"/>
        <v>Miscellaneous Seats 5 people Isofix Yes, 2 seats Turning Circle 11.7 m Platform VW J1 EV Dedicated Platform Yes Car Body Station/Estate Segment F - Luxury Roof Rails No Heat pump (HP) Yes HP Standard Equipment Yes</v>
      </c>
      <c r="J360" t="str">
        <f t="shared" si="18"/>
        <v>82.3 kWhUseable Battery</v>
      </c>
      <c r="K360" t="str">
        <f t="shared" si="19"/>
        <v>445 km *Real Range</v>
      </c>
      <c r="L360" t="str">
        <f t="shared" si="20"/>
        <v>185 Wh/km *Efficiency</v>
      </c>
      <c r="M360" t="str">
        <f t="shared" si="21"/>
        <v>Price United Kingdom £87,300 The Netherlands €108,100 Germany €102,400 Available to Order United Kingdom Since February 2024 The Netherlands Since February 2024 Germany Since February 2024</v>
      </c>
      <c r="N360" t="str">
        <f t="shared" si="22"/>
        <v>Real Range Estimation between 320 - 630 km City - Cold Weather * 430 km Highway - Cold Weather * 320 km Combined - Cold Weather * 375 km City - Mild Weather * 630 km Highway - Mild Weather * 415 km Combined - Mild Weather * 505 km</v>
      </c>
      <c r="O360" t="str">
        <f t="shared" si="23"/>
        <v>Performance Acceleration 0 - 100 km/h 4.8 sec Top Speed 230 km/h Electric Range * 445 km Total Power 300 kW (408 PS) Total Torque 410 Nm Drive Rear</v>
      </c>
      <c r="P360" t="str">
        <f t="shared" si="24"/>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Q360" t="str">
        <f t="shared" si="25"/>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row>
    <row r="361" spans="1:17" ht="15" thickBot="1" x14ac:dyDescent="0.35">
      <c r="A361" s="1" t="s">
        <v>215</v>
      </c>
      <c r="B361" s="4" t="s">
        <v>222</v>
      </c>
      <c r="C361" s="5"/>
      <c r="D361" s="5"/>
      <c r="E361" t="str">
        <f t="shared" si="13"/>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F361" t="str">
        <f t="shared" si="14"/>
        <v>Real Energy Consumption Estimation between 147 - 285 Wh/km City - Cold Weather * 213 Wh/km Highway - Cold Weather * 285 Wh/km Combined - Cold Weather * 243 Wh/km City - Mild Weather * 147 Wh/km Highway - Mild Weather * 223 Wh/km Combined - Mild Weather * 183 Wh/km</v>
      </c>
      <c r="G361" t="str">
        <f t="shared" si="15"/>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H361" t="str">
        <f t="shared" si="16"/>
        <v>Miscellaneous Seats 5 people Isofix Yes, 2 seats Turning Circle 11.7 m Platform VW J1 EV Dedicated Platform Yes Car Body Station/Estate Segment F - Luxury Roof Rails No Heat pump (HP) Yes HP Standard Equipment Yes</v>
      </c>
      <c r="I361" t="str">
        <f t="shared" si="17"/>
        <v>82.3 kWhUseable Battery</v>
      </c>
      <c r="J361" t="str">
        <f t="shared" si="18"/>
        <v>445 km *Real Range</v>
      </c>
      <c r="K361" t="str">
        <f t="shared" si="19"/>
        <v>185 Wh/km *Efficiency</v>
      </c>
      <c r="L361" t="str">
        <f t="shared" si="20"/>
        <v>Price United Kingdom £87,300 The Netherlands €108,100 Germany €102,400 Available to Order United Kingdom Since February 2024 The Netherlands Since February 2024 Germany Since February 2024</v>
      </c>
      <c r="M361" t="str">
        <f t="shared" si="21"/>
        <v>Real Range Estimation between 320 - 630 km City - Cold Weather * 430 km Highway - Cold Weather * 320 km Combined - Cold Weather * 375 km City - Mild Weather * 630 km Highway - Mild Weather * 415 km Combined - Mild Weather * 505 km</v>
      </c>
      <c r="N361" t="str">
        <f t="shared" si="22"/>
        <v>Performance Acceleration 0 - 100 km/h 4.8 sec Top Speed 230 km/h Electric Range * 445 km Total Power 300 kW (408 PS) Total Torque 410 Nm Drive Rear</v>
      </c>
      <c r="O361" t="str">
        <f t="shared" si="23"/>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P361" t="str">
        <f t="shared" si="24"/>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Q361" t="str">
        <f t="shared" si="2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62" spans="1:17" ht="15" thickBot="1" x14ac:dyDescent="0.35">
      <c r="A362" s="1" t="s">
        <v>215</v>
      </c>
      <c r="B362" s="4" t="s">
        <v>223</v>
      </c>
      <c r="C362" s="5"/>
      <c r="D362" s="5"/>
      <c r="E362" t="str">
        <f t="shared" si="13"/>
        <v>Real Energy Consumption Estimation between 147 - 285 Wh/km City - Cold Weather * 213 Wh/km Highway - Cold Weather * 285 Wh/km Combined - Cold Weather * 243 Wh/km City - Mild Weather * 147 Wh/km Highway - Mild Weather * 223 Wh/km Combined - Mild Weather * 183 Wh/km</v>
      </c>
      <c r="F362" t="str">
        <f t="shared" si="14"/>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G362" t="str">
        <f t="shared" si="15"/>
        <v>Miscellaneous Seats 5 people Isofix Yes, 2 seats Turning Circle 11.7 m Platform VW J1 EV Dedicated Platform Yes Car Body Station/Estate Segment F - Luxury Roof Rails No Heat pump (HP) Yes HP Standard Equipment Yes</v>
      </c>
      <c r="H362" t="str">
        <f t="shared" si="16"/>
        <v>82.3 kWhUseable Battery</v>
      </c>
      <c r="I362" t="str">
        <f t="shared" si="17"/>
        <v>445 km *Real Range</v>
      </c>
      <c r="J362" t="str">
        <f t="shared" si="18"/>
        <v>185 Wh/km *Efficiency</v>
      </c>
      <c r="K362" t="str">
        <f t="shared" si="19"/>
        <v>Price United Kingdom £87,300 The Netherlands €108,100 Germany €102,400 Available to Order United Kingdom Since February 2024 The Netherlands Since February 2024 Germany Since February 2024</v>
      </c>
      <c r="L362" t="str">
        <f t="shared" si="20"/>
        <v>Real Range Estimation between 320 - 630 km City - Cold Weather * 430 km Highway - Cold Weather * 320 km Combined - Cold Weather * 375 km City - Mild Weather * 630 km Highway - Mild Weather * 415 km Combined - Mild Weather * 505 km</v>
      </c>
      <c r="M362" t="str">
        <f t="shared" si="21"/>
        <v>Performance Acceleration 0 - 100 km/h 4.8 sec Top Speed 230 km/h Electric Range * 445 km Total Power 300 kW (408 PS) Total Torque 410 Nm Drive Rear</v>
      </c>
      <c r="N362" t="str">
        <f t="shared" si="22"/>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O362" t="str">
        <f t="shared" si="23"/>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P362" t="str">
        <f t="shared" si="2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62" t="str">
        <f t="shared" si="25"/>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row>
    <row r="363" spans="1:17" ht="15" thickBot="1" x14ac:dyDescent="0.35">
      <c r="A363" s="1" t="s">
        <v>215</v>
      </c>
      <c r="B363" s="4" t="s">
        <v>224</v>
      </c>
      <c r="C363" s="5"/>
      <c r="D363" s="5"/>
      <c r="E363" t="str">
        <f t="shared" si="13"/>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F363" t="str">
        <f t="shared" si="14"/>
        <v>Miscellaneous Seats 5 people Isofix Yes, 2 seats Turning Circle 11.7 m Platform VW J1 EV Dedicated Platform Yes Car Body Station/Estate Segment F - Luxury Roof Rails No Heat pump (HP) Yes HP Standard Equipment Yes</v>
      </c>
      <c r="G363" t="str">
        <f t="shared" si="15"/>
        <v>82.3 kWhUseable Battery</v>
      </c>
      <c r="H363" t="str">
        <f t="shared" si="16"/>
        <v>445 km *Real Range</v>
      </c>
      <c r="I363" t="str">
        <f t="shared" si="17"/>
        <v>185 Wh/km *Efficiency</v>
      </c>
      <c r="J363" t="str">
        <f t="shared" si="18"/>
        <v>Price United Kingdom £87,300 The Netherlands €108,100 Germany €102,400 Available to Order United Kingdom Since February 2024 The Netherlands Since February 2024 Germany Since February 2024</v>
      </c>
      <c r="K363" t="str">
        <f t="shared" si="19"/>
        <v>Real Range Estimation between 320 - 630 km City - Cold Weather * 430 km Highway - Cold Weather * 320 km Combined - Cold Weather * 375 km City - Mild Weather * 630 km Highway - Mild Weather * 415 km Combined - Mild Weather * 505 km</v>
      </c>
      <c r="L363" t="str">
        <f t="shared" si="20"/>
        <v>Performance Acceleration 0 - 100 km/h 4.8 sec Top Speed 230 km/h Electric Range * 445 km Total Power 300 kW (408 PS) Total Torque 410 Nm Drive Rear</v>
      </c>
      <c r="M363" t="str">
        <f t="shared" si="21"/>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N363" t="str">
        <f t="shared" si="22"/>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O363"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63" t="str">
        <f t="shared" si="24"/>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Q363" t="str">
        <f t="shared" si="25"/>
        <v>Real Energy Consumption Estimation between 131 - 257 Wh/km City - Cold Weather * 191 Wh/km Highway - Cold Weather * 257 Wh/km Combined - Cold Weather * 219 Wh/km City - Mild Weather * 131 Wh/km Highway - Mild Weather * 198 Wh/km Combined - Mild Weather * 163 Wh/km</v>
      </c>
    </row>
    <row r="364" spans="1:17" ht="15" thickBot="1" x14ac:dyDescent="0.35">
      <c r="A364" s="1" t="s">
        <v>215</v>
      </c>
      <c r="B364" s="4" t="s">
        <v>149</v>
      </c>
      <c r="C364" s="5"/>
      <c r="D364" s="5"/>
      <c r="E364" t="str">
        <f t="shared" si="13"/>
        <v>Miscellaneous Seats 5 people Isofix Yes, 2 seats Turning Circle 11.7 m Platform VW J1 EV Dedicated Platform Yes Car Body Station/Estate Segment F - Luxury Roof Rails No Heat pump (HP) Yes HP Standard Equipment Yes</v>
      </c>
      <c r="F364" t="str">
        <f t="shared" si="14"/>
        <v>82.3 kWhUseable Battery</v>
      </c>
      <c r="G364" t="str">
        <f t="shared" si="15"/>
        <v>445 km *Real Range</v>
      </c>
      <c r="H364" t="str">
        <f t="shared" si="16"/>
        <v>185 Wh/km *Efficiency</v>
      </c>
      <c r="I364" t="str">
        <f t="shared" si="17"/>
        <v>Price United Kingdom £87,300 The Netherlands €108,100 Germany €102,400 Available to Order United Kingdom Since February 2024 The Netherlands Since February 2024 Germany Since February 2024</v>
      </c>
      <c r="J364" t="str">
        <f t="shared" si="18"/>
        <v>Real Range Estimation between 320 - 630 km City - Cold Weather * 430 km Highway - Cold Weather * 320 km Combined - Cold Weather * 375 km City - Mild Weather * 630 km Highway - Mild Weather * 415 km Combined - Mild Weather * 505 km</v>
      </c>
      <c r="K364" t="str">
        <f t="shared" si="19"/>
        <v>Performance Acceleration 0 - 100 km/h 4.8 sec Top Speed 230 km/h Electric Range * 445 km Total Power 300 kW (408 PS) Total Torque 410 Nm Drive Rear</v>
      </c>
      <c r="L364" t="str">
        <f t="shared" si="20"/>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M364" t="str">
        <f t="shared" si="21"/>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N364" t="str">
        <f t="shared" si="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64" t="str">
        <f t="shared" si="23"/>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P364" t="str">
        <f t="shared" si="24"/>
        <v>Real Energy Consumption Estimation between 131 - 257 Wh/km City - Cold Weather * 191 Wh/km Highway - Cold Weather * 257 Wh/km Combined - Cold Weather * 219 Wh/km City - Mild Weather * 131 Wh/km Highway - Mild Weather * 198 Wh/km Combined - Mild Weather * 163 Wh/km</v>
      </c>
      <c r="Q364" t="str">
        <f t="shared" si="25"/>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row>
    <row r="365" spans="1:17" ht="15" thickBot="1" x14ac:dyDescent="0.35">
      <c r="A365" s="1" t="s">
        <v>225</v>
      </c>
      <c r="B365" s="4" t="s">
        <v>151</v>
      </c>
      <c r="C365" s="5"/>
      <c r="D365" s="5"/>
      <c r="E365" t="str">
        <f t="shared" si="13"/>
        <v>82.3 kWhUseable Battery</v>
      </c>
      <c r="F365" t="str">
        <f t="shared" si="14"/>
        <v>445 km *Real Range</v>
      </c>
      <c r="G365" t="str">
        <f t="shared" si="15"/>
        <v>185 Wh/km *Efficiency</v>
      </c>
      <c r="H365" t="str">
        <f t="shared" si="16"/>
        <v>Price United Kingdom £87,300 The Netherlands €108,100 Germany €102,400 Available to Order United Kingdom Since February 2024 The Netherlands Since February 2024 Germany Since February 2024</v>
      </c>
      <c r="I365" t="str">
        <f t="shared" si="17"/>
        <v>Real Range Estimation between 320 - 630 km City - Cold Weather * 430 km Highway - Cold Weather * 320 km Combined - Cold Weather * 375 km City - Mild Weather * 630 km Highway - Mild Weather * 415 km Combined - Mild Weather * 505 km</v>
      </c>
      <c r="J365" t="str">
        <f t="shared" si="18"/>
        <v>Performance Acceleration 0 - 100 km/h 4.8 sec Top Speed 230 km/h Electric Range * 445 km Total Power 300 kW (408 PS) Total Torque 410 Nm Drive Rear</v>
      </c>
      <c r="K365" t="str">
        <f t="shared" si="19"/>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L365" t="str">
        <f t="shared" si="20"/>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M365" t="str">
        <f t="shared" si="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65" t="str">
        <f t="shared" si="22"/>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O365" t="str">
        <f t="shared" si="23"/>
        <v>Real Energy Consumption Estimation between 131 - 257 Wh/km City - Cold Weather * 191 Wh/km Highway - Cold Weather * 257 Wh/km Combined - Cold Weather * 219 Wh/km City - Mild Weather * 131 Wh/km Highway - Mild Weather * 198 Wh/km Combined - Mild Weather * 163 Wh/km</v>
      </c>
      <c r="P365" t="str">
        <f t="shared" si="24"/>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Q365" t="str">
        <f t="shared" si="25"/>
        <v>Miscellaneous Seats 5 people Isofix Yes, 2 seats Turning Circle 11.7 m Platform VW J1 EV Dedicated Platform Yes Car Body Station/Estate Segment F - Luxury Roof Rails No Heat pump (HP) Yes HP Standard Equipment Yes</v>
      </c>
    </row>
    <row r="366" spans="1:17" ht="15" thickBot="1" x14ac:dyDescent="0.35">
      <c r="A366" s="1" t="s">
        <v>225</v>
      </c>
      <c r="B366" s="4" t="s">
        <v>226</v>
      </c>
      <c r="C366" s="5"/>
      <c r="D366" s="5"/>
      <c r="E366" t="str">
        <f t="shared" si="13"/>
        <v>445 km *Real Range</v>
      </c>
      <c r="F366" t="str">
        <f t="shared" si="14"/>
        <v>185 Wh/km *Efficiency</v>
      </c>
      <c r="G366" t="str">
        <f t="shared" si="15"/>
        <v>Price United Kingdom £87,300 The Netherlands €108,100 Germany €102,400 Available to Order United Kingdom Since February 2024 The Netherlands Since February 2024 Germany Since February 2024</v>
      </c>
      <c r="H366" t="str">
        <f t="shared" si="16"/>
        <v>Real Range Estimation between 320 - 630 km City - Cold Weather * 430 km Highway - Cold Weather * 320 km Combined - Cold Weather * 375 km City - Mild Weather * 630 km Highway - Mild Weather * 415 km Combined - Mild Weather * 505 km</v>
      </c>
      <c r="I366" t="str">
        <f t="shared" si="17"/>
        <v>Performance Acceleration 0 - 100 km/h 4.8 sec Top Speed 230 km/h Electric Range * 445 km Total Power 300 kW (408 PS) Total Torque 410 Nm Drive Rear</v>
      </c>
      <c r="J366" t="str">
        <f t="shared" si="18"/>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K366" t="str">
        <f t="shared" si="19"/>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L366"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66" t="str">
        <f t="shared" si="21"/>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N366" t="str">
        <f t="shared" si="22"/>
        <v>Real Energy Consumption Estimation between 131 - 257 Wh/km City - Cold Weather * 191 Wh/km Highway - Cold Weather * 257 Wh/km Combined - Cold Weather * 219 Wh/km City - Mild Weather * 131 Wh/km Highway - Mild Weather * 198 Wh/km Combined - Mild Weather * 163 Wh/km</v>
      </c>
      <c r="O366" t="str">
        <f t="shared" si="23"/>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P366" t="str">
        <f t="shared" si="24"/>
        <v>Miscellaneous Seats 5 people Isofix Yes, 2 seats Turning Circle 11.7 m Platform VW J1 EV Dedicated Platform Yes Car Body Station/Estate Segment F - Luxury Roof Rails No Heat pump (HP) Yes HP Standard Equipment Yes</v>
      </c>
      <c r="Q366" t="str">
        <f t="shared" si="25"/>
        <v>68.0 kWh *Useable Battery</v>
      </c>
    </row>
    <row r="367" spans="1:17" ht="15" thickBot="1" x14ac:dyDescent="0.35">
      <c r="A367" s="1" t="s">
        <v>225</v>
      </c>
      <c r="B367" s="4" t="s">
        <v>227</v>
      </c>
      <c r="C367" s="5"/>
      <c r="D367" s="5"/>
      <c r="E367" t="str">
        <f t="shared" si="13"/>
        <v>185 Wh/km *Efficiency</v>
      </c>
      <c r="F367" t="str">
        <f t="shared" si="14"/>
        <v>Price United Kingdom £87,300 The Netherlands €108,100 Germany €102,400 Available to Order United Kingdom Since February 2024 The Netherlands Since February 2024 Germany Since February 2024</v>
      </c>
      <c r="G367" t="str">
        <f t="shared" si="15"/>
        <v>Real Range Estimation between 320 - 630 km City - Cold Weather * 430 km Highway - Cold Weather * 320 km Combined - Cold Weather * 375 km City - Mild Weather * 630 km Highway - Mild Weather * 415 km Combined - Mild Weather * 505 km</v>
      </c>
      <c r="H367" t="str">
        <f t="shared" si="16"/>
        <v>Performance Acceleration 0 - 100 km/h 4.8 sec Top Speed 230 km/h Electric Range * 445 km Total Power 300 kW (408 PS) Total Torque 410 Nm Drive Rear</v>
      </c>
      <c r="I367" t="str">
        <f t="shared" si="17"/>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J367" t="str">
        <f t="shared" si="18"/>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K367"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67" t="str">
        <f t="shared" si="20"/>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M367" t="str">
        <f t="shared" si="21"/>
        <v>Real Energy Consumption Estimation between 131 - 257 Wh/km City - Cold Weather * 191 Wh/km Highway - Cold Weather * 257 Wh/km Combined - Cold Weather * 219 Wh/km City - Mild Weather * 131 Wh/km Highway - Mild Weather * 198 Wh/km Combined - Mild Weather * 163 Wh/km</v>
      </c>
      <c r="N367" t="str">
        <f t="shared" si="22"/>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O367" t="str">
        <f t="shared" si="23"/>
        <v>Miscellaneous Seats 5 people Isofix Yes, 2 seats Turning Circle 11.7 m Platform VW J1 EV Dedicated Platform Yes Car Body Station/Estate Segment F - Luxury Roof Rails No Heat pump (HP) Yes HP Standard Equipment Yes</v>
      </c>
      <c r="P367" t="str">
        <f t="shared" si="24"/>
        <v>68.0 kWh *Useable Battery</v>
      </c>
      <c r="Q367" t="str">
        <f t="shared" si="25"/>
        <v>260 km *Real Range</v>
      </c>
    </row>
    <row r="368" spans="1:17" ht="15" thickBot="1" x14ac:dyDescent="0.35">
      <c r="A368" s="1" t="s">
        <v>225</v>
      </c>
      <c r="B368" s="4" t="s">
        <v>228</v>
      </c>
      <c r="C368" s="5"/>
      <c r="D368" s="5"/>
      <c r="E368" t="str">
        <f t="shared" si="13"/>
        <v>Price United Kingdom £87,300 The Netherlands €108,100 Germany €102,400 Available to Order United Kingdom Since February 2024 The Netherlands Since February 2024 Germany Since February 2024</v>
      </c>
      <c r="F368" t="str">
        <f t="shared" si="14"/>
        <v>Real Range Estimation between 320 - 630 km City - Cold Weather * 430 km Highway - Cold Weather * 320 km Combined - Cold Weather * 375 km City - Mild Weather * 630 km Highway - Mild Weather * 415 km Combined - Mild Weather * 505 km</v>
      </c>
      <c r="G368" t="str">
        <f t="shared" si="15"/>
        <v>Performance Acceleration 0 - 100 km/h 4.8 sec Top Speed 230 km/h Electric Range * 445 km Total Power 300 kW (408 PS) Total Torque 410 Nm Drive Rear</v>
      </c>
      <c r="H368" t="str">
        <f t="shared" si="16"/>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I368" t="str">
        <f t="shared" si="17"/>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J368" t="str">
        <f t="shared" si="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68" t="str">
        <f t="shared" si="19"/>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L368" t="str">
        <f t="shared" si="20"/>
        <v>Real Energy Consumption Estimation between 131 - 257 Wh/km City - Cold Weather * 191 Wh/km Highway - Cold Weather * 257 Wh/km Combined - Cold Weather * 219 Wh/km City - Mild Weather * 131 Wh/km Highway - Mild Weather * 198 Wh/km Combined - Mild Weather * 163 Wh/km</v>
      </c>
      <c r="M368" t="str">
        <f t="shared" si="21"/>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N368" t="str">
        <f t="shared" si="22"/>
        <v>Miscellaneous Seats 5 people Isofix Yes, 2 seats Turning Circle 11.7 m Platform VW J1 EV Dedicated Platform Yes Car Body Station/Estate Segment F - Luxury Roof Rails No Heat pump (HP) Yes HP Standard Equipment Yes</v>
      </c>
      <c r="O368" t="str">
        <f t="shared" si="23"/>
        <v>68.0 kWh *Useable Battery</v>
      </c>
      <c r="P368" t="str">
        <f t="shared" si="24"/>
        <v>260 km *Real Range</v>
      </c>
      <c r="Q368" t="str">
        <f t="shared" si="25"/>
        <v>262 Wh/km *Efficiency</v>
      </c>
    </row>
    <row r="369" spans="1:17" ht="15" thickBot="1" x14ac:dyDescent="0.35">
      <c r="A369" s="1" t="s">
        <v>225</v>
      </c>
      <c r="B369" s="4" t="s">
        <v>229</v>
      </c>
      <c r="C369" s="5"/>
      <c r="D369" s="5"/>
      <c r="E369" t="str">
        <f t="shared" si="13"/>
        <v>Real Range Estimation between 320 - 630 km City - Cold Weather * 430 km Highway - Cold Weather * 320 km Combined - Cold Weather * 375 km City - Mild Weather * 630 km Highway - Mild Weather * 415 km Combined - Mild Weather * 505 km</v>
      </c>
      <c r="F369" t="str">
        <f t="shared" si="14"/>
        <v>Performance Acceleration 0 - 100 km/h 4.8 sec Top Speed 230 km/h Electric Range * 445 km Total Power 300 kW (408 PS) Total Torque 410 Nm Drive Rear</v>
      </c>
      <c r="G369" t="str">
        <f t="shared" si="15"/>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H369" t="str">
        <f t="shared" si="16"/>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I369" t="str">
        <f t="shared" si="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69" t="str">
        <f t="shared" si="18"/>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K369" t="str">
        <f t="shared" si="19"/>
        <v>Real Energy Consumption Estimation between 131 - 257 Wh/km City - Cold Weather * 191 Wh/km Highway - Cold Weather * 257 Wh/km Combined - Cold Weather * 219 Wh/km City - Mild Weather * 131 Wh/km Highway - Mild Weather * 198 Wh/km Combined - Mild Weather * 163 Wh/km</v>
      </c>
      <c r="L369" t="str">
        <f t="shared" si="20"/>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M369" t="str">
        <f t="shared" si="21"/>
        <v>Miscellaneous Seats 5 people Isofix Yes, 2 seats Turning Circle 11.7 m Platform VW J1 EV Dedicated Platform Yes Car Body Station/Estate Segment F - Luxury Roof Rails No Heat pump (HP) Yes HP Standard Equipment Yes</v>
      </c>
      <c r="N369" t="str">
        <f t="shared" si="22"/>
        <v>68.0 kWh *Useable Battery</v>
      </c>
      <c r="O369" t="str">
        <f t="shared" si="23"/>
        <v>260 km *Real Range</v>
      </c>
      <c r="P369" t="str">
        <f t="shared" si="24"/>
        <v>262 Wh/km *Efficiency</v>
      </c>
      <c r="Q369" t="str">
        <f t="shared" si="25"/>
        <v>Price United Kingdom Not Available The Netherlands €61,560 Germany €65,840 Available to Order United Kingdom Not Available The Netherlands Since May 2024 Germany Since June 2024</v>
      </c>
    </row>
    <row r="370" spans="1:17" ht="15" thickBot="1" x14ac:dyDescent="0.35">
      <c r="A370" s="1" t="s">
        <v>225</v>
      </c>
      <c r="B370" s="4" t="s">
        <v>230</v>
      </c>
      <c r="C370" s="5"/>
      <c r="D370" s="5"/>
      <c r="E370" t="str">
        <f t="shared" si="13"/>
        <v>Performance Acceleration 0 - 100 km/h 4.8 sec Top Speed 230 km/h Electric Range * 445 km Total Power 300 kW (408 PS) Total Torque 410 Nm Drive Rear</v>
      </c>
      <c r="F370" t="str">
        <f t="shared" si="14"/>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G370" t="str">
        <f t="shared" si="15"/>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H370" t="str">
        <f t="shared" si="1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70" t="str">
        <f t="shared" si="17"/>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J370" t="str">
        <f t="shared" si="18"/>
        <v>Real Energy Consumption Estimation between 131 - 257 Wh/km City - Cold Weather * 191 Wh/km Highway - Cold Weather * 257 Wh/km Combined - Cold Weather * 219 Wh/km City - Mild Weather * 131 Wh/km Highway - Mild Weather * 198 Wh/km Combined - Mild Weather * 163 Wh/km</v>
      </c>
      <c r="K370" t="str">
        <f t="shared" si="19"/>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L370" t="str">
        <f t="shared" si="20"/>
        <v>Miscellaneous Seats 5 people Isofix Yes, 2 seats Turning Circle 11.7 m Platform VW J1 EV Dedicated Platform Yes Car Body Station/Estate Segment F - Luxury Roof Rails No Heat pump (HP) Yes HP Standard Equipment Yes</v>
      </c>
      <c r="M370" t="str">
        <f t="shared" si="21"/>
        <v>68.0 kWh *Useable Battery</v>
      </c>
      <c r="N370" t="str">
        <f t="shared" si="22"/>
        <v>260 km *Real Range</v>
      </c>
      <c r="O370" t="str">
        <f t="shared" si="23"/>
        <v>262 Wh/km *Efficiency</v>
      </c>
      <c r="P370" t="str">
        <f t="shared" si="24"/>
        <v>Price United Kingdom Not Available The Netherlands €61,560 Germany €65,840 Available to Order United Kingdom Not Available The Netherlands Since May 2024 Germany Since June 2024</v>
      </c>
      <c r="Q370" t="str">
        <f t="shared" si="25"/>
        <v>Real Range Estimation between 180 - 385 km City - Cold Weather * 280 km Highway - Cold Weather * 180 km Combined - Cold Weather * 225 km City - Mild Weather * 385 km Highway - Mild Weather * 225 km Combined - Mild Weather * 290 km</v>
      </c>
    </row>
    <row r="371" spans="1:17" ht="15" thickBot="1" x14ac:dyDescent="0.35">
      <c r="A371" s="1" t="s">
        <v>225</v>
      </c>
      <c r="B371" s="4" t="s">
        <v>157</v>
      </c>
      <c r="C371" s="5"/>
      <c r="D371" s="5"/>
      <c r="E371" t="str">
        <f t="shared" si="13"/>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F371" t="str">
        <f t="shared" si="14"/>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G371" t="str">
        <f t="shared" si="1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71" t="str">
        <f t="shared" si="16"/>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I371" t="str">
        <f t="shared" si="17"/>
        <v>Real Energy Consumption Estimation between 131 - 257 Wh/km City - Cold Weather * 191 Wh/km Highway - Cold Weather * 257 Wh/km Combined - Cold Weather * 219 Wh/km City - Mild Weather * 131 Wh/km Highway - Mild Weather * 198 Wh/km Combined - Mild Weather * 163 Wh/km</v>
      </c>
      <c r="J371" t="str">
        <f t="shared" si="18"/>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K371" t="str">
        <f t="shared" si="19"/>
        <v>Miscellaneous Seats 5 people Isofix Yes, 2 seats Turning Circle 11.7 m Platform VW J1 EV Dedicated Platform Yes Car Body Station/Estate Segment F - Luxury Roof Rails No Heat pump (HP) Yes HP Standard Equipment Yes</v>
      </c>
      <c r="L371" t="str">
        <f t="shared" si="20"/>
        <v>68.0 kWh *Useable Battery</v>
      </c>
      <c r="M371" t="str">
        <f t="shared" si="21"/>
        <v>260 km *Real Range</v>
      </c>
      <c r="N371" t="str">
        <f t="shared" si="22"/>
        <v>262 Wh/km *Efficiency</v>
      </c>
      <c r="O371" t="str">
        <f t="shared" si="23"/>
        <v>Price United Kingdom Not Available The Netherlands €61,560 Germany €65,840 Available to Order United Kingdom Not Available The Netherlands Since May 2024 Germany Since June 2024</v>
      </c>
      <c r="P371" t="str">
        <f t="shared" si="24"/>
        <v>Real Range Estimation between 180 - 385 km City - Cold Weather * 280 km Highway - Cold Weather * 180 km Combined - Cold Weather * 225 km City - Mild Weather * 385 km Highway - Mild Weather * 225 km Combined - Mild Weather * 290 km</v>
      </c>
      <c r="Q371" t="str">
        <f t="shared" si="25"/>
        <v>Performance Acceleration 0 - 100 km/h 13.3 sec Top Speed 130 km/h Electric Range * 260 km Total Power 100 kW (136 PS) Total Torque 260 Nm Drive Front</v>
      </c>
    </row>
    <row r="372" spans="1:17" ht="15" thickBot="1" x14ac:dyDescent="0.35">
      <c r="A372" s="1" t="s">
        <v>225</v>
      </c>
      <c r="B372" s="4" t="s">
        <v>231</v>
      </c>
      <c r="C372" s="5"/>
      <c r="D372" s="5"/>
      <c r="E372" t="str">
        <f t="shared" si="13"/>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F372" t="str">
        <f t="shared" si="1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72" t="str">
        <f t="shared" si="15"/>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H372" t="str">
        <f t="shared" si="16"/>
        <v>Real Energy Consumption Estimation between 131 - 257 Wh/km City - Cold Weather * 191 Wh/km Highway - Cold Weather * 257 Wh/km Combined - Cold Weather * 219 Wh/km City - Mild Weather * 131 Wh/km Highway - Mild Weather * 198 Wh/km Combined - Mild Weather * 163 Wh/km</v>
      </c>
      <c r="I372" t="str">
        <f t="shared" si="17"/>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J372" t="str">
        <f t="shared" si="18"/>
        <v>Miscellaneous Seats 5 people Isofix Yes, 2 seats Turning Circle 11.7 m Platform VW J1 EV Dedicated Platform Yes Car Body Station/Estate Segment F - Luxury Roof Rails No Heat pump (HP) Yes HP Standard Equipment Yes</v>
      </c>
      <c r="K372" t="str">
        <f t="shared" si="19"/>
        <v>68.0 kWh *Useable Battery</v>
      </c>
      <c r="L372" t="str">
        <f t="shared" si="20"/>
        <v>260 km *Real Range</v>
      </c>
      <c r="M372" t="str">
        <f t="shared" si="21"/>
        <v>262 Wh/km *Efficiency</v>
      </c>
      <c r="N372" t="str">
        <f t="shared" si="22"/>
        <v>Price United Kingdom Not Available The Netherlands €61,560 Germany €65,840 Available to Order United Kingdom Not Available The Netherlands Since May 2024 Germany Since June 2024</v>
      </c>
      <c r="O372" t="str">
        <f t="shared" si="23"/>
        <v>Real Range Estimation between 180 - 385 km City - Cold Weather * 280 km Highway - Cold Weather * 180 km Combined - Cold Weather * 225 km City - Mild Weather * 385 km Highway - Mild Weather * 225 km Combined - Mild Weather * 290 km</v>
      </c>
      <c r="P372" t="str">
        <f t="shared" si="24"/>
        <v>Performance Acceleration 0 - 100 km/h 13.3 sec Top Speed 130 km/h Electric Range * 260 km Total Power 100 kW (136 PS) Total Torque 260 Nm Drive Front</v>
      </c>
      <c r="Q372" t="str">
        <f t="shared" si="25"/>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row>
    <row r="373" spans="1:17" ht="15" thickBot="1" x14ac:dyDescent="0.35">
      <c r="A373" s="1" t="s">
        <v>225</v>
      </c>
      <c r="B373" s="4" t="s">
        <v>32</v>
      </c>
      <c r="C373" s="5"/>
      <c r="D373" s="5"/>
      <c r="E373" t="str">
        <f t="shared" si="1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373" t="str">
        <f t="shared" si="14"/>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G373" t="str">
        <f t="shared" si="15"/>
        <v>Real Energy Consumption Estimation between 131 - 257 Wh/km City - Cold Weather * 191 Wh/km Highway - Cold Weather * 257 Wh/km Combined - Cold Weather * 219 Wh/km City - Mild Weather * 131 Wh/km Highway - Mild Weather * 198 Wh/km Combined - Mild Weather * 163 Wh/km</v>
      </c>
      <c r="H373" t="str">
        <f t="shared" si="16"/>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I373" t="str">
        <f t="shared" si="17"/>
        <v>Miscellaneous Seats 5 people Isofix Yes, 2 seats Turning Circle 11.7 m Platform VW J1 EV Dedicated Platform Yes Car Body Station/Estate Segment F - Luxury Roof Rails No Heat pump (HP) Yes HP Standard Equipment Yes</v>
      </c>
      <c r="J373" t="str">
        <f t="shared" si="18"/>
        <v>68.0 kWh *Useable Battery</v>
      </c>
      <c r="K373" t="str">
        <f t="shared" si="19"/>
        <v>260 km *Real Range</v>
      </c>
      <c r="L373" t="str">
        <f t="shared" si="20"/>
        <v>262 Wh/km *Efficiency</v>
      </c>
      <c r="M373" t="str">
        <f t="shared" si="21"/>
        <v>Price United Kingdom Not Available The Netherlands €61,560 Germany €65,840 Available to Order United Kingdom Not Available The Netherlands Since May 2024 Germany Since June 2024</v>
      </c>
      <c r="N373" t="str">
        <f t="shared" si="22"/>
        <v>Real Range Estimation between 180 - 385 km City - Cold Weather * 280 km Highway - Cold Weather * 180 km Combined - Cold Weather * 225 km City - Mild Weather * 385 km Highway - Mild Weather * 225 km Combined - Mild Weather * 290 km</v>
      </c>
      <c r="O373" t="str">
        <f t="shared" si="23"/>
        <v>Performance Acceleration 0 - 100 km/h 13.3 sec Top Speed 130 km/h Electric Range * 260 km Total Power 100 kW (136 PS) Total Torque 260 Nm Drive Front</v>
      </c>
      <c r="P373" t="str">
        <f t="shared" si="24"/>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Q373" t="str">
        <f t="shared" si="25"/>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row>
    <row r="374" spans="1:17" ht="15" thickBot="1" x14ac:dyDescent="0.35">
      <c r="A374" s="1" t="s">
        <v>225</v>
      </c>
      <c r="B374" s="4" t="s">
        <v>232</v>
      </c>
      <c r="C374" s="5"/>
      <c r="D374" s="5"/>
      <c r="E374" t="str">
        <f t="shared" si="13"/>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F374" t="str">
        <f t="shared" si="14"/>
        <v>Real Energy Consumption Estimation between 131 - 257 Wh/km City - Cold Weather * 191 Wh/km Highway - Cold Weather * 257 Wh/km Combined - Cold Weather * 219 Wh/km City - Mild Weather * 131 Wh/km Highway - Mild Weather * 198 Wh/km Combined - Mild Weather * 163 Wh/km</v>
      </c>
      <c r="G374" t="str">
        <f t="shared" si="15"/>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H374" t="str">
        <f t="shared" si="16"/>
        <v>Miscellaneous Seats 5 people Isofix Yes, 2 seats Turning Circle 11.7 m Platform VW J1 EV Dedicated Platform Yes Car Body Station/Estate Segment F - Luxury Roof Rails No Heat pump (HP) Yes HP Standard Equipment Yes</v>
      </c>
      <c r="I374" t="str">
        <f t="shared" si="17"/>
        <v>68.0 kWh *Useable Battery</v>
      </c>
      <c r="J374" t="str">
        <f t="shared" si="18"/>
        <v>260 km *Real Range</v>
      </c>
      <c r="K374" t="str">
        <f t="shared" si="19"/>
        <v>262 Wh/km *Efficiency</v>
      </c>
      <c r="L374" t="str">
        <f t="shared" si="20"/>
        <v>Price United Kingdom Not Available The Netherlands €61,560 Germany €65,840 Available to Order United Kingdom Not Available The Netherlands Since May 2024 Germany Since June 2024</v>
      </c>
      <c r="M374" t="str">
        <f t="shared" si="21"/>
        <v>Real Range Estimation between 180 - 385 km City - Cold Weather * 280 km Highway - Cold Weather * 180 km Combined - Cold Weather * 225 km City - Mild Weather * 385 km Highway - Mild Weather * 225 km Combined - Mild Weather * 290 km</v>
      </c>
      <c r="N374" t="str">
        <f t="shared" si="22"/>
        <v>Performance Acceleration 0 - 100 km/h 13.3 sec Top Speed 130 km/h Electric Range * 260 km Total Power 100 kW (136 PS) Total Torque 260 Nm Drive Front</v>
      </c>
      <c r="O374" t="str">
        <f t="shared" si="23"/>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P374" t="str">
        <f t="shared" si="24"/>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Q374" t="str">
        <f t="shared" si="2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75" spans="1:17" ht="15" thickBot="1" x14ac:dyDescent="0.35">
      <c r="A375" s="1" t="s">
        <v>225</v>
      </c>
      <c r="B375" s="4" t="s">
        <v>233</v>
      </c>
      <c r="C375" s="5"/>
      <c r="D375" s="5"/>
      <c r="E375" t="str">
        <f t="shared" si="13"/>
        <v>Real Energy Consumption Estimation between 131 - 257 Wh/km City - Cold Weather * 191 Wh/km Highway - Cold Weather * 257 Wh/km Combined - Cold Weather * 219 Wh/km City - Mild Weather * 131 Wh/km Highway - Mild Weather * 198 Wh/km Combined - Mild Weather * 163 Wh/km</v>
      </c>
      <c r="F375" t="str">
        <f t="shared" si="14"/>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G375" t="str">
        <f t="shared" si="15"/>
        <v>Miscellaneous Seats 5 people Isofix Yes, 2 seats Turning Circle 11.7 m Platform VW J1 EV Dedicated Platform Yes Car Body Station/Estate Segment F - Luxury Roof Rails No Heat pump (HP) Yes HP Standard Equipment Yes</v>
      </c>
      <c r="H375" t="str">
        <f t="shared" si="16"/>
        <v>68.0 kWh *Useable Battery</v>
      </c>
      <c r="I375" t="str">
        <f t="shared" si="17"/>
        <v>260 km *Real Range</v>
      </c>
      <c r="J375" t="str">
        <f t="shared" si="18"/>
        <v>262 Wh/km *Efficiency</v>
      </c>
      <c r="K375" t="str">
        <f t="shared" si="19"/>
        <v>Price United Kingdom Not Available The Netherlands €61,560 Germany €65,840 Available to Order United Kingdom Not Available The Netherlands Since May 2024 Germany Since June 2024</v>
      </c>
      <c r="L375" t="str">
        <f t="shared" si="20"/>
        <v>Real Range Estimation between 180 - 385 km City - Cold Weather * 280 km Highway - Cold Weather * 180 km Combined - Cold Weather * 225 km City - Mild Weather * 385 km Highway - Mild Weather * 225 km Combined - Mild Weather * 290 km</v>
      </c>
      <c r="M375" t="str">
        <f t="shared" si="21"/>
        <v>Performance Acceleration 0 - 100 km/h 13.3 sec Top Speed 130 km/h Electric Range * 260 km Total Power 100 kW (136 PS) Total Torque 260 Nm Drive Front</v>
      </c>
      <c r="N375" t="str">
        <f t="shared" si="22"/>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O375" t="str">
        <f t="shared" si="23"/>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P375" t="str">
        <f t="shared" si="2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75" t="str">
        <f t="shared" si="25"/>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row>
    <row r="376" spans="1:17" ht="15" thickBot="1" x14ac:dyDescent="0.35">
      <c r="A376" s="1" t="s">
        <v>225</v>
      </c>
      <c r="B376" s="4" t="s">
        <v>234</v>
      </c>
      <c r="C376" s="5"/>
      <c r="D376" s="5"/>
      <c r="E376" t="str">
        <f t="shared" si="13"/>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F376" t="str">
        <f t="shared" si="14"/>
        <v>Miscellaneous Seats 5 people Isofix Yes, 2 seats Turning Circle 11.7 m Platform VW J1 EV Dedicated Platform Yes Car Body Station/Estate Segment F - Luxury Roof Rails No Heat pump (HP) Yes HP Standard Equipment Yes</v>
      </c>
      <c r="G376" t="str">
        <f t="shared" si="15"/>
        <v>68.0 kWh *Useable Battery</v>
      </c>
      <c r="H376" t="str">
        <f t="shared" si="16"/>
        <v>260 km *Real Range</v>
      </c>
      <c r="I376" t="str">
        <f t="shared" si="17"/>
        <v>262 Wh/km *Efficiency</v>
      </c>
      <c r="J376" t="str">
        <f t="shared" si="18"/>
        <v>Price United Kingdom Not Available The Netherlands €61,560 Germany €65,840 Available to Order United Kingdom Not Available The Netherlands Since May 2024 Germany Since June 2024</v>
      </c>
      <c r="K376" t="str">
        <f t="shared" si="19"/>
        <v>Real Range Estimation between 180 - 385 km City - Cold Weather * 280 km Highway - Cold Weather * 180 km Combined - Cold Weather * 225 km City - Mild Weather * 385 km Highway - Mild Weather * 225 km Combined - Mild Weather * 290 km</v>
      </c>
      <c r="L376" t="str">
        <f t="shared" si="20"/>
        <v>Performance Acceleration 0 - 100 km/h 13.3 sec Top Speed 130 km/h Electric Range * 260 km Total Power 100 kW (136 PS) Total Torque 260 Nm Drive Front</v>
      </c>
      <c r="M376" t="str">
        <f t="shared" si="21"/>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N376" t="str">
        <f t="shared" si="22"/>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O376"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76" t="str">
        <f t="shared" si="24"/>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Q376" t="str">
        <f t="shared" si="25"/>
        <v>Real Energy Consumption Estimation between 177 - 378 Wh/km City - Cold Weather * 243 Wh/km Highway - Cold Weather * 378 Wh/km Combined - Cold Weather * 302 Wh/km City - Mild Weather * 177 Wh/km Highway - Mild Weather * 302 Wh/km Combined - Mild Weather * 234 Wh/km</v>
      </c>
    </row>
    <row r="377" spans="1:17" ht="15" thickBot="1" x14ac:dyDescent="0.35">
      <c r="A377" s="1" t="s">
        <v>225</v>
      </c>
      <c r="B377" s="4" t="s">
        <v>149</v>
      </c>
      <c r="C377" s="5"/>
      <c r="D377" s="5"/>
      <c r="E377" t="str">
        <f t="shared" si="13"/>
        <v>Miscellaneous Seats 5 people Isofix Yes, 2 seats Turning Circle 11.7 m Platform VW J1 EV Dedicated Platform Yes Car Body Station/Estate Segment F - Luxury Roof Rails No Heat pump (HP) Yes HP Standard Equipment Yes</v>
      </c>
      <c r="F377" t="str">
        <f t="shared" si="14"/>
        <v>68.0 kWh *Useable Battery</v>
      </c>
      <c r="G377" t="str">
        <f t="shared" si="15"/>
        <v>260 km *Real Range</v>
      </c>
      <c r="H377" t="str">
        <f t="shared" si="16"/>
        <v>262 Wh/km *Efficiency</v>
      </c>
      <c r="I377" t="str">
        <f t="shared" si="17"/>
        <v>Price United Kingdom Not Available The Netherlands €61,560 Germany €65,840 Available to Order United Kingdom Not Available The Netherlands Since May 2024 Germany Since June 2024</v>
      </c>
      <c r="J377" t="str">
        <f t="shared" si="18"/>
        <v>Real Range Estimation between 180 - 385 km City - Cold Weather * 280 km Highway - Cold Weather * 180 km Combined - Cold Weather * 225 km City - Mild Weather * 385 km Highway - Mild Weather * 225 km Combined - Mild Weather * 290 km</v>
      </c>
      <c r="K377" t="str">
        <f t="shared" si="19"/>
        <v>Performance Acceleration 0 - 100 km/h 13.3 sec Top Speed 130 km/h Electric Range * 260 km Total Power 100 kW (136 PS) Total Torque 260 Nm Drive Front</v>
      </c>
      <c r="L377" t="str">
        <f t="shared" si="20"/>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M377" t="str">
        <f t="shared" si="21"/>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N377" t="str">
        <f t="shared" si="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77" t="str">
        <f t="shared" si="23"/>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P377" t="str">
        <f t="shared" si="24"/>
        <v>Real Energy Consumption Estimation between 177 - 378 Wh/km City - Cold Weather * 243 Wh/km Highway - Cold Weather * 378 Wh/km Combined - Cold Weather * 302 Wh/km City - Mild Weather * 177 Wh/km Highway - Mild Weather * 302 Wh/km Combined - Mild Weather * 234 Wh/km</v>
      </c>
      <c r="Q377" t="str">
        <f t="shared" si="25"/>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row>
    <row r="378" spans="1:17" ht="15" thickBot="1" x14ac:dyDescent="0.35">
      <c r="A378" s="1" t="s">
        <v>235</v>
      </c>
      <c r="B378" s="4" t="s">
        <v>102</v>
      </c>
      <c r="C378" s="5"/>
      <c r="D378" s="5"/>
      <c r="E378" t="str">
        <f t="shared" si="13"/>
        <v>68.0 kWh *Useable Battery</v>
      </c>
      <c r="F378" t="str">
        <f t="shared" si="14"/>
        <v>260 km *Real Range</v>
      </c>
      <c r="G378" t="str">
        <f t="shared" si="15"/>
        <v>262 Wh/km *Efficiency</v>
      </c>
      <c r="H378" t="str">
        <f t="shared" si="16"/>
        <v>Price United Kingdom Not Available The Netherlands €61,560 Germany €65,840 Available to Order United Kingdom Not Available The Netherlands Since May 2024 Germany Since June 2024</v>
      </c>
      <c r="I378" t="str">
        <f t="shared" si="17"/>
        <v>Real Range Estimation between 180 - 385 km City - Cold Weather * 280 km Highway - Cold Weather * 180 km Combined - Cold Weather * 225 km City - Mild Weather * 385 km Highway - Mild Weather * 225 km Combined - Mild Weather * 290 km</v>
      </c>
      <c r="J378" t="str">
        <f t="shared" si="18"/>
        <v>Performance Acceleration 0 - 100 km/h 13.3 sec Top Speed 130 km/h Electric Range * 260 km Total Power 100 kW (136 PS) Total Torque 260 Nm Drive Front</v>
      </c>
      <c r="K378" t="str">
        <f t="shared" si="19"/>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L378" t="str">
        <f t="shared" si="20"/>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M378" t="str">
        <f t="shared" si="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78" t="str">
        <f t="shared" si="22"/>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O378" t="str">
        <f t="shared" si="23"/>
        <v>Real Energy Consumption Estimation between 177 - 378 Wh/km City - Cold Weather * 243 Wh/km Highway - Cold Weather * 378 Wh/km Combined - Cold Weather * 302 Wh/km City - Mild Weather * 177 Wh/km Highway - Mild Weather * 302 Wh/km Combined - Mild Weather * 234 Wh/km</v>
      </c>
      <c r="P378" t="str">
        <f t="shared" si="24"/>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Q378" t="str">
        <f t="shared" si="25"/>
        <v>Miscellaneous Seats 9 people Isofix Yes, 3 seats Turning Circle No Data Platform PSA EMP2 EV Dedicated Platform No Car Body Small Passenger Van Segment N - Commercial Roof Rails No Heat pump (HP) Yes HP Standard Equipment Yes</v>
      </c>
    </row>
    <row r="379" spans="1:17" ht="15" thickBot="1" x14ac:dyDescent="0.35">
      <c r="A379" s="1" t="s">
        <v>235</v>
      </c>
      <c r="B379" s="4" t="s">
        <v>103</v>
      </c>
      <c r="C379" s="5"/>
      <c r="D379" s="5"/>
      <c r="E379" t="str">
        <f t="shared" si="13"/>
        <v>260 km *Real Range</v>
      </c>
      <c r="F379" t="str">
        <f t="shared" si="14"/>
        <v>262 Wh/km *Efficiency</v>
      </c>
      <c r="G379" t="str">
        <f t="shared" si="15"/>
        <v>Price United Kingdom Not Available The Netherlands €61,560 Germany €65,840 Available to Order United Kingdom Not Available The Netherlands Since May 2024 Germany Since June 2024</v>
      </c>
      <c r="H379" t="str">
        <f t="shared" si="16"/>
        <v>Real Range Estimation between 180 - 385 km City - Cold Weather * 280 km Highway - Cold Weather * 180 km Combined - Cold Weather * 225 km City - Mild Weather * 385 km Highway - Mild Weather * 225 km Combined - Mild Weather * 290 km</v>
      </c>
      <c r="I379" t="str">
        <f t="shared" si="17"/>
        <v>Performance Acceleration 0 - 100 km/h 13.3 sec Top Speed 130 km/h Electric Range * 260 km Total Power 100 kW (136 PS) Total Torque 260 Nm Drive Front</v>
      </c>
      <c r="J379" t="str">
        <f t="shared" si="18"/>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K379" t="str">
        <f t="shared" si="19"/>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L379"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79" t="str">
        <f t="shared" si="21"/>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N379" t="str">
        <f t="shared" si="22"/>
        <v>Real Energy Consumption Estimation between 177 - 378 Wh/km City - Cold Weather * 243 Wh/km Highway - Cold Weather * 378 Wh/km Combined - Cold Weather * 302 Wh/km City - Mild Weather * 177 Wh/km Highway - Mild Weather * 302 Wh/km Combined - Mild Weather * 234 Wh/km</v>
      </c>
      <c r="O379" t="str">
        <f t="shared" si="23"/>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P379" t="str">
        <f t="shared" si="24"/>
        <v>Miscellaneous Seats 9 people Isofix Yes, 3 seats Turning Circle No Data Platform PSA EMP2 EV Dedicated Platform No Car Body Small Passenger Van Segment N - Commercial Roof Rails No Heat pump (HP) Yes HP Standard Equipment Yes</v>
      </c>
      <c r="Q379" t="str">
        <f t="shared" si="25"/>
        <v>90.6 kWhUseable Battery</v>
      </c>
    </row>
    <row r="380" spans="1:17" ht="15" thickBot="1" x14ac:dyDescent="0.35">
      <c r="A380" s="1" t="s">
        <v>235</v>
      </c>
      <c r="B380" s="4" t="s">
        <v>104</v>
      </c>
      <c r="C380" s="5"/>
      <c r="D380" s="5"/>
      <c r="E380" t="str">
        <f t="shared" si="13"/>
        <v>262 Wh/km *Efficiency</v>
      </c>
      <c r="F380" t="str">
        <f t="shared" si="14"/>
        <v>Price United Kingdom Not Available The Netherlands €61,560 Germany €65,840 Available to Order United Kingdom Not Available The Netherlands Since May 2024 Germany Since June 2024</v>
      </c>
      <c r="G380" t="str">
        <f t="shared" si="15"/>
        <v>Real Range Estimation between 180 - 385 km City - Cold Weather * 280 km Highway - Cold Weather * 180 km Combined - Cold Weather * 225 km City - Mild Weather * 385 km Highway - Mild Weather * 225 km Combined - Mild Weather * 290 km</v>
      </c>
      <c r="H380" t="str">
        <f t="shared" si="16"/>
        <v>Performance Acceleration 0 - 100 km/h 13.3 sec Top Speed 130 km/h Electric Range * 260 km Total Power 100 kW (136 PS) Total Torque 260 Nm Drive Front</v>
      </c>
      <c r="I380" t="str">
        <f t="shared" si="17"/>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J380" t="str">
        <f t="shared" si="18"/>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K380"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80" t="str">
        <f t="shared" si="20"/>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M380" t="str">
        <f t="shared" si="21"/>
        <v>Real Energy Consumption Estimation between 177 - 378 Wh/km City - Cold Weather * 243 Wh/km Highway - Cold Weather * 378 Wh/km Combined - Cold Weather * 302 Wh/km City - Mild Weather * 177 Wh/km Highway - Mild Weather * 302 Wh/km Combined - Mild Weather * 234 Wh/km</v>
      </c>
      <c r="N380" t="str">
        <f t="shared" si="22"/>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O380" t="str">
        <f t="shared" si="23"/>
        <v>Miscellaneous Seats 9 people Isofix Yes, 3 seats Turning Circle No Data Platform PSA EMP2 EV Dedicated Platform No Car Body Small Passenger Van Segment N - Commercial Roof Rails No Heat pump (HP) Yes HP Standard Equipment Yes</v>
      </c>
      <c r="P380" t="str">
        <f t="shared" si="24"/>
        <v>90.6 kWhUseable Battery</v>
      </c>
      <c r="Q380" t="str">
        <f t="shared" si="25"/>
        <v>450 km *Real Range</v>
      </c>
    </row>
    <row r="381" spans="1:17" ht="15" thickBot="1" x14ac:dyDescent="0.35">
      <c r="A381" s="1" t="s">
        <v>235</v>
      </c>
      <c r="B381" s="4" t="s">
        <v>236</v>
      </c>
      <c r="C381" s="5"/>
      <c r="D381" s="5"/>
      <c r="E381" t="str">
        <f t="shared" si="13"/>
        <v>Price United Kingdom Not Available The Netherlands €61,560 Germany €65,840 Available to Order United Kingdom Not Available The Netherlands Since May 2024 Germany Since June 2024</v>
      </c>
      <c r="F381" t="str">
        <f t="shared" si="14"/>
        <v>Real Range Estimation between 180 - 385 km City - Cold Weather * 280 km Highway - Cold Weather * 180 km Combined - Cold Weather * 225 km City - Mild Weather * 385 km Highway - Mild Weather * 225 km Combined - Mild Weather * 290 km</v>
      </c>
      <c r="G381" t="str">
        <f t="shared" si="15"/>
        <v>Performance Acceleration 0 - 100 km/h 13.3 sec Top Speed 130 km/h Electric Range * 260 km Total Power 100 kW (136 PS) Total Torque 260 Nm Drive Front</v>
      </c>
      <c r="H381" t="str">
        <f t="shared" si="16"/>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I381" t="str">
        <f t="shared" si="17"/>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J381" t="str">
        <f t="shared" si="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81" t="str">
        <f t="shared" si="19"/>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L381" t="str">
        <f t="shared" si="20"/>
        <v>Real Energy Consumption Estimation between 177 - 378 Wh/km City - Cold Weather * 243 Wh/km Highway - Cold Weather * 378 Wh/km Combined - Cold Weather * 302 Wh/km City - Mild Weather * 177 Wh/km Highway - Mild Weather * 302 Wh/km Combined - Mild Weather * 234 Wh/km</v>
      </c>
      <c r="M381" t="str">
        <f t="shared" si="21"/>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N381" t="str">
        <f t="shared" si="22"/>
        <v>Miscellaneous Seats 9 people Isofix Yes, 3 seats Turning Circle No Data Platform PSA EMP2 EV Dedicated Platform No Car Body Small Passenger Van Segment N - Commercial Roof Rails No Heat pump (HP) Yes HP Standard Equipment Yes</v>
      </c>
      <c r="O381" t="str">
        <f t="shared" si="23"/>
        <v>90.6 kWhUseable Battery</v>
      </c>
      <c r="P381" t="str">
        <f t="shared" si="24"/>
        <v>450 km *Real Range</v>
      </c>
      <c r="Q381" t="str">
        <f t="shared" si="25"/>
        <v>201 Wh/km *Efficiency</v>
      </c>
    </row>
    <row r="382" spans="1:17" ht="15" thickBot="1" x14ac:dyDescent="0.35">
      <c r="A382" s="1" t="s">
        <v>235</v>
      </c>
      <c r="B382" s="4" t="s">
        <v>118</v>
      </c>
      <c r="C382" s="5"/>
      <c r="D382" s="5"/>
      <c r="E382" t="str">
        <f t="shared" si="13"/>
        <v>Real Range Estimation between 180 - 385 km City - Cold Weather * 280 km Highway - Cold Weather * 180 km Combined - Cold Weather * 225 km City - Mild Weather * 385 km Highway - Mild Weather * 225 km Combined - Mild Weather * 290 km</v>
      </c>
      <c r="F382" t="str">
        <f t="shared" si="14"/>
        <v>Performance Acceleration 0 - 100 km/h 13.3 sec Top Speed 130 km/h Electric Range * 260 km Total Power 100 kW (136 PS) Total Torque 260 Nm Drive Front</v>
      </c>
      <c r="G382" t="str">
        <f t="shared" si="15"/>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H382" t="str">
        <f t="shared" si="16"/>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I382" t="str">
        <f t="shared" si="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82" t="str">
        <f t="shared" si="18"/>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K382" t="str">
        <f t="shared" si="19"/>
        <v>Real Energy Consumption Estimation between 177 - 378 Wh/km City - Cold Weather * 243 Wh/km Highway - Cold Weather * 378 Wh/km Combined - Cold Weather * 302 Wh/km City - Mild Weather * 177 Wh/km Highway - Mild Weather * 302 Wh/km Combined - Mild Weather * 234 Wh/km</v>
      </c>
      <c r="L382" t="str">
        <f t="shared" si="20"/>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M382" t="str">
        <f t="shared" si="21"/>
        <v>Miscellaneous Seats 9 people Isofix Yes, 3 seats Turning Circle No Data Platform PSA EMP2 EV Dedicated Platform No Car Body Small Passenger Van Segment N - Commercial Roof Rails No Heat pump (HP) Yes HP Standard Equipment Yes</v>
      </c>
      <c r="N382" t="str">
        <f t="shared" si="22"/>
        <v>90.6 kWhUseable Battery</v>
      </c>
      <c r="O382" t="str">
        <f t="shared" si="23"/>
        <v>450 km *Real Range</v>
      </c>
      <c r="P382" t="str">
        <f t="shared" si="24"/>
        <v>201 Wh/km *Efficiency</v>
      </c>
      <c r="Q382" t="str">
        <f t="shared" si="25"/>
        <v>Price United Kingdom Not Available The Netherlands €111,068 Germany €104,756 Available to Order United Kingdom Not Available The Netherlands Since April 2024 Germany Since April 2024</v>
      </c>
    </row>
    <row r="383" spans="1:17" ht="15" thickBot="1" x14ac:dyDescent="0.35">
      <c r="A383" s="1" t="s">
        <v>235</v>
      </c>
      <c r="B383" s="4" t="s">
        <v>131</v>
      </c>
      <c r="C383" s="5"/>
      <c r="D383" s="5"/>
      <c r="E383" t="str">
        <f t="shared" si="13"/>
        <v>Performance Acceleration 0 - 100 km/h 13.3 sec Top Speed 130 km/h Electric Range * 260 km Total Power 100 kW (136 PS) Total Torque 260 Nm Drive Front</v>
      </c>
      <c r="F383" t="str">
        <f t="shared" si="14"/>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G383" t="str">
        <f t="shared" si="15"/>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H383" t="str">
        <f t="shared" si="1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83" t="str">
        <f t="shared" si="17"/>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J383" t="str">
        <f t="shared" si="18"/>
        <v>Real Energy Consumption Estimation between 177 - 378 Wh/km City - Cold Weather * 243 Wh/km Highway - Cold Weather * 378 Wh/km Combined - Cold Weather * 302 Wh/km City - Mild Weather * 177 Wh/km Highway - Mild Weather * 302 Wh/km Combined - Mild Weather * 234 Wh/km</v>
      </c>
      <c r="K383" t="str">
        <f t="shared" si="19"/>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L383" t="str">
        <f t="shared" si="20"/>
        <v>Miscellaneous Seats 9 people Isofix Yes, 3 seats Turning Circle No Data Platform PSA EMP2 EV Dedicated Platform No Car Body Small Passenger Van Segment N - Commercial Roof Rails No Heat pump (HP) Yes HP Standard Equipment Yes</v>
      </c>
      <c r="M383" t="str">
        <f t="shared" si="21"/>
        <v>90.6 kWhUseable Battery</v>
      </c>
      <c r="N383" t="str">
        <f t="shared" si="22"/>
        <v>450 km *Real Range</v>
      </c>
      <c r="O383" t="str">
        <f t="shared" si="23"/>
        <v>201 Wh/km *Efficiency</v>
      </c>
      <c r="P383" t="str">
        <f t="shared" si="24"/>
        <v>Price United Kingdom Not Available The Netherlands €111,068 Germany €104,756 Available to Order United Kingdom Not Available The Netherlands Since April 2024 Germany Since April 2024</v>
      </c>
      <c r="Q383" t="str">
        <f t="shared" si="25"/>
        <v>Real Range Estimation between 330 - 640 km City - Cold Weather * 440 km Highway - Cold Weather * 330 km Combined - Cold Weather * 385 km City - Mild Weather * 640 km Highway - Mild Weather * 420 km Combined - Mild Weather * 515 km</v>
      </c>
    </row>
    <row r="384" spans="1:17" ht="15" thickBot="1" x14ac:dyDescent="0.35">
      <c r="A384" s="1" t="s">
        <v>235</v>
      </c>
      <c r="B384" s="4" t="s">
        <v>108</v>
      </c>
      <c r="C384" s="5"/>
      <c r="D384" s="5"/>
      <c r="E384" t="str">
        <f t="shared" si="13"/>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F384" t="str">
        <f t="shared" si="14"/>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G384" t="str">
        <f t="shared" si="1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84" t="str">
        <f t="shared" si="16"/>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I384" t="str">
        <f t="shared" si="17"/>
        <v>Real Energy Consumption Estimation between 177 - 378 Wh/km City - Cold Weather * 243 Wh/km Highway - Cold Weather * 378 Wh/km Combined - Cold Weather * 302 Wh/km City - Mild Weather * 177 Wh/km Highway - Mild Weather * 302 Wh/km Combined - Mild Weather * 234 Wh/km</v>
      </c>
      <c r="J384" t="str">
        <f t="shared" si="18"/>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K384" t="str">
        <f t="shared" si="19"/>
        <v>Miscellaneous Seats 9 people Isofix Yes, 3 seats Turning Circle No Data Platform PSA EMP2 EV Dedicated Platform No Car Body Small Passenger Van Segment N - Commercial Roof Rails No Heat pump (HP) Yes HP Standard Equipment Yes</v>
      </c>
      <c r="L384" t="str">
        <f t="shared" si="20"/>
        <v>90.6 kWhUseable Battery</v>
      </c>
      <c r="M384" t="str">
        <f t="shared" si="21"/>
        <v>450 km *Real Range</v>
      </c>
      <c r="N384" t="str">
        <f t="shared" si="22"/>
        <v>201 Wh/km *Efficiency</v>
      </c>
      <c r="O384" t="str">
        <f t="shared" si="23"/>
        <v>Price United Kingdom Not Available The Netherlands €111,068 Germany €104,756 Available to Order United Kingdom Not Available The Netherlands Since April 2024 Germany Since April 2024</v>
      </c>
      <c r="P384" t="str">
        <f t="shared" si="24"/>
        <v>Real Range Estimation between 330 - 640 km City - Cold Weather * 440 km Highway - Cold Weather * 330 km Combined - Cold Weather * 385 km City - Mild Weather * 640 km Highway - Mild Weather * 420 km Combined - Mild Weather * 515 km</v>
      </c>
      <c r="Q384" t="str">
        <f t="shared" si="25"/>
        <v>Performance Acceleration 0 - 100 km/h 4.2 sec Top Speed 210 km/h Electric Range * 450 km Total Power 350 kW (476 PS) Total Torque 858 Nm Drive AWD</v>
      </c>
    </row>
    <row r="385" spans="1:17" ht="15" thickBot="1" x14ac:dyDescent="0.35">
      <c r="A385" s="1" t="s">
        <v>235</v>
      </c>
      <c r="B385" s="4" t="s">
        <v>109</v>
      </c>
      <c r="C385" s="5"/>
      <c r="D385" s="5"/>
      <c r="E385" t="str">
        <f t="shared" si="13"/>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F385" t="str">
        <f t="shared" si="1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85" t="str">
        <f t="shared" si="15"/>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H385" t="str">
        <f t="shared" si="16"/>
        <v>Real Energy Consumption Estimation between 177 - 378 Wh/km City - Cold Weather * 243 Wh/km Highway - Cold Weather * 378 Wh/km Combined - Cold Weather * 302 Wh/km City - Mild Weather * 177 Wh/km Highway - Mild Weather * 302 Wh/km Combined - Mild Weather * 234 Wh/km</v>
      </c>
      <c r="I385" t="str">
        <f t="shared" si="17"/>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J385" t="str">
        <f t="shared" si="18"/>
        <v>Miscellaneous Seats 9 people Isofix Yes, 3 seats Turning Circle No Data Platform PSA EMP2 EV Dedicated Platform No Car Body Small Passenger Van Segment N - Commercial Roof Rails No Heat pump (HP) Yes HP Standard Equipment Yes</v>
      </c>
      <c r="K385" t="str">
        <f t="shared" si="19"/>
        <v>90.6 kWhUseable Battery</v>
      </c>
      <c r="L385" t="str">
        <f t="shared" si="20"/>
        <v>450 km *Real Range</v>
      </c>
      <c r="M385" t="str">
        <f t="shared" si="21"/>
        <v>201 Wh/km *Efficiency</v>
      </c>
      <c r="N385" t="str">
        <f t="shared" si="22"/>
        <v>Price United Kingdom Not Available The Netherlands €111,068 Germany €104,756 Available to Order United Kingdom Not Available The Netherlands Since April 2024 Germany Since April 2024</v>
      </c>
      <c r="O385" t="str">
        <f t="shared" si="23"/>
        <v>Real Range Estimation between 330 - 640 km City - Cold Weather * 440 km Highway - Cold Weather * 330 km Combined - Cold Weather * 385 km City - Mild Weather * 640 km Highway - Mild Weather * 420 km Combined - Mild Weather * 515 km</v>
      </c>
      <c r="P385" t="str">
        <f t="shared" si="24"/>
        <v>Performance Acceleration 0 - 100 km/h 4.2 sec Top Speed 210 km/h Electric Range * 450 km Total Power 350 kW (476 PS) Total Torque 858 Nm Drive AWD</v>
      </c>
      <c r="Q385" t="str">
        <f t="shared" si="25"/>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row>
    <row r="386" spans="1:17" ht="15" thickBot="1" x14ac:dyDescent="0.35">
      <c r="A386" s="1" t="s">
        <v>235</v>
      </c>
      <c r="B386" s="4" t="s">
        <v>32</v>
      </c>
      <c r="C386" s="5"/>
      <c r="D386" s="5"/>
      <c r="E386" t="str">
        <f t="shared" si="1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386" t="str">
        <f t="shared" si="14"/>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G386" t="str">
        <f t="shared" si="15"/>
        <v>Real Energy Consumption Estimation between 177 - 378 Wh/km City - Cold Weather * 243 Wh/km Highway - Cold Weather * 378 Wh/km Combined - Cold Weather * 302 Wh/km City - Mild Weather * 177 Wh/km Highway - Mild Weather * 302 Wh/km Combined - Mild Weather * 234 Wh/km</v>
      </c>
      <c r="H386" t="str">
        <f t="shared" si="16"/>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I386" t="str">
        <f t="shared" si="17"/>
        <v>Miscellaneous Seats 9 people Isofix Yes, 3 seats Turning Circle No Data Platform PSA EMP2 EV Dedicated Platform No Car Body Small Passenger Van Segment N - Commercial Roof Rails No Heat pump (HP) Yes HP Standard Equipment Yes</v>
      </c>
      <c r="J386" t="str">
        <f t="shared" si="18"/>
        <v>90.6 kWhUseable Battery</v>
      </c>
      <c r="K386" t="str">
        <f t="shared" si="19"/>
        <v>450 km *Real Range</v>
      </c>
      <c r="L386" t="str">
        <f t="shared" si="20"/>
        <v>201 Wh/km *Efficiency</v>
      </c>
      <c r="M386" t="str">
        <f t="shared" si="21"/>
        <v>Price United Kingdom Not Available The Netherlands €111,068 Germany €104,756 Available to Order United Kingdom Not Available The Netherlands Since April 2024 Germany Since April 2024</v>
      </c>
      <c r="N386" t="str">
        <f t="shared" si="22"/>
        <v>Real Range Estimation between 330 - 640 km City - Cold Weather * 440 km Highway - Cold Weather * 330 km Combined - Cold Weather * 385 km City - Mild Weather * 640 km Highway - Mild Weather * 420 km Combined - Mild Weather * 515 km</v>
      </c>
      <c r="O386" t="str">
        <f t="shared" si="23"/>
        <v>Performance Acceleration 0 - 100 km/h 4.2 sec Top Speed 210 km/h Electric Range * 450 km Total Power 350 kW (476 PS) Total Torque 858 Nm Drive AWD</v>
      </c>
      <c r="P386" t="str">
        <f t="shared" si="24"/>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Q386" t="str">
        <f t="shared" si="25"/>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row>
    <row r="387" spans="1:17" ht="15" thickBot="1" x14ac:dyDescent="0.35">
      <c r="A387" s="1" t="s">
        <v>235</v>
      </c>
      <c r="B387" s="4" t="s">
        <v>120</v>
      </c>
      <c r="C387" s="5"/>
      <c r="D387" s="5"/>
      <c r="E387" t="str">
        <f t="shared" si="13"/>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F387" t="str">
        <f t="shared" si="14"/>
        <v>Real Energy Consumption Estimation between 177 - 378 Wh/km City - Cold Weather * 243 Wh/km Highway - Cold Weather * 378 Wh/km Combined - Cold Weather * 302 Wh/km City - Mild Weather * 177 Wh/km Highway - Mild Weather * 302 Wh/km Combined - Mild Weather * 234 Wh/km</v>
      </c>
      <c r="G387" t="str">
        <f t="shared" si="15"/>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H387" t="str">
        <f t="shared" si="16"/>
        <v>Miscellaneous Seats 9 people Isofix Yes, 3 seats Turning Circle No Data Platform PSA EMP2 EV Dedicated Platform No Car Body Small Passenger Van Segment N - Commercial Roof Rails No Heat pump (HP) Yes HP Standard Equipment Yes</v>
      </c>
      <c r="I387" t="str">
        <f t="shared" si="17"/>
        <v>90.6 kWhUseable Battery</v>
      </c>
      <c r="J387" t="str">
        <f t="shared" si="18"/>
        <v>450 km *Real Range</v>
      </c>
      <c r="K387" t="str">
        <f t="shared" si="19"/>
        <v>201 Wh/km *Efficiency</v>
      </c>
      <c r="L387" t="str">
        <f t="shared" si="20"/>
        <v>Price United Kingdom Not Available The Netherlands €111,068 Germany €104,756 Available to Order United Kingdom Not Available The Netherlands Since April 2024 Germany Since April 2024</v>
      </c>
      <c r="M387" t="str">
        <f t="shared" si="21"/>
        <v>Real Range Estimation between 330 - 640 km City - Cold Weather * 440 km Highway - Cold Weather * 330 km Combined - Cold Weather * 385 km City - Mild Weather * 640 km Highway - Mild Weather * 420 km Combined - Mild Weather * 515 km</v>
      </c>
      <c r="N387" t="str">
        <f t="shared" si="22"/>
        <v>Performance Acceleration 0 - 100 km/h 4.2 sec Top Speed 210 km/h Electric Range * 450 km Total Power 350 kW (476 PS) Total Torque 858 Nm Drive AWD</v>
      </c>
      <c r="O387" t="str">
        <f t="shared" si="23"/>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P387" t="str">
        <f t="shared" si="24"/>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Q387" t="str">
        <f t="shared" si="2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88" spans="1:17" ht="15" thickBot="1" x14ac:dyDescent="0.35">
      <c r="A388" s="1" t="s">
        <v>235</v>
      </c>
      <c r="B388" s="4" t="s">
        <v>121</v>
      </c>
      <c r="C388" s="5"/>
      <c r="D388" s="5"/>
      <c r="E388" t="str">
        <f t="shared" si="13"/>
        <v>Real Energy Consumption Estimation between 177 - 378 Wh/km City - Cold Weather * 243 Wh/km Highway - Cold Weather * 378 Wh/km Combined - Cold Weather * 302 Wh/km City - Mild Weather * 177 Wh/km Highway - Mild Weather * 302 Wh/km Combined - Mild Weather * 234 Wh/km</v>
      </c>
      <c r="F388" t="str">
        <f t="shared" si="14"/>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G388" t="str">
        <f t="shared" si="15"/>
        <v>Miscellaneous Seats 9 people Isofix Yes, 3 seats Turning Circle No Data Platform PSA EMP2 EV Dedicated Platform No Car Body Small Passenger Van Segment N - Commercial Roof Rails No Heat pump (HP) Yes HP Standard Equipment Yes</v>
      </c>
      <c r="H388" t="str">
        <f t="shared" si="16"/>
        <v>90.6 kWhUseable Battery</v>
      </c>
      <c r="I388" t="str">
        <f t="shared" si="17"/>
        <v>450 km *Real Range</v>
      </c>
      <c r="J388" t="str">
        <f t="shared" si="18"/>
        <v>201 Wh/km *Efficiency</v>
      </c>
      <c r="K388" t="str">
        <f t="shared" si="19"/>
        <v>Price United Kingdom Not Available The Netherlands €111,068 Germany €104,756 Available to Order United Kingdom Not Available The Netherlands Since April 2024 Germany Since April 2024</v>
      </c>
      <c r="L388" t="str">
        <f t="shared" si="20"/>
        <v>Real Range Estimation between 330 - 640 km City - Cold Weather * 440 km Highway - Cold Weather * 330 km Combined - Cold Weather * 385 km City - Mild Weather * 640 km Highway - Mild Weather * 420 km Combined - Mild Weather * 515 km</v>
      </c>
      <c r="M388" t="str">
        <f t="shared" si="21"/>
        <v>Performance Acceleration 0 - 100 km/h 4.2 sec Top Speed 210 km/h Electric Range * 450 km Total Power 350 kW (476 PS) Total Torque 858 Nm Drive AWD</v>
      </c>
      <c r="N388" t="str">
        <f t="shared" si="22"/>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O388" t="str">
        <f t="shared" si="23"/>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P388" t="str">
        <f t="shared" si="2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88" t="str">
        <f t="shared" si="25"/>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row>
    <row r="389" spans="1:17" ht="15" thickBot="1" x14ac:dyDescent="0.35">
      <c r="A389" s="1" t="s">
        <v>235</v>
      </c>
      <c r="B389" s="4" t="s">
        <v>122</v>
      </c>
      <c r="C389" s="5"/>
      <c r="D389" s="5"/>
      <c r="E389" t="str">
        <f t="shared" si="13"/>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F389" t="str">
        <f t="shared" si="14"/>
        <v>Miscellaneous Seats 9 people Isofix Yes, 3 seats Turning Circle No Data Platform PSA EMP2 EV Dedicated Platform No Car Body Small Passenger Van Segment N - Commercial Roof Rails No Heat pump (HP) Yes HP Standard Equipment Yes</v>
      </c>
      <c r="G389" t="str">
        <f t="shared" si="15"/>
        <v>90.6 kWhUseable Battery</v>
      </c>
      <c r="H389" t="str">
        <f t="shared" si="16"/>
        <v>450 km *Real Range</v>
      </c>
      <c r="I389" t="str">
        <f t="shared" si="17"/>
        <v>201 Wh/km *Efficiency</v>
      </c>
      <c r="J389" t="str">
        <f t="shared" si="18"/>
        <v>Price United Kingdom Not Available The Netherlands €111,068 Germany €104,756 Available to Order United Kingdom Not Available The Netherlands Since April 2024 Germany Since April 2024</v>
      </c>
      <c r="K389" t="str">
        <f t="shared" si="19"/>
        <v>Real Range Estimation between 330 - 640 km City - Cold Weather * 440 km Highway - Cold Weather * 330 km Combined - Cold Weather * 385 km City - Mild Weather * 640 km Highway - Mild Weather * 420 km Combined - Mild Weather * 515 km</v>
      </c>
      <c r="L389" t="str">
        <f t="shared" si="20"/>
        <v>Performance Acceleration 0 - 100 km/h 4.2 sec Top Speed 210 km/h Electric Range * 450 km Total Power 350 kW (476 PS) Total Torque 858 Nm Drive AWD</v>
      </c>
      <c r="M389" t="str">
        <f t="shared" si="21"/>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N389" t="str">
        <f t="shared" si="22"/>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O389"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89" t="str">
        <f t="shared" si="24"/>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Q389" t="str">
        <f t="shared" si="25"/>
        <v>Real Energy Consumption Estimation between 142 - 275 Wh/km City - Cold Weather * 206 Wh/km Highway - Cold Weather * 275 Wh/km Combined - Cold Weather * 235 Wh/km City - Mild Weather * 142 Wh/km Highway - Mild Weather * 216 Wh/km Combined - Mild Weather * 176 Wh/km</v>
      </c>
    </row>
    <row r="390" spans="1:17" ht="15" thickBot="1" x14ac:dyDescent="0.35">
      <c r="A390" s="1" t="s">
        <v>235</v>
      </c>
      <c r="B390" s="4" t="s">
        <v>95</v>
      </c>
      <c r="C390" s="5"/>
      <c r="D390" s="5"/>
      <c r="E390" t="str">
        <f t="shared" si="13"/>
        <v>Miscellaneous Seats 9 people Isofix Yes, 3 seats Turning Circle No Data Platform PSA EMP2 EV Dedicated Platform No Car Body Small Passenger Van Segment N - Commercial Roof Rails No Heat pump (HP) Yes HP Standard Equipment Yes</v>
      </c>
      <c r="F390" t="str">
        <f t="shared" si="14"/>
        <v>90.6 kWhUseable Battery</v>
      </c>
      <c r="G390" t="str">
        <f t="shared" si="15"/>
        <v>450 km *Real Range</v>
      </c>
      <c r="H390" t="str">
        <f t="shared" si="16"/>
        <v>201 Wh/km *Efficiency</v>
      </c>
      <c r="I390" t="str">
        <f t="shared" si="17"/>
        <v>Price United Kingdom Not Available The Netherlands €111,068 Germany €104,756 Available to Order United Kingdom Not Available The Netherlands Since April 2024 Germany Since April 2024</v>
      </c>
      <c r="J390" t="str">
        <f t="shared" si="18"/>
        <v>Real Range Estimation between 330 - 640 km City - Cold Weather * 440 km Highway - Cold Weather * 330 km Combined - Cold Weather * 385 km City - Mild Weather * 640 km Highway - Mild Weather * 420 km Combined - Mild Weather * 515 km</v>
      </c>
      <c r="K390" t="str">
        <f t="shared" si="19"/>
        <v>Performance Acceleration 0 - 100 km/h 4.2 sec Top Speed 210 km/h Electric Range * 450 km Total Power 350 kW (476 PS) Total Torque 858 Nm Drive AWD</v>
      </c>
      <c r="L390" t="str">
        <f t="shared" si="20"/>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M390" t="str">
        <f t="shared" si="21"/>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N390" t="str">
        <f t="shared" si="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90" t="str">
        <f t="shared" si="23"/>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P390" t="str">
        <f t="shared" si="24"/>
        <v>Real Energy Consumption Estimation between 142 - 275 Wh/km City - Cold Weather * 206 Wh/km Highway - Cold Weather * 275 Wh/km Combined - Cold Weather * 235 Wh/km City - Mild Weather * 142 Wh/km Highway - Mild Weather * 216 Wh/km Combined - Mild Weather * 176 Wh/km</v>
      </c>
      <c r="Q390" t="str">
        <f t="shared" si="25"/>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row>
    <row r="391" spans="1:17" ht="15" thickBot="1" x14ac:dyDescent="0.35">
      <c r="A391" s="1" t="s">
        <v>237</v>
      </c>
      <c r="B391" s="4" t="s">
        <v>238</v>
      </c>
      <c r="C391" s="5"/>
      <c r="D391" s="5"/>
      <c r="E391" t="str">
        <f t="shared" si="13"/>
        <v>90.6 kWhUseable Battery</v>
      </c>
      <c r="F391" t="str">
        <f t="shared" si="14"/>
        <v>450 km *Real Range</v>
      </c>
      <c r="G391" t="str">
        <f t="shared" si="15"/>
        <v>201 Wh/km *Efficiency</v>
      </c>
      <c r="H391" t="str">
        <f t="shared" si="16"/>
        <v>Price United Kingdom Not Available The Netherlands €111,068 Germany €104,756 Available to Order United Kingdom Not Available The Netherlands Since April 2024 Germany Since April 2024</v>
      </c>
      <c r="I391" t="str">
        <f t="shared" si="17"/>
        <v>Real Range Estimation between 330 - 640 km City - Cold Weather * 440 km Highway - Cold Weather * 330 km Combined - Cold Weather * 385 km City - Mild Weather * 640 km Highway - Mild Weather * 420 km Combined - Mild Weather * 515 km</v>
      </c>
      <c r="J391" t="str">
        <f t="shared" si="18"/>
        <v>Performance Acceleration 0 - 100 km/h 4.2 sec Top Speed 210 km/h Electric Range * 450 km Total Power 350 kW (476 PS) Total Torque 858 Nm Drive AWD</v>
      </c>
      <c r="K391" t="str">
        <f t="shared" si="19"/>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L391" t="str">
        <f t="shared" si="20"/>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M391" t="str">
        <f t="shared" si="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91" t="str">
        <f t="shared" si="22"/>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O391" t="str">
        <f t="shared" si="23"/>
        <v>Real Energy Consumption Estimation between 142 - 275 Wh/km City - Cold Weather * 206 Wh/km Highway - Cold Weather * 275 Wh/km Combined - Cold Weather * 235 Wh/km City - Mild Weather * 142 Wh/km Highway - Mild Weather * 216 Wh/km Combined - Mild Weather * 176 Wh/km</v>
      </c>
      <c r="P391" t="str">
        <f t="shared" si="24"/>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Q391" t="str">
        <f t="shared" si="25"/>
        <v>Miscellaneous Seats 5 people Isofix No Data Turning Circle 11.8 m Platform DAIMLER EVA2 EV Dedicated Platform Yes Car Body Sedan Segment E - Executive Roof Rails No Heat pump (HP) Yes HP Standard Equipment Yes</v>
      </c>
    </row>
    <row r="392" spans="1:17" ht="15" thickBot="1" x14ac:dyDescent="0.35">
      <c r="A392" s="1" t="s">
        <v>237</v>
      </c>
      <c r="B392" s="4" t="s">
        <v>239</v>
      </c>
      <c r="C392" s="5"/>
      <c r="D392" s="5"/>
      <c r="E392" t="str">
        <f t="shared" si="13"/>
        <v>450 km *Real Range</v>
      </c>
      <c r="F392" t="str">
        <f t="shared" si="14"/>
        <v>201 Wh/km *Efficiency</v>
      </c>
      <c r="G392" t="str">
        <f t="shared" si="15"/>
        <v>Price United Kingdom Not Available The Netherlands €111,068 Germany €104,756 Available to Order United Kingdom Not Available The Netherlands Since April 2024 Germany Since April 2024</v>
      </c>
      <c r="H392" t="str">
        <f t="shared" si="16"/>
        <v>Real Range Estimation between 330 - 640 km City - Cold Weather * 440 km Highway - Cold Weather * 330 km Combined - Cold Weather * 385 km City - Mild Weather * 640 km Highway - Mild Weather * 420 km Combined - Mild Weather * 515 km</v>
      </c>
      <c r="I392" t="str">
        <f t="shared" si="17"/>
        <v>Performance Acceleration 0 - 100 km/h 4.2 sec Top Speed 210 km/h Electric Range * 450 km Total Power 350 kW (476 PS) Total Torque 858 Nm Drive AWD</v>
      </c>
      <c r="J392" t="str">
        <f t="shared" si="18"/>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K392" t="str">
        <f t="shared" si="19"/>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L392"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92" t="str">
        <f t="shared" si="21"/>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N392" t="str">
        <f t="shared" si="22"/>
        <v>Real Energy Consumption Estimation between 142 - 275 Wh/km City - Cold Weather * 206 Wh/km Highway - Cold Weather * 275 Wh/km Combined - Cold Weather * 235 Wh/km City - Mild Weather * 142 Wh/km Highway - Mild Weather * 216 Wh/km Combined - Mild Weather * 176 Wh/km</v>
      </c>
      <c r="O392" t="str">
        <f t="shared" si="23"/>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P392" t="str">
        <f t="shared" si="24"/>
        <v>Miscellaneous Seats 5 people Isofix No Data Turning Circle 11.8 m Platform DAIMLER EVA2 EV Dedicated Platform Yes Car Body Sedan Segment E - Executive Roof Rails No Heat pump (HP) Yes HP Standard Equipment Yes</v>
      </c>
      <c r="Q392" t="str">
        <f t="shared" si="25"/>
        <v>73.5 kWhUseable Battery</v>
      </c>
    </row>
    <row r="393" spans="1:17" ht="15" thickBot="1" x14ac:dyDescent="0.35">
      <c r="A393" s="1" t="s">
        <v>237</v>
      </c>
      <c r="B393" s="4" t="s">
        <v>240</v>
      </c>
      <c r="C393" s="5"/>
      <c r="D393" s="5"/>
      <c r="E393" t="str">
        <f t="shared" si="13"/>
        <v>201 Wh/km *Efficiency</v>
      </c>
      <c r="F393" t="str">
        <f t="shared" si="14"/>
        <v>Price United Kingdom Not Available The Netherlands €111,068 Germany €104,756 Available to Order United Kingdom Not Available The Netherlands Since April 2024 Germany Since April 2024</v>
      </c>
      <c r="G393" t="str">
        <f t="shared" si="15"/>
        <v>Real Range Estimation between 330 - 640 km City - Cold Weather * 440 km Highway - Cold Weather * 330 km Combined - Cold Weather * 385 km City - Mild Weather * 640 km Highway - Mild Weather * 420 km Combined - Mild Weather * 515 km</v>
      </c>
      <c r="H393" t="str">
        <f t="shared" si="16"/>
        <v>Performance Acceleration 0 - 100 km/h 4.2 sec Top Speed 210 km/h Electric Range * 450 km Total Power 350 kW (476 PS) Total Torque 858 Nm Drive AWD</v>
      </c>
      <c r="I393" t="str">
        <f t="shared" si="17"/>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J393" t="str">
        <f t="shared" si="18"/>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K393"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93" t="str">
        <f t="shared" si="20"/>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M393" t="str">
        <f t="shared" si="21"/>
        <v>Real Energy Consumption Estimation between 142 - 275 Wh/km City - Cold Weather * 206 Wh/km Highway - Cold Weather * 275 Wh/km Combined - Cold Weather * 235 Wh/km City - Mild Weather * 142 Wh/km Highway - Mild Weather * 216 Wh/km Combined - Mild Weather * 176 Wh/km</v>
      </c>
      <c r="N393" t="str">
        <f t="shared" si="22"/>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O393" t="str">
        <f t="shared" si="23"/>
        <v>Miscellaneous Seats 5 people Isofix No Data Turning Circle 11.8 m Platform DAIMLER EVA2 EV Dedicated Platform Yes Car Body Sedan Segment E - Executive Roof Rails No Heat pump (HP) Yes HP Standard Equipment Yes</v>
      </c>
      <c r="P393" t="str">
        <f t="shared" si="24"/>
        <v>73.5 kWhUseable Battery</v>
      </c>
      <c r="Q393" t="str">
        <f t="shared" si="25"/>
        <v>350 km *Real Range</v>
      </c>
    </row>
    <row r="394" spans="1:17" ht="15" thickBot="1" x14ac:dyDescent="0.35">
      <c r="A394" s="1" t="s">
        <v>237</v>
      </c>
      <c r="B394" s="4" t="s">
        <v>241</v>
      </c>
      <c r="C394" s="5"/>
      <c r="D394" s="5"/>
      <c r="E394" t="str">
        <f t="shared" si="13"/>
        <v>Price United Kingdom Not Available The Netherlands €111,068 Germany €104,756 Available to Order United Kingdom Not Available The Netherlands Since April 2024 Germany Since April 2024</v>
      </c>
      <c r="F394" t="str">
        <f t="shared" si="14"/>
        <v>Real Range Estimation between 330 - 640 km City - Cold Weather * 440 km Highway - Cold Weather * 330 km Combined - Cold Weather * 385 km City - Mild Weather * 640 km Highway - Mild Weather * 420 km Combined - Mild Weather * 515 km</v>
      </c>
      <c r="G394" t="str">
        <f t="shared" si="15"/>
        <v>Performance Acceleration 0 - 100 km/h 4.2 sec Top Speed 210 km/h Electric Range * 450 km Total Power 350 kW (476 PS) Total Torque 858 Nm Drive AWD</v>
      </c>
      <c r="H394" t="str">
        <f t="shared" si="16"/>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I394" t="str">
        <f t="shared" si="17"/>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J394" t="str">
        <f t="shared" si="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94" t="str">
        <f t="shared" si="19"/>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L394" t="str">
        <f t="shared" si="20"/>
        <v>Real Energy Consumption Estimation between 142 - 275 Wh/km City - Cold Weather * 206 Wh/km Highway - Cold Weather * 275 Wh/km Combined - Cold Weather * 235 Wh/km City - Mild Weather * 142 Wh/km Highway - Mild Weather * 216 Wh/km Combined - Mild Weather * 176 Wh/km</v>
      </c>
      <c r="M394" t="str">
        <f t="shared" si="21"/>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N394" t="str">
        <f t="shared" si="22"/>
        <v>Miscellaneous Seats 5 people Isofix No Data Turning Circle 11.8 m Platform DAIMLER EVA2 EV Dedicated Platform Yes Car Body Sedan Segment E - Executive Roof Rails No Heat pump (HP) Yes HP Standard Equipment Yes</v>
      </c>
      <c r="O394" t="str">
        <f t="shared" si="23"/>
        <v>73.5 kWhUseable Battery</v>
      </c>
      <c r="P394" t="str">
        <f t="shared" si="24"/>
        <v>350 km *Real Range</v>
      </c>
      <c r="Q394" t="str">
        <f t="shared" si="25"/>
        <v>210 Wh/km *Efficiency</v>
      </c>
    </row>
    <row r="395" spans="1:17" ht="15" thickBot="1" x14ac:dyDescent="0.35">
      <c r="A395" s="1" t="s">
        <v>237</v>
      </c>
      <c r="B395" s="4" t="s">
        <v>242</v>
      </c>
      <c r="C395" s="5"/>
      <c r="D395" s="5"/>
      <c r="E395" t="str">
        <f t="shared" si="13"/>
        <v>Real Range Estimation between 330 - 640 km City - Cold Weather * 440 km Highway - Cold Weather * 330 km Combined - Cold Weather * 385 km City - Mild Weather * 640 km Highway - Mild Weather * 420 km Combined - Mild Weather * 515 km</v>
      </c>
      <c r="F395" t="str">
        <f t="shared" si="14"/>
        <v>Performance Acceleration 0 - 100 km/h 4.2 sec Top Speed 210 km/h Electric Range * 450 km Total Power 350 kW (476 PS) Total Torque 858 Nm Drive AWD</v>
      </c>
      <c r="G395" t="str">
        <f t="shared" si="15"/>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H395" t="str">
        <f t="shared" si="16"/>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I395" t="str">
        <f t="shared" si="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95" t="str">
        <f t="shared" si="18"/>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K395" t="str">
        <f t="shared" si="19"/>
        <v>Real Energy Consumption Estimation between 142 - 275 Wh/km City - Cold Weather * 206 Wh/km Highway - Cold Weather * 275 Wh/km Combined - Cold Weather * 235 Wh/km City - Mild Weather * 142 Wh/km Highway - Mild Weather * 216 Wh/km Combined - Mild Weather * 176 Wh/km</v>
      </c>
      <c r="L395" t="str">
        <f t="shared" si="20"/>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M395" t="str">
        <f t="shared" si="21"/>
        <v>Miscellaneous Seats 5 people Isofix No Data Turning Circle 11.8 m Platform DAIMLER EVA2 EV Dedicated Platform Yes Car Body Sedan Segment E - Executive Roof Rails No Heat pump (HP) Yes HP Standard Equipment Yes</v>
      </c>
      <c r="N395" t="str">
        <f t="shared" si="22"/>
        <v>73.5 kWhUseable Battery</v>
      </c>
      <c r="O395" t="str">
        <f t="shared" si="23"/>
        <v>350 km *Real Range</v>
      </c>
      <c r="P395" t="str">
        <f t="shared" si="24"/>
        <v>210 Wh/km *Efficiency</v>
      </c>
      <c r="Q395" t="str">
        <f t="shared" si="25"/>
        <v>Price United Kingdom Not Available The Netherlands €90,900 Germany €94,900 Available to Order United Kingdom Not Available The Netherlands Since June 2024 Germany Since June 2024</v>
      </c>
    </row>
    <row r="396" spans="1:17" ht="15" thickBot="1" x14ac:dyDescent="0.35">
      <c r="A396" s="1" t="s">
        <v>237</v>
      </c>
      <c r="B396" s="4" t="s">
        <v>243</v>
      </c>
      <c r="C396" s="5"/>
      <c r="D396" s="5"/>
      <c r="E396" t="str">
        <f t="shared" si="13"/>
        <v>Performance Acceleration 0 - 100 km/h 4.2 sec Top Speed 210 km/h Electric Range * 450 km Total Power 350 kW (476 PS) Total Torque 858 Nm Drive AWD</v>
      </c>
      <c r="F396" t="str">
        <f t="shared" si="14"/>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G396" t="str">
        <f t="shared" si="15"/>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H396" t="str">
        <f t="shared" si="1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96" t="str">
        <f t="shared" si="17"/>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J396" t="str">
        <f t="shared" si="18"/>
        <v>Real Energy Consumption Estimation between 142 - 275 Wh/km City - Cold Weather * 206 Wh/km Highway - Cold Weather * 275 Wh/km Combined - Cold Weather * 235 Wh/km City - Mild Weather * 142 Wh/km Highway - Mild Weather * 216 Wh/km Combined - Mild Weather * 176 Wh/km</v>
      </c>
      <c r="K396" t="str">
        <f t="shared" si="19"/>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L396" t="str">
        <f t="shared" si="20"/>
        <v>Miscellaneous Seats 5 people Isofix No Data Turning Circle 11.8 m Platform DAIMLER EVA2 EV Dedicated Platform Yes Car Body Sedan Segment E - Executive Roof Rails No Heat pump (HP) Yes HP Standard Equipment Yes</v>
      </c>
      <c r="M396" t="str">
        <f t="shared" si="21"/>
        <v>73.5 kWhUseable Battery</v>
      </c>
      <c r="N396" t="str">
        <f t="shared" si="22"/>
        <v>350 km *Real Range</v>
      </c>
      <c r="O396" t="str">
        <f t="shared" si="23"/>
        <v>210 Wh/km *Efficiency</v>
      </c>
      <c r="P396" t="str">
        <f t="shared" si="24"/>
        <v>Price United Kingdom Not Available The Netherlands €90,900 Germany €94,900 Available to Order United Kingdom Not Available The Netherlands Since June 2024 Germany Since June 2024</v>
      </c>
      <c r="Q396" t="str">
        <f t="shared" si="25"/>
        <v>Real Range Estimation between 250 - 500 km City - Cold Weather * 345 km Highway - Cold Weather * 250 km Combined - Cold Weather * 295 km City - Mild Weather * 500 km Highway - Mild Weather * 320 km Combined - Mild Weather * 395 km</v>
      </c>
    </row>
    <row r="397" spans="1:17" ht="15" thickBot="1" x14ac:dyDescent="0.35">
      <c r="A397" s="1" t="s">
        <v>237</v>
      </c>
      <c r="B397" s="4" t="s">
        <v>244</v>
      </c>
      <c r="C397" s="5"/>
      <c r="D397" s="5"/>
      <c r="E397" t="str">
        <f t="shared" si="13"/>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F397" t="str">
        <f t="shared" si="14"/>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G397" t="str">
        <f t="shared" si="1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97" t="str">
        <f t="shared" si="16"/>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I397" t="str">
        <f t="shared" si="17"/>
        <v>Real Energy Consumption Estimation between 142 - 275 Wh/km City - Cold Weather * 206 Wh/km Highway - Cold Weather * 275 Wh/km Combined - Cold Weather * 235 Wh/km City - Mild Weather * 142 Wh/km Highway - Mild Weather * 216 Wh/km Combined - Mild Weather * 176 Wh/km</v>
      </c>
      <c r="J397" t="str">
        <f t="shared" si="18"/>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K397" t="str">
        <f t="shared" si="19"/>
        <v>Miscellaneous Seats 5 people Isofix No Data Turning Circle 11.8 m Platform DAIMLER EVA2 EV Dedicated Platform Yes Car Body Sedan Segment E - Executive Roof Rails No Heat pump (HP) Yes HP Standard Equipment Yes</v>
      </c>
      <c r="L397" t="str">
        <f t="shared" si="20"/>
        <v>73.5 kWhUseable Battery</v>
      </c>
      <c r="M397" t="str">
        <f t="shared" si="21"/>
        <v>350 km *Real Range</v>
      </c>
      <c r="N397" t="str">
        <f t="shared" si="22"/>
        <v>210 Wh/km *Efficiency</v>
      </c>
      <c r="O397" t="str">
        <f t="shared" si="23"/>
        <v>Price United Kingdom Not Available The Netherlands €90,900 Germany €94,900 Available to Order United Kingdom Not Available The Netherlands Since June 2024 Germany Since June 2024</v>
      </c>
      <c r="P397" t="str">
        <f t="shared" si="24"/>
        <v>Real Range Estimation between 250 - 500 km City - Cold Weather * 345 km Highway - Cold Weather * 250 km Combined - Cold Weather * 295 km City - Mild Weather * 500 km Highway - Mild Weather * 320 km Combined - Mild Weather * 395 km</v>
      </c>
      <c r="Q397" t="str">
        <f t="shared" si="25"/>
        <v>Performance Acceleration 0 - 100 km/h 4.1 sec Top Speed 200 km/h Electric Range * 350 km Total Power 480 kW (653 PS) Total Torque 850 Nm Drive AWD</v>
      </c>
    </row>
    <row r="398" spans="1:17" ht="15" thickBot="1" x14ac:dyDescent="0.35">
      <c r="A398" s="1" t="s">
        <v>237</v>
      </c>
      <c r="B398" s="4" t="s">
        <v>245</v>
      </c>
      <c r="C398" s="5"/>
      <c r="D398" s="5"/>
      <c r="E398" t="str">
        <f t="shared" si="13"/>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F398" t="str">
        <f t="shared" si="1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98" t="str">
        <f t="shared" si="15"/>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H398" t="str">
        <f t="shared" si="16"/>
        <v>Real Energy Consumption Estimation between 142 - 275 Wh/km City - Cold Weather * 206 Wh/km Highway - Cold Weather * 275 Wh/km Combined - Cold Weather * 235 Wh/km City - Mild Weather * 142 Wh/km Highway - Mild Weather * 216 Wh/km Combined - Mild Weather * 176 Wh/km</v>
      </c>
      <c r="I398" t="str">
        <f t="shared" si="17"/>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J398" t="str">
        <f t="shared" si="18"/>
        <v>Miscellaneous Seats 5 people Isofix No Data Turning Circle 11.8 m Platform DAIMLER EVA2 EV Dedicated Platform Yes Car Body Sedan Segment E - Executive Roof Rails No Heat pump (HP) Yes HP Standard Equipment Yes</v>
      </c>
      <c r="K398" t="str">
        <f t="shared" si="19"/>
        <v>73.5 kWhUseable Battery</v>
      </c>
      <c r="L398" t="str">
        <f t="shared" si="20"/>
        <v>350 km *Real Range</v>
      </c>
      <c r="M398" t="str">
        <f t="shared" si="21"/>
        <v>210 Wh/km *Efficiency</v>
      </c>
      <c r="N398" t="str">
        <f t="shared" si="22"/>
        <v>Price United Kingdom Not Available The Netherlands €90,900 Germany €94,900 Available to Order United Kingdom Not Available The Netherlands Since June 2024 Germany Since June 2024</v>
      </c>
      <c r="O398" t="str">
        <f t="shared" si="23"/>
        <v>Real Range Estimation between 250 - 500 km City - Cold Weather * 345 km Highway - Cold Weather * 250 km Combined - Cold Weather * 295 km City - Mild Weather * 500 km Highway - Mild Weather * 320 km Combined - Mild Weather * 395 km</v>
      </c>
      <c r="P398" t="str">
        <f t="shared" si="24"/>
        <v>Performance Acceleration 0 - 100 km/h 4.1 sec Top Speed 200 km/h Electric Range * 350 km Total Power 480 kW (653 PS) Total Torque 850 Nm Drive AWD</v>
      </c>
      <c r="Q398" t="str">
        <f t="shared" si="25"/>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row>
    <row r="399" spans="1:17" ht="15" thickBot="1" x14ac:dyDescent="0.35">
      <c r="A399" s="1" t="s">
        <v>237</v>
      </c>
      <c r="B399" s="4" t="s">
        <v>32</v>
      </c>
      <c r="C399" s="5"/>
      <c r="D399" s="5"/>
      <c r="E399" t="str">
        <f t="shared" si="1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399" t="str">
        <f t="shared" si="14"/>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G399" t="str">
        <f t="shared" si="15"/>
        <v>Real Energy Consumption Estimation between 142 - 275 Wh/km City - Cold Weather * 206 Wh/km Highway - Cold Weather * 275 Wh/km Combined - Cold Weather * 235 Wh/km City - Mild Weather * 142 Wh/km Highway - Mild Weather * 216 Wh/km Combined - Mild Weather * 176 Wh/km</v>
      </c>
      <c r="H399" t="str">
        <f t="shared" si="16"/>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I399" t="str">
        <f t="shared" si="17"/>
        <v>Miscellaneous Seats 5 people Isofix No Data Turning Circle 11.8 m Platform DAIMLER EVA2 EV Dedicated Platform Yes Car Body Sedan Segment E - Executive Roof Rails No Heat pump (HP) Yes HP Standard Equipment Yes</v>
      </c>
      <c r="J399" t="str">
        <f t="shared" si="18"/>
        <v>73.5 kWhUseable Battery</v>
      </c>
      <c r="K399" t="str">
        <f t="shared" si="19"/>
        <v>350 km *Real Range</v>
      </c>
      <c r="L399" t="str">
        <f t="shared" si="20"/>
        <v>210 Wh/km *Efficiency</v>
      </c>
      <c r="M399" t="str">
        <f t="shared" si="21"/>
        <v>Price United Kingdom Not Available The Netherlands €90,900 Germany €94,900 Available to Order United Kingdom Not Available The Netherlands Since June 2024 Germany Since June 2024</v>
      </c>
      <c r="N399" t="str">
        <f t="shared" si="22"/>
        <v>Real Range Estimation between 250 - 500 km City - Cold Weather * 345 km Highway - Cold Weather * 250 km Combined - Cold Weather * 295 km City - Mild Weather * 500 km Highway - Mild Weather * 320 km Combined - Mild Weather * 395 km</v>
      </c>
      <c r="O399" t="str">
        <f t="shared" si="23"/>
        <v>Performance Acceleration 0 - 100 km/h 4.1 sec Top Speed 200 km/h Electric Range * 350 km Total Power 480 kW (653 PS) Total Torque 850 Nm Drive AWD</v>
      </c>
      <c r="P399" t="str">
        <f t="shared" si="24"/>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Q399" t="str">
        <f t="shared" si="25"/>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row>
    <row r="400" spans="1:17" ht="15" thickBot="1" x14ac:dyDescent="0.35">
      <c r="A400" s="1" t="s">
        <v>237</v>
      </c>
      <c r="B400" s="4" t="s">
        <v>246</v>
      </c>
      <c r="C400" s="5"/>
      <c r="D400" s="5"/>
      <c r="E400" t="str">
        <f t="shared" si="13"/>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F400" t="str">
        <f t="shared" si="14"/>
        <v>Real Energy Consumption Estimation between 142 - 275 Wh/km City - Cold Weather * 206 Wh/km Highway - Cold Weather * 275 Wh/km Combined - Cold Weather * 235 Wh/km City - Mild Weather * 142 Wh/km Highway - Mild Weather * 216 Wh/km Combined - Mild Weather * 176 Wh/km</v>
      </c>
      <c r="G400" t="str">
        <f t="shared" si="15"/>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H400" t="str">
        <f t="shared" si="16"/>
        <v>Miscellaneous Seats 5 people Isofix No Data Turning Circle 11.8 m Platform DAIMLER EVA2 EV Dedicated Platform Yes Car Body Sedan Segment E - Executive Roof Rails No Heat pump (HP) Yes HP Standard Equipment Yes</v>
      </c>
      <c r="I400" t="str">
        <f t="shared" si="17"/>
        <v>73.5 kWhUseable Battery</v>
      </c>
      <c r="J400" t="str">
        <f t="shared" si="18"/>
        <v>350 km *Real Range</v>
      </c>
      <c r="K400" t="str">
        <f t="shared" si="19"/>
        <v>210 Wh/km *Efficiency</v>
      </c>
      <c r="L400" t="str">
        <f t="shared" si="20"/>
        <v>Price United Kingdom Not Available The Netherlands €90,900 Germany €94,900 Available to Order United Kingdom Not Available The Netherlands Since June 2024 Germany Since June 2024</v>
      </c>
      <c r="M400" t="str">
        <f t="shared" si="21"/>
        <v>Real Range Estimation between 250 - 500 km City - Cold Weather * 345 km Highway - Cold Weather * 250 km Combined - Cold Weather * 295 km City - Mild Weather * 500 km Highway - Mild Weather * 320 km Combined - Mild Weather * 395 km</v>
      </c>
      <c r="N400" t="str">
        <f t="shared" si="22"/>
        <v>Performance Acceleration 0 - 100 km/h 4.1 sec Top Speed 200 km/h Electric Range * 350 km Total Power 480 kW (653 PS) Total Torque 850 Nm Drive AWD</v>
      </c>
      <c r="O400" t="str">
        <f t="shared" si="23"/>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P400" t="str">
        <f t="shared" si="24"/>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Q400" t="str">
        <f t="shared" si="2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01" spans="1:17" ht="15" thickBot="1" x14ac:dyDescent="0.35">
      <c r="A401" s="1" t="s">
        <v>237</v>
      </c>
      <c r="B401" s="4" t="s">
        <v>247</v>
      </c>
      <c r="C401" s="5"/>
      <c r="D401" s="5"/>
      <c r="E401" t="str">
        <f t="shared" si="13"/>
        <v>Real Energy Consumption Estimation between 142 - 275 Wh/km City - Cold Weather * 206 Wh/km Highway - Cold Weather * 275 Wh/km Combined - Cold Weather * 235 Wh/km City - Mild Weather * 142 Wh/km Highway - Mild Weather * 216 Wh/km Combined - Mild Weather * 176 Wh/km</v>
      </c>
      <c r="F401" t="str">
        <f t="shared" si="14"/>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G401" t="str">
        <f t="shared" si="15"/>
        <v>Miscellaneous Seats 5 people Isofix No Data Turning Circle 11.8 m Platform DAIMLER EVA2 EV Dedicated Platform Yes Car Body Sedan Segment E - Executive Roof Rails No Heat pump (HP) Yes HP Standard Equipment Yes</v>
      </c>
      <c r="H401" t="str">
        <f t="shared" si="16"/>
        <v>73.5 kWhUseable Battery</v>
      </c>
      <c r="I401" t="str">
        <f t="shared" si="17"/>
        <v>350 km *Real Range</v>
      </c>
      <c r="J401" t="str">
        <f t="shared" si="18"/>
        <v>210 Wh/km *Efficiency</v>
      </c>
      <c r="K401" t="str">
        <f t="shared" si="19"/>
        <v>Price United Kingdom Not Available The Netherlands €90,900 Germany €94,900 Available to Order United Kingdom Not Available The Netherlands Since June 2024 Germany Since June 2024</v>
      </c>
      <c r="L401" t="str">
        <f t="shared" si="20"/>
        <v>Real Range Estimation between 250 - 500 km City - Cold Weather * 345 km Highway - Cold Weather * 250 km Combined - Cold Weather * 295 km City - Mild Weather * 500 km Highway - Mild Weather * 320 km Combined - Mild Weather * 395 km</v>
      </c>
      <c r="M401" t="str">
        <f t="shared" si="21"/>
        <v>Performance Acceleration 0 - 100 km/h 4.1 sec Top Speed 200 km/h Electric Range * 350 km Total Power 480 kW (653 PS) Total Torque 850 Nm Drive AWD</v>
      </c>
      <c r="N401" t="str">
        <f t="shared" si="22"/>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O401" t="str">
        <f t="shared" si="23"/>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P401" t="str">
        <f t="shared" si="2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01" t="str">
        <f t="shared" si="25"/>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row>
    <row r="402" spans="1:17" ht="15" thickBot="1" x14ac:dyDescent="0.35">
      <c r="A402" s="1" t="s">
        <v>237</v>
      </c>
      <c r="B402" s="4" t="s">
        <v>249</v>
      </c>
      <c r="C402" s="5"/>
      <c r="D402" s="5"/>
      <c r="E402" t="str">
        <f t="shared" si="13"/>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F402" t="str">
        <f t="shared" si="14"/>
        <v>Miscellaneous Seats 5 people Isofix No Data Turning Circle 11.8 m Platform DAIMLER EVA2 EV Dedicated Platform Yes Car Body Sedan Segment E - Executive Roof Rails No Heat pump (HP) Yes HP Standard Equipment Yes</v>
      </c>
      <c r="G402" t="str">
        <f t="shared" si="15"/>
        <v>73.5 kWhUseable Battery</v>
      </c>
      <c r="H402" t="str">
        <f t="shared" si="16"/>
        <v>350 km *Real Range</v>
      </c>
      <c r="I402" t="str">
        <f t="shared" si="17"/>
        <v>210 Wh/km *Efficiency</v>
      </c>
      <c r="J402" t="str">
        <f t="shared" si="18"/>
        <v>Price United Kingdom Not Available The Netherlands €90,900 Germany €94,900 Available to Order United Kingdom Not Available The Netherlands Since June 2024 Germany Since June 2024</v>
      </c>
      <c r="K402" t="str">
        <f t="shared" si="19"/>
        <v>Real Range Estimation between 250 - 500 km City - Cold Weather * 345 km Highway - Cold Weather * 250 km Combined - Cold Weather * 295 km City - Mild Weather * 500 km Highway - Mild Weather * 320 km Combined - Mild Weather * 395 km</v>
      </c>
      <c r="L402" t="str">
        <f t="shared" si="20"/>
        <v>Performance Acceleration 0 - 100 km/h 4.1 sec Top Speed 200 km/h Electric Range * 350 km Total Power 480 kW (653 PS) Total Torque 850 Nm Drive AWD</v>
      </c>
      <c r="M402" t="str">
        <f t="shared" si="21"/>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N402" t="str">
        <f t="shared" si="22"/>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O402"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02" t="str">
        <f t="shared" si="24"/>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Q402" t="str">
        <f t="shared" si="25"/>
        <v>Real Energy Consumption Estimation between 147 - 294 Wh/km City - Cold Weather * 213 Wh/km Highway - Cold Weather * 294 Wh/km Combined - Cold Weather * 249 Wh/km City - Mild Weather * 147 Wh/km Highway - Mild Weather * 230 Wh/km Combined - Mild Weather * 186 Wh/km</v>
      </c>
    </row>
    <row r="403" spans="1:17" ht="15" thickBot="1" x14ac:dyDescent="0.35">
      <c r="A403" s="1" t="s">
        <v>237</v>
      </c>
      <c r="B403" s="4" t="s">
        <v>250</v>
      </c>
      <c r="C403" s="5"/>
      <c r="D403" s="5"/>
      <c r="E403" t="str">
        <f t="shared" ref="E403:E466" si="26">B403</f>
        <v>Miscellaneous Seats 5 people Isofix No Data Turning Circle 11.8 m Platform DAIMLER EVA2 EV Dedicated Platform Yes Car Body Sedan Segment E - Executive Roof Rails No Heat pump (HP) Yes HP Standard Equipment Yes</v>
      </c>
      <c r="F403" t="str">
        <f t="shared" ref="F403:F466" si="27">B404</f>
        <v>73.5 kWhUseable Battery</v>
      </c>
      <c r="G403" t="str">
        <f t="shared" ref="G403:G466" si="28">B405</f>
        <v>350 km *Real Range</v>
      </c>
      <c r="H403" t="str">
        <f t="shared" ref="H403:H466" si="29">B406</f>
        <v>210 Wh/km *Efficiency</v>
      </c>
      <c r="I403" t="str">
        <f t="shared" ref="I403:I466" si="30">B407</f>
        <v>Price United Kingdom Not Available The Netherlands €90,900 Germany €94,900 Available to Order United Kingdom Not Available The Netherlands Since June 2024 Germany Since June 2024</v>
      </c>
      <c r="J403" t="str">
        <f t="shared" ref="J403:J466" si="31">B408</f>
        <v>Real Range Estimation between 250 - 500 km City - Cold Weather * 345 km Highway - Cold Weather * 250 km Combined - Cold Weather * 295 km City - Mild Weather * 500 km Highway - Mild Weather * 320 km Combined - Mild Weather * 395 km</v>
      </c>
      <c r="K403" t="str">
        <f t="shared" ref="K403:K466" si="32">B409</f>
        <v>Performance Acceleration 0 - 100 km/h 4.1 sec Top Speed 200 km/h Electric Range * 350 km Total Power 480 kW (653 PS) Total Torque 850 Nm Drive AWD</v>
      </c>
      <c r="L403" t="str">
        <f t="shared" ref="L403:L466" si="33">B410</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M403" t="str">
        <f t="shared" ref="M403:M466" si="34">B411</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N403" t="str">
        <f t="shared" ref="N403:N466" si="35">B412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03" t="str">
        <f t="shared" ref="O403:O466" si="36">B413</f>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P403" t="str">
        <f t="shared" ref="P403:P466" si="37">B414</f>
        <v>Real Energy Consumption Estimation between 147 - 294 Wh/km City - Cold Weather * 213 Wh/km Highway - Cold Weather * 294 Wh/km Combined - Cold Weather * 249 Wh/km City - Mild Weather * 147 Wh/km Highway - Mild Weather * 230 Wh/km Combined - Mild Weather * 186 Wh/km</v>
      </c>
      <c r="Q403" t="str">
        <f t="shared" ref="Q403:Q466" si="38">B415</f>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row>
    <row r="404" spans="1:17" ht="15" thickBot="1" x14ac:dyDescent="0.35">
      <c r="A404" s="1" t="s">
        <v>251</v>
      </c>
      <c r="B404" s="4" t="s">
        <v>252</v>
      </c>
      <c r="C404" s="5"/>
      <c r="D404" s="5"/>
      <c r="E404" t="str">
        <f t="shared" si="26"/>
        <v>73.5 kWhUseable Battery</v>
      </c>
      <c r="F404" t="str">
        <f t="shared" si="27"/>
        <v>350 km *Real Range</v>
      </c>
      <c r="G404" t="str">
        <f t="shared" si="28"/>
        <v>210 Wh/km *Efficiency</v>
      </c>
      <c r="H404" t="str">
        <f t="shared" si="29"/>
        <v>Price United Kingdom Not Available The Netherlands €90,900 Germany €94,900 Available to Order United Kingdom Not Available The Netherlands Since June 2024 Germany Since June 2024</v>
      </c>
      <c r="I404" t="str">
        <f t="shared" si="30"/>
        <v>Real Range Estimation between 250 - 500 km City - Cold Weather * 345 km Highway - Cold Weather * 250 km Combined - Cold Weather * 295 km City - Mild Weather * 500 km Highway - Mild Weather * 320 km Combined - Mild Weather * 395 km</v>
      </c>
      <c r="J404" t="str">
        <f t="shared" si="31"/>
        <v>Performance Acceleration 0 - 100 km/h 4.1 sec Top Speed 200 km/h Electric Range * 350 km Total Power 480 kW (653 PS) Total Torque 850 Nm Drive AWD</v>
      </c>
      <c r="K404" t="str">
        <f t="shared" si="32"/>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L404" t="str">
        <f t="shared" si="33"/>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M404"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04" t="str">
        <f t="shared" si="35"/>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O404" t="str">
        <f t="shared" si="36"/>
        <v>Real Energy Consumption Estimation between 147 - 294 Wh/km City - Cold Weather * 213 Wh/km Highway - Cold Weather * 294 Wh/km Combined - Cold Weather * 249 Wh/km City - Mild Weather * 147 Wh/km Highway - Mild Weather * 230 Wh/km Combined - Mild Weather * 186 Wh/km</v>
      </c>
      <c r="P404" t="str">
        <f t="shared" si="37"/>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Q404" t="str">
        <f t="shared" si="38"/>
        <v>Miscellaneous Seats 6 people Isofix Yes, 4 seats Turning Circle 12.4 m Platform NIO NT2 EV Dedicated Platform Yes Car Body SUV Segment JF - Luxury Roof Rails Yes Heat pump (HP) Yes HP Standard Equipment Yes</v>
      </c>
    </row>
    <row r="405" spans="1:17" ht="15" thickBot="1" x14ac:dyDescent="0.35">
      <c r="A405" s="1" t="s">
        <v>251</v>
      </c>
      <c r="B405" s="4" t="s">
        <v>253</v>
      </c>
      <c r="C405" s="5"/>
      <c r="D405" s="5"/>
      <c r="E405" t="str">
        <f t="shared" si="26"/>
        <v>350 km *Real Range</v>
      </c>
      <c r="F405" t="str">
        <f t="shared" si="27"/>
        <v>210 Wh/km *Efficiency</v>
      </c>
      <c r="G405" t="str">
        <f t="shared" si="28"/>
        <v>Price United Kingdom Not Available The Netherlands €90,900 Germany €94,900 Available to Order United Kingdom Not Available The Netherlands Since June 2024 Germany Since June 2024</v>
      </c>
      <c r="H405" t="str">
        <f t="shared" si="29"/>
        <v>Real Range Estimation between 250 - 500 km City - Cold Weather * 345 km Highway - Cold Weather * 250 km Combined - Cold Weather * 295 km City - Mild Weather * 500 km Highway - Mild Weather * 320 km Combined - Mild Weather * 395 km</v>
      </c>
      <c r="I405" t="str">
        <f t="shared" si="30"/>
        <v>Performance Acceleration 0 - 100 km/h 4.1 sec Top Speed 200 km/h Electric Range * 350 km Total Power 480 kW (653 PS) Total Torque 850 Nm Drive AWD</v>
      </c>
      <c r="J405" t="str">
        <f t="shared" si="31"/>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K405" t="str">
        <f t="shared" si="32"/>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L405"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05" t="str">
        <f t="shared" si="34"/>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N405" t="str">
        <f t="shared" si="35"/>
        <v>Real Energy Consumption Estimation between 147 - 294 Wh/km City - Cold Weather * 213 Wh/km Highway - Cold Weather * 294 Wh/km Combined - Cold Weather * 249 Wh/km City - Mild Weather * 147 Wh/km Highway - Mild Weather * 230 Wh/km Combined - Mild Weather * 186 Wh/km</v>
      </c>
      <c r="O405" t="str">
        <f t="shared" si="36"/>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P405" t="str">
        <f t="shared" si="37"/>
        <v>Miscellaneous Seats 6 people Isofix Yes, 4 seats Turning Circle 12.4 m Platform NIO NT2 EV Dedicated Platform Yes Car Body SUV Segment JF - Luxury Roof Rails Yes Heat pump (HP) Yes HP Standard Equipment Yes</v>
      </c>
      <c r="Q405" t="str">
        <f t="shared" si="38"/>
        <v>73.5 kWhUseable Battery</v>
      </c>
    </row>
    <row r="406" spans="1:17" ht="15" thickBot="1" x14ac:dyDescent="0.35">
      <c r="A406" s="1" t="s">
        <v>251</v>
      </c>
      <c r="B406" s="4" t="s">
        <v>254</v>
      </c>
      <c r="C406" s="5"/>
      <c r="D406" s="5"/>
      <c r="E406" t="str">
        <f t="shared" si="26"/>
        <v>210 Wh/km *Efficiency</v>
      </c>
      <c r="F406" t="str">
        <f t="shared" si="27"/>
        <v>Price United Kingdom Not Available The Netherlands €90,900 Germany €94,900 Available to Order United Kingdom Not Available The Netherlands Since June 2024 Germany Since June 2024</v>
      </c>
      <c r="G406" t="str">
        <f t="shared" si="28"/>
        <v>Real Range Estimation between 250 - 500 km City - Cold Weather * 345 km Highway - Cold Weather * 250 km Combined - Cold Weather * 295 km City - Mild Weather * 500 km Highway - Mild Weather * 320 km Combined - Mild Weather * 395 km</v>
      </c>
      <c r="H406" t="str">
        <f t="shared" si="29"/>
        <v>Performance Acceleration 0 - 100 km/h 4.1 sec Top Speed 200 km/h Electric Range * 350 km Total Power 480 kW (653 PS) Total Torque 850 Nm Drive AWD</v>
      </c>
      <c r="I406" t="str">
        <f t="shared" si="30"/>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J406" t="str">
        <f t="shared" si="31"/>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K406" t="str">
        <f t="shared" si="3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06" t="str">
        <f t="shared" si="33"/>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M406" t="str">
        <f t="shared" si="34"/>
        <v>Real Energy Consumption Estimation between 147 - 294 Wh/km City - Cold Weather * 213 Wh/km Highway - Cold Weather * 294 Wh/km Combined - Cold Weather * 249 Wh/km City - Mild Weather * 147 Wh/km Highway - Mild Weather * 230 Wh/km Combined - Mild Weather * 186 Wh/km</v>
      </c>
      <c r="N406" t="str">
        <f t="shared" si="35"/>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O406" t="str">
        <f t="shared" si="36"/>
        <v>Miscellaneous Seats 6 people Isofix Yes, 4 seats Turning Circle 12.4 m Platform NIO NT2 EV Dedicated Platform Yes Car Body SUV Segment JF - Luxury Roof Rails Yes Heat pump (HP) Yes HP Standard Equipment Yes</v>
      </c>
      <c r="P406" t="str">
        <f t="shared" si="37"/>
        <v>73.5 kWhUseable Battery</v>
      </c>
      <c r="Q406" t="str">
        <f t="shared" si="38"/>
        <v>365 km *Real Range</v>
      </c>
    </row>
    <row r="407" spans="1:17" ht="15" thickBot="1" x14ac:dyDescent="0.35">
      <c r="A407" s="1" t="s">
        <v>251</v>
      </c>
      <c r="B407" s="4" t="s">
        <v>255</v>
      </c>
      <c r="C407" s="5"/>
      <c r="D407" s="5"/>
      <c r="E407" t="str">
        <f t="shared" si="26"/>
        <v>Price United Kingdom Not Available The Netherlands €90,900 Germany €94,900 Available to Order United Kingdom Not Available The Netherlands Since June 2024 Germany Since June 2024</v>
      </c>
      <c r="F407" t="str">
        <f t="shared" si="27"/>
        <v>Real Range Estimation between 250 - 500 km City - Cold Weather * 345 km Highway - Cold Weather * 250 km Combined - Cold Weather * 295 km City - Mild Weather * 500 km Highway - Mild Weather * 320 km Combined - Mild Weather * 395 km</v>
      </c>
      <c r="G407" t="str">
        <f t="shared" si="28"/>
        <v>Performance Acceleration 0 - 100 km/h 4.1 sec Top Speed 200 km/h Electric Range * 350 km Total Power 480 kW (653 PS) Total Torque 850 Nm Drive AWD</v>
      </c>
      <c r="H407" t="str">
        <f t="shared" si="29"/>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I407" t="str">
        <f t="shared" si="30"/>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J407" t="str">
        <f t="shared" si="3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07" t="str">
        <f t="shared" si="32"/>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L407" t="str">
        <f t="shared" si="33"/>
        <v>Real Energy Consumption Estimation between 147 - 294 Wh/km City - Cold Weather * 213 Wh/km Highway - Cold Weather * 294 Wh/km Combined - Cold Weather * 249 Wh/km City - Mild Weather * 147 Wh/km Highway - Mild Weather * 230 Wh/km Combined - Mild Weather * 186 Wh/km</v>
      </c>
      <c r="M407" t="str">
        <f t="shared" si="34"/>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N407" t="str">
        <f t="shared" si="35"/>
        <v>Miscellaneous Seats 6 people Isofix Yes, 4 seats Turning Circle 12.4 m Platform NIO NT2 EV Dedicated Platform Yes Car Body SUV Segment JF - Luxury Roof Rails Yes Heat pump (HP) Yes HP Standard Equipment Yes</v>
      </c>
      <c r="O407" t="str">
        <f t="shared" si="36"/>
        <v>73.5 kWhUseable Battery</v>
      </c>
      <c r="P407" t="str">
        <f t="shared" si="37"/>
        <v>365 km *Real Range</v>
      </c>
      <c r="Q407" t="str">
        <f t="shared" si="38"/>
        <v>201 Wh/km *Efficiency</v>
      </c>
    </row>
    <row r="408" spans="1:17" ht="15" thickBot="1" x14ac:dyDescent="0.35">
      <c r="A408" s="1" t="s">
        <v>251</v>
      </c>
      <c r="B408" s="4" t="s">
        <v>256</v>
      </c>
      <c r="C408" s="5"/>
      <c r="D408" s="5"/>
      <c r="E408" t="str">
        <f t="shared" si="26"/>
        <v>Real Range Estimation between 250 - 500 km City - Cold Weather * 345 km Highway - Cold Weather * 250 km Combined - Cold Weather * 295 km City - Mild Weather * 500 km Highway - Mild Weather * 320 km Combined - Mild Weather * 395 km</v>
      </c>
      <c r="F408" t="str">
        <f t="shared" si="27"/>
        <v>Performance Acceleration 0 - 100 km/h 4.1 sec Top Speed 200 km/h Electric Range * 350 km Total Power 480 kW (653 PS) Total Torque 850 Nm Drive AWD</v>
      </c>
      <c r="G408" t="str">
        <f t="shared" si="28"/>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H408" t="str">
        <f t="shared" si="29"/>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I408" t="str">
        <f t="shared" si="3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08" t="str">
        <f t="shared" si="31"/>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K408" t="str">
        <f t="shared" si="32"/>
        <v>Real Energy Consumption Estimation between 147 - 294 Wh/km City - Cold Weather * 213 Wh/km Highway - Cold Weather * 294 Wh/km Combined - Cold Weather * 249 Wh/km City - Mild Weather * 147 Wh/km Highway - Mild Weather * 230 Wh/km Combined - Mild Weather * 186 Wh/km</v>
      </c>
      <c r="L408" t="str">
        <f t="shared" si="33"/>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M408" t="str">
        <f t="shared" si="34"/>
        <v>Miscellaneous Seats 6 people Isofix Yes, 4 seats Turning Circle 12.4 m Platform NIO NT2 EV Dedicated Platform Yes Car Body SUV Segment JF - Luxury Roof Rails Yes Heat pump (HP) Yes HP Standard Equipment Yes</v>
      </c>
      <c r="N408" t="str">
        <f t="shared" si="35"/>
        <v>73.5 kWhUseable Battery</v>
      </c>
      <c r="O408" t="str">
        <f t="shared" si="36"/>
        <v>365 km *Real Range</v>
      </c>
      <c r="P408" t="str">
        <f t="shared" si="37"/>
        <v>201 Wh/km *Efficiency</v>
      </c>
      <c r="Q408" t="str">
        <f t="shared" si="38"/>
        <v>Price United Kingdom Not Available The Netherlands €67,900 Germany €65,500 Available to Order United Kingdom Not Available The Netherlands Since July 2023 Germany Since August 2023</v>
      </c>
    </row>
    <row r="409" spans="1:17" ht="15" thickBot="1" x14ac:dyDescent="0.35">
      <c r="A409" s="1" t="s">
        <v>251</v>
      </c>
      <c r="B409" s="4" t="s">
        <v>257</v>
      </c>
      <c r="C409" s="5"/>
      <c r="D409" s="5"/>
      <c r="E409" t="str">
        <f t="shared" si="26"/>
        <v>Performance Acceleration 0 - 100 km/h 4.1 sec Top Speed 200 km/h Electric Range * 350 km Total Power 480 kW (653 PS) Total Torque 850 Nm Drive AWD</v>
      </c>
      <c r="F409" t="str">
        <f t="shared" si="27"/>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G409" t="str">
        <f t="shared" si="28"/>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H409" t="str">
        <f t="shared" si="2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09" t="str">
        <f t="shared" si="30"/>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J409" t="str">
        <f t="shared" si="31"/>
        <v>Real Energy Consumption Estimation between 147 - 294 Wh/km City - Cold Weather * 213 Wh/km Highway - Cold Weather * 294 Wh/km Combined - Cold Weather * 249 Wh/km City - Mild Weather * 147 Wh/km Highway - Mild Weather * 230 Wh/km Combined - Mild Weather * 186 Wh/km</v>
      </c>
      <c r="K409" t="str">
        <f t="shared" si="32"/>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L409" t="str">
        <f t="shared" si="33"/>
        <v>Miscellaneous Seats 6 people Isofix Yes, 4 seats Turning Circle 12.4 m Platform NIO NT2 EV Dedicated Platform Yes Car Body SUV Segment JF - Luxury Roof Rails Yes Heat pump (HP) Yes HP Standard Equipment Yes</v>
      </c>
      <c r="M409" t="str">
        <f t="shared" si="34"/>
        <v>73.5 kWhUseable Battery</v>
      </c>
      <c r="N409" t="str">
        <f t="shared" si="35"/>
        <v>365 km *Real Range</v>
      </c>
      <c r="O409" t="str">
        <f t="shared" si="36"/>
        <v>201 Wh/km *Efficiency</v>
      </c>
      <c r="P409" t="str">
        <f t="shared" si="37"/>
        <v>Price United Kingdom Not Available The Netherlands €67,900 Germany €65,500 Available to Order United Kingdom Not Available The Netherlands Since July 2023 Germany Since August 2023</v>
      </c>
      <c r="Q409" t="str">
        <f t="shared" si="38"/>
        <v>Real Range Estimation between 260 - 525 km City - Cold Weather * 360 km Highway - Cold Weather * 260 km Combined - Cold Weather * 310 km City - Mild Weather * 525 km Highway - Mild Weather * 335 km Combined - Mild Weather * 415 km</v>
      </c>
    </row>
    <row r="410" spans="1:17" ht="15" thickBot="1" x14ac:dyDescent="0.35">
      <c r="A410" s="1" t="s">
        <v>251</v>
      </c>
      <c r="B410" s="4" t="s">
        <v>258</v>
      </c>
      <c r="C410" s="5"/>
      <c r="D410" s="5"/>
      <c r="E410" t="str">
        <f t="shared" si="26"/>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F410" t="str">
        <f t="shared" si="27"/>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G410" t="str">
        <f t="shared" si="2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10" t="str">
        <f t="shared" si="29"/>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I410" t="str">
        <f t="shared" si="30"/>
        <v>Real Energy Consumption Estimation between 147 - 294 Wh/km City - Cold Weather * 213 Wh/km Highway - Cold Weather * 294 Wh/km Combined - Cold Weather * 249 Wh/km City - Mild Weather * 147 Wh/km Highway - Mild Weather * 230 Wh/km Combined - Mild Weather * 186 Wh/km</v>
      </c>
      <c r="J410" t="str">
        <f t="shared" si="31"/>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K410" t="str">
        <f t="shared" si="32"/>
        <v>Miscellaneous Seats 6 people Isofix Yes, 4 seats Turning Circle 12.4 m Platform NIO NT2 EV Dedicated Platform Yes Car Body SUV Segment JF - Luxury Roof Rails Yes Heat pump (HP) Yes HP Standard Equipment Yes</v>
      </c>
      <c r="L410" t="str">
        <f t="shared" si="33"/>
        <v>73.5 kWhUseable Battery</v>
      </c>
      <c r="M410" t="str">
        <f t="shared" si="34"/>
        <v>365 km *Real Range</v>
      </c>
      <c r="N410" t="str">
        <f t="shared" si="35"/>
        <v>201 Wh/km *Efficiency</v>
      </c>
      <c r="O410" t="str">
        <f t="shared" si="36"/>
        <v>Price United Kingdom Not Available The Netherlands €67,900 Germany €65,500 Available to Order United Kingdom Not Available The Netherlands Since July 2023 Germany Since August 2023</v>
      </c>
      <c r="P410" t="str">
        <f t="shared" si="37"/>
        <v>Real Range Estimation between 260 - 525 km City - Cold Weather * 360 km Highway - Cold Weather * 260 km Combined - Cold Weather * 310 km City - Mild Weather * 525 km Highway - Mild Weather * 335 km Combined - Mild Weather * 415 km</v>
      </c>
      <c r="Q410" t="str">
        <f t="shared" si="38"/>
        <v>Performance Acceleration 0 - 100 km/h 4.5 sec Top Speed 200 km/h Electric Range * 365 km Total Power 360 kW (489 PS) Total Torque 700 Nm Drive AWD</v>
      </c>
    </row>
    <row r="411" spans="1:17" ht="15" thickBot="1" x14ac:dyDescent="0.35">
      <c r="A411" s="1" t="s">
        <v>251</v>
      </c>
      <c r="B411" s="4" t="s">
        <v>259</v>
      </c>
      <c r="C411" s="5"/>
      <c r="D411" s="5"/>
      <c r="E411" t="str">
        <f t="shared" si="26"/>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F411" t="str">
        <f t="shared" si="2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11" t="str">
        <f t="shared" si="28"/>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H411" t="str">
        <f t="shared" si="29"/>
        <v>Real Energy Consumption Estimation between 147 - 294 Wh/km City - Cold Weather * 213 Wh/km Highway - Cold Weather * 294 Wh/km Combined - Cold Weather * 249 Wh/km City - Mild Weather * 147 Wh/km Highway - Mild Weather * 230 Wh/km Combined - Mild Weather * 186 Wh/km</v>
      </c>
      <c r="I411" t="str">
        <f t="shared" si="30"/>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J411" t="str">
        <f t="shared" si="31"/>
        <v>Miscellaneous Seats 6 people Isofix Yes, 4 seats Turning Circle 12.4 m Platform NIO NT2 EV Dedicated Platform Yes Car Body SUV Segment JF - Luxury Roof Rails Yes Heat pump (HP) Yes HP Standard Equipment Yes</v>
      </c>
      <c r="K411" t="str">
        <f t="shared" si="32"/>
        <v>73.5 kWhUseable Battery</v>
      </c>
      <c r="L411" t="str">
        <f t="shared" si="33"/>
        <v>365 km *Real Range</v>
      </c>
      <c r="M411" t="str">
        <f t="shared" si="34"/>
        <v>201 Wh/km *Efficiency</v>
      </c>
      <c r="N411" t="str">
        <f t="shared" si="35"/>
        <v>Price United Kingdom Not Available The Netherlands €67,900 Germany €65,500 Available to Order United Kingdom Not Available The Netherlands Since July 2023 Germany Since August 2023</v>
      </c>
      <c r="O411" t="str">
        <f t="shared" si="36"/>
        <v>Real Range Estimation between 260 - 525 km City - Cold Weather * 360 km Highway - Cold Weather * 260 km Combined - Cold Weather * 310 km City - Mild Weather * 525 km Highway - Mild Weather * 335 km Combined - Mild Weather * 415 km</v>
      </c>
      <c r="P411" t="str">
        <f t="shared" si="37"/>
        <v>Performance Acceleration 0 - 100 km/h 4.5 sec Top Speed 200 km/h Electric Range * 365 km Total Power 360 kW (489 PS) Total Torque 700 Nm Drive AWD</v>
      </c>
      <c r="Q411" t="str">
        <f t="shared" si="38"/>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row>
    <row r="412" spans="1:17" ht="15" thickBot="1" x14ac:dyDescent="0.35">
      <c r="A412" s="1" t="s">
        <v>251</v>
      </c>
      <c r="B412" s="4" t="s">
        <v>32</v>
      </c>
      <c r="C412" s="5"/>
      <c r="D412" s="5"/>
      <c r="E412" t="str">
        <f t="shared" si="2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412" t="str">
        <f t="shared" si="27"/>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G412" t="str">
        <f t="shared" si="28"/>
        <v>Real Energy Consumption Estimation between 147 - 294 Wh/km City - Cold Weather * 213 Wh/km Highway - Cold Weather * 294 Wh/km Combined - Cold Weather * 249 Wh/km City - Mild Weather * 147 Wh/km Highway - Mild Weather * 230 Wh/km Combined - Mild Weather * 186 Wh/km</v>
      </c>
      <c r="H412" t="str">
        <f t="shared" si="29"/>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I412" t="str">
        <f t="shared" si="30"/>
        <v>Miscellaneous Seats 6 people Isofix Yes, 4 seats Turning Circle 12.4 m Platform NIO NT2 EV Dedicated Platform Yes Car Body SUV Segment JF - Luxury Roof Rails Yes Heat pump (HP) Yes HP Standard Equipment Yes</v>
      </c>
      <c r="J412" t="str">
        <f t="shared" si="31"/>
        <v>73.5 kWhUseable Battery</v>
      </c>
      <c r="K412" t="str">
        <f t="shared" si="32"/>
        <v>365 km *Real Range</v>
      </c>
      <c r="L412" t="str">
        <f t="shared" si="33"/>
        <v>201 Wh/km *Efficiency</v>
      </c>
      <c r="M412" t="str">
        <f t="shared" si="34"/>
        <v>Price United Kingdom Not Available The Netherlands €67,900 Germany €65,500 Available to Order United Kingdom Not Available The Netherlands Since July 2023 Germany Since August 2023</v>
      </c>
      <c r="N412" t="str">
        <f t="shared" si="35"/>
        <v>Real Range Estimation between 260 - 525 km City - Cold Weather * 360 km Highway - Cold Weather * 260 km Combined - Cold Weather * 310 km City - Mild Weather * 525 km Highway - Mild Weather * 335 km Combined - Mild Weather * 415 km</v>
      </c>
      <c r="O412" t="str">
        <f t="shared" si="36"/>
        <v>Performance Acceleration 0 - 100 km/h 4.5 sec Top Speed 200 km/h Electric Range * 365 km Total Power 360 kW (489 PS) Total Torque 700 Nm Drive AWD</v>
      </c>
      <c r="P412" t="str">
        <f t="shared" si="37"/>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Q412" t="str">
        <f t="shared" si="38"/>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row>
    <row r="413" spans="1:17" ht="15" thickBot="1" x14ac:dyDescent="0.35">
      <c r="A413" s="1" t="s">
        <v>251</v>
      </c>
      <c r="B413" s="4" t="s">
        <v>260</v>
      </c>
      <c r="C413" s="5"/>
      <c r="D413" s="5"/>
      <c r="E413" t="str">
        <f t="shared" si="26"/>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F413" t="str">
        <f t="shared" si="27"/>
        <v>Real Energy Consumption Estimation between 147 - 294 Wh/km City - Cold Weather * 213 Wh/km Highway - Cold Weather * 294 Wh/km Combined - Cold Weather * 249 Wh/km City - Mild Weather * 147 Wh/km Highway - Mild Weather * 230 Wh/km Combined - Mild Weather * 186 Wh/km</v>
      </c>
      <c r="G413" t="str">
        <f t="shared" si="28"/>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H413" t="str">
        <f t="shared" si="29"/>
        <v>Miscellaneous Seats 6 people Isofix Yes, 4 seats Turning Circle 12.4 m Platform NIO NT2 EV Dedicated Platform Yes Car Body SUV Segment JF - Luxury Roof Rails Yes Heat pump (HP) Yes HP Standard Equipment Yes</v>
      </c>
      <c r="I413" t="str">
        <f t="shared" si="30"/>
        <v>73.5 kWhUseable Battery</v>
      </c>
      <c r="J413" t="str">
        <f t="shared" si="31"/>
        <v>365 km *Real Range</v>
      </c>
      <c r="K413" t="str">
        <f t="shared" si="32"/>
        <v>201 Wh/km *Efficiency</v>
      </c>
      <c r="L413" t="str">
        <f t="shared" si="33"/>
        <v>Price United Kingdom Not Available The Netherlands €67,900 Germany €65,500 Available to Order United Kingdom Not Available The Netherlands Since July 2023 Germany Since August 2023</v>
      </c>
      <c r="M413" t="str">
        <f t="shared" si="34"/>
        <v>Real Range Estimation between 260 - 525 km City - Cold Weather * 360 km Highway - Cold Weather * 260 km Combined - Cold Weather * 310 km City - Mild Weather * 525 km Highway - Mild Weather * 335 km Combined - Mild Weather * 415 km</v>
      </c>
      <c r="N413" t="str">
        <f t="shared" si="35"/>
        <v>Performance Acceleration 0 - 100 km/h 4.5 sec Top Speed 200 km/h Electric Range * 365 km Total Power 360 kW (489 PS) Total Torque 700 Nm Drive AWD</v>
      </c>
      <c r="O413" t="str">
        <f t="shared" si="36"/>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P413" t="str">
        <f t="shared" si="37"/>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Q413" t="str">
        <f t="shared" si="3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14" spans="1:17" ht="15" thickBot="1" x14ac:dyDescent="0.35">
      <c r="A414" s="1" t="s">
        <v>251</v>
      </c>
      <c r="B414" s="4" t="s">
        <v>261</v>
      </c>
      <c r="C414" s="5"/>
      <c r="D414" s="5"/>
      <c r="E414" t="str">
        <f t="shared" si="26"/>
        <v>Real Energy Consumption Estimation between 147 - 294 Wh/km City - Cold Weather * 213 Wh/km Highway - Cold Weather * 294 Wh/km Combined - Cold Weather * 249 Wh/km City - Mild Weather * 147 Wh/km Highway - Mild Weather * 230 Wh/km Combined - Mild Weather * 186 Wh/km</v>
      </c>
      <c r="F414" t="str">
        <f t="shared" si="27"/>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G414" t="str">
        <f t="shared" si="28"/>
        <v>Miscellaneous Seats 6 people Isofix Yes, 4 seats Turning Circle 12.4 m Platform NIO NT2 EV Dedicated Platform Yes Car Body SUV Segment JF - Luxury Roof Rails Yes Heat pump (HP) Yes HP Standard Equipment Yes</v>
      </c>
      <c r="H414" t="str">
        <f t="shared" si="29"/>
        <v>73.5 kWhUseable Battery</v>
      </c>
      <c r="I414" t="str">
        <f t="shared" si="30"/>
        <v>365 km *Real Range</v>
      </c>
      <c r="J414" t="str">
        <f t="shared" si="31"/>
        <v>201 Wh/km *Efficiency</v>
      </c>
      <c r="K414" t="str">
        <f t="shared" si="32"/>
        <v>Price United Kingdom Not Available The Netherlands €67,900 Germany €65,500 Available to Order United Kingdom Not Available The Netherlands Since July 2023 Germany Since August 2023</v>
      </c>
      <c r="L414" t="str">
        <f t="shared" si="33"/>
        <v>Real Range Estimation between 260 - 525 km City - Cold Weather * 360 km Highway - Cold Weather * 260 km Combined - Cold Weather * 310 km City - Mild Weather * 525 km Highway - Mild Weather * 335 km Combined - Mild Weather * 415 km</v>
      </c>
      <c r="M414" t="str">
        <f t="shared" si="34"/>
        <v>Performance Acceleration 0 - 100 km/h 4.5 sec Top Speed 200 km/h Electric Range * 365 km Total Power 360 kW (489 PS) Total Torque 700 Nm Drive AWD</v>
      </c>
      <c r="N414" t="str">
        <f t="shared" si="35"/>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O414" t="str">
        <f t="shared" si="36"/>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P414" t="str">
        <f t="shared" si="3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14" t="str">
        <f t="shared" si="38"/>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row>
    <row r="415" spans="1:17" ht="15" thickBot="1" x14ac:dyDescent="0.35">
      <c r="A415" s="1" t="s">
        <v>251</v>
      </c>
      <c r="B415" s="4" t="s">
        <v>262</v>
      </c>
      <c r="C415" s="5"/>
      <c r="D415" s="5"/>
      <c r="E415" t="str">
        <f t="shared" si="26"/>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F415" t="str">
        <f t="shared" si="27"/>
        <v>Miscellaneous Seats 6 people Isofix Yes, 4 seats Turning Circle 12.4 m Platform NIO NT2 EV Dedicated Platform Yes Car Body SUV Segment JF - Luxury Roof Rails Yes Heat pump (HP) Yes HP Standard Equipment Yes</v>
      </c>
      <c r="G415" t="str">
        <f t="shared" si="28"/>
        <v>73.5 kWhUseable Battery</v>
      </c>
      <c r="H415" t="str">
        <f t="shared" si="29"/>
        <v>365 km *Real Range</v>
      </c>
      <c r="I415" t="str">
        <f t="shared" si="30"/>
        <v>201 Wh/km *Efficiency</v>
      </c>
      <c r="J415" t="str">
        <f t="shared" si="31"/>
        <v>Price United Kingdom Not Available The Netherlands €67,900 Germany €65,500 Available to Order United Kingdom Not Available The Netherlands Since July 2023 Germany Since August 2023</v>
      </c>
      <c r="K415" t="str">
        <f t="shared" si="32"/>
        <v>Real Range Estimation between 260 - 525 km City - Cold Weather * 360 km Highway - Cold Weather * 260 km Combined - Cold Weather * 310 km City - Mild Weather * 525 km Highway - Mild Weather * 335 km Combined - Mild Weather * 415 km</v>
      </c>
      <c r="L415" t="str">
        <f t="shared" si="33"/>
        <v>Performance Acceleration 0 - 100 km/h 4.5 sec Top Speed 200 km/h Electric Range * 365 km Total Power 360 kW (489 PS) Total Torque 700 Nm Drive AWD</v>
      </c>
      <c r="M415" t="str">
        <f t="shared" si="34"/>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N415" t="str">
        <f t="shared" si="35"/>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O415" t="str">
        <f t="shared" si="3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15" t="str">
        <f t="shared" si="37"/>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Q415" t="str">
        <f t="shared" si="38"/>
        <v>Real Energy Consumption Estimation between 140 - 283 Wh/km City - Cold Weather * 204 Wh/km Highway - Cold Weather * 283 Wh/km Combined - Cold Weather * 237 Wh/km City - Mild Weather * 140 Wh/km Highway - Mild Weather * 219 Wh/km Combined - Mild Weather * 177 Wh/km</v>
      </c>
    </row>
    <row r="416" spans="1:17" ht="15" thickBot="1" x14ac:dyDescent="0.35">
      <c r="A416" s="1" t="s">
        <v>251</v>
      </c>
      <c r="B416" s="4" t="s">
        <v>263</v>
      </c>
      <c r="C416" s="5"/>
      <c r="D416" s="5"/>
      <c r="E416" t="str">
        <f t="shared" si="26"/>
        <v>Miscellaneous Seats 6 people Isofix Yes, 4 seats Turning Circle 12.4 m Platform NIO NT2 EV Dedicated Platform Yes Car Body SUV Segment JF - Luxury Roof Rails Yes Heat pump (HP) Yes HP Standard Equipment Yes</v>
      </c>
      <c r="F416" t="str">
        <f t="shared" si="27"/>
        <v>73.5 kWhUseable Battery</v>
      </c>
      <c r="G416" t="str">
        <f t="shared" si="28"/>
        <v>365 km *Real Range</v>
      </c>
      <c r="H416" t="str">
        <f t="shared" si="29"/>
        <v>201 Wh/km *Efficiency</v>
      </c>
      <c r="I416" t="str">
        <f t="shared" si="30"/>
        <v>Price United Kingdom Not Available The Netherlands €67,900 Germany €65,500 Available to Order United Kingdom Not Available The Netherlands Since July 2023 Germany Since August 2023</v>
      </c>
      <c r="J416" t="str">
        <f t="shared" si="31"/>
        <v>Real Range Estimation between 260 - 525 km City - Cold Weather * 360 km Highway - Cold Weather * 260 km Combined - Cold Weather * 310 km City - Mild Weather * 525 km Highway - Mild Weather * 335 km Combined - Mild Weather * 415 km</v>
      </c>
      <c r="K416" t="str">
        <f t="shared" si="32"/>
        <v>Performance Acceleration 0 - 100 km/h 4.5 sec Top Speed 200 km/h Electric Range * 365 km Total Power 360 kW (489 PS) Total Torque 700 Nm Drive AWD</v>
      </c>
      <c r="L416" t="str">
        <f t="shared" si="33"/>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M416" t="str">
        <f t="shared" si="34"/>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N416" t="str">
        <f t="shared" si="3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16" t="str">
        <f t="shared" si="36"/>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P416" t="str">
        <f t="shared" si="37"/>
        <v>Real Energy Consumption Estimation between 140 - 283 Wh/km City - Cold Weather * 204 Wh/km Highway - Cold Weather * 283 Wh/km Combined - Cold Weather * 237 Wh/km City - Mild Weather * 140 Wh/km Highway - Mild Weather * 219 Wh/km Combined - Mild Weather * 177 Wh/km</v>
      </c>
      <c r="Q416" t="str">
        <f t="shared" si="38"/>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row>
    <row r="417" spans="1:17" ht="15" thickBot="1" x14ac:dyDescent="0.35">
      <c r="A417" s="1" t="s">
        <v>264</v>
      </c>
      <c r="B417" s="4" t="s">
        <v>252</v>
      </c>
      <c r="C417" s="5"/>
      <c r="D417" s="5"/>
      <c r="E417" t="str">
        <f t="shared" si="26"/>
        <v>73.5 kWhUseable Battery</v>
      </c>
      <c r="F417" t="str">
        <f t="shared" si="27"/>
        <v>365 km *Real Range</v>
      </c>
      <c r="G417" t="str">
        <f t="shared" si="28"/>
        <v>201 Wh/km *Efficiency</v>
      </c>
      <c r="H417" t="str">
        <f t="shared" si="29"/>
        <v>Price United Kingdom Not Available The Netherlands €67,900 Germany €65,500 Available to Order United Kingdom Not Available The Netherlands Since July 2023 Germany Since August 2023</v>
      </c>
      <c r="I417" t="str">
        <f t="shared" si="30"/>
        <v>Real Range Estimation between 260 - 525 km City - Cold Weather * 360 km Highway - Cold Weather * 260 km Combined - Cold Weather * 310 km City - Mild Weather * 525 km Highway - Mild Weather * 335 km Combined - Mild Weather * 415 km</v>
      </c>
      <c r="J417" t="str">
        <f t="shared" si="31"/>
        <v>Performance Acceleration 0 - 100 km/h 4.5 sec Top Speed 200 km/h Electric Range * 365 km Total Power 360 kW (489 PS) Total Torque 700 Nm Drive AWD</v>
      </c>
      <c r="K417" t="str">
        <f t="shared" si="32"/>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L417" t="str">
        <f t="shared" si="33"/>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M417"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17" t="str">
        <f t="shared" si="35"/>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O417" t="str">
        <f t="shared" si="36"/>
        <v>Real Energy Consumption Estimation between 140 - 283 Wh/km City - Cold Weather * 204 Wh/km Highway - Cold Weather * 283 Wh/km Combined - Cold Weather * 237 Wh/km City - Mild Weather * 140 Wh/km Highway - Mild Weather * 219 Wh/km Combined - Mild Weather * 177 Wh/km</v>
      </c>
      <c r="P417" t="str">
        <f t="shared" si="37"/>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Q417" t="str">
        <f t="shared" si="38"/>
        <v>Miscellaneous Seats 5 people Isofix Yes, 2 seats Turning Circle 12.2 m Platform NIO NT2 EV Dedicated Platform Yes Car Body SUV Segment JE - Executive Roof Rails Yes Heat pump (HP) Yes HP Standard Equipment Yes</v>
      </c>
    </row>
    <row r="418" spans="1:17" ht="15" thickBot="1" x14ac:dyDescent="0.35">
      <c r="A418" s="1" t="s">
        <v>264</v>
      </c>
      <c r="B418" s="4" t="s">
        <v>265</v>
      </c>
      <c r="C418" s="5"/>
      <c r="D418" s="5"/>
      <c r="E418" t="str">
        <f t="shared" si="26"/>
        <v>365 km *Real Range</v>
      </c>
      <c r="F418" t="str">
        <f t="shared" si="27"/>
        <v>201 Wh/km *Efficiency</v>
      </c>
      <c r="G418" t="str">
        <f t="shared" si="28"/>
        <v>Price United Kingdom Not Available The Netherlands €67,900 Germany €65,500 Available to Order United Kingdom Not Available The Netherlands Since July 2023 Germany Since August 2023</v>
      </c>
      <c r="H418" t="str">
        <f t="shared" si="29"/>
        <v>Real Range Estimation between 260 - 525 km City - Cold Weather * 360 km Highway - Cold Weather * 260 km Combined - Cold Weather * 310 km City - Mild Weather * 525 km Highway - Mild Weather * 335 km Combined - Mild Weather * 415 km</v>
      </c>
      <c r="I418" t="str">
        <f t="shared" si="30"/>
        <v>Performance Acceleration 0 - 100 km/h 4.5 sec Top Speed 200 km/h Electric Range * 365 km Total Power 360 kW (489 PS) Total Torque 700 Nm Drive AWD</v>
      </c>
      <c r="J418" t="str">
        <f t="shared" si="31"/>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K418" t="str">
        <f t="shared" si="32"/>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L418"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18" t="str">
        <f t="shared" si="34"/>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N418" t="str">
        <f t="shared" si="35"/>
        <v>Real Energy Consumption Estimation between 140 - 283 Wh/km City - Cold Weather * 204 Wh/km Highway - Cold Weather * 283 Wh/km Combined - Cold Weather * 237 Wh/km City - Mild Weather * 140 Wh/km Highway - Mild Weather * 219 Wh/km Combined - Mild Weather * 177 Wh/km</v>
      </c>
      <c r="O418" t="str">
        <f t="shared" si="36"/>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P418" t="str">
        <f t="shared" si="37"/>
        <v>Miscellaneous Seats 5 people Isofix Yes, 2 seats Turning Circle 12.2 m Platform NIO NT2 EV Dedicated Platform Yes Car Body SUV Segment JE - Executive Roof Rails Yes Heat pump (HP) Yes HP Standard Equipment Yes</v>
      </c>
      <c r="Q418" t="str">
        <f t="shared" si="38"/>
        <v>73.5 kWhUseable Battery</v>
      </c>
    </row>
    <row r="419" spans="1:17" ht="15" thickBot="1" x14ac:dyDescent="0.35">
      <c r="A419" s="1" t="s">
        <v>264</v>
      </c>
      <c r="B419" s="4" t="s">
        <v>240</v>
      </c>
      <c r="C419" s="5"/>
      <c r="D419" s="5"/>
      <c r="E419" t="str">
        <f t="shared" si="26"/>
        <v>201 Wh/km *Efficiency</v>
      </c>
      <c r="F419" t="str">
        <f t="shared" si="27"/>
        <v>Price United Kingdom Not Available The Netherlands €67,900 Germany €65,500 Available to Order United Kingdom Not Available The Netherlands Since July 2023 Germany Since August 2023</v>
      </c>
      <c r="G419" t="str">
        <f t="shared" si="28"/>
        <v>Real Range Estimation between 260 - 525 km City - Cold Weather * 360 km Highway - Cold Weather * 260 km Combined - Cold Weather * 310 km City - Mild Weather * 525 km Highway - Mild Weather * 335 km Combined - Mild Weather * 415 km</v>
      </c>
      <c r="H419" t="str">
        <f t="shared" si="29"/>
        <v>Performance Acceleration 0 - 100 km/h 4.5 sec Top Speed 200 km/h Electric Range * 365 km Total Power 360 kW (489 PS) Total Torque 700 Nm Drive AWD</v>
      </c>
      <c r="I419" t="str">
        <f t="shared" si="30"/>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J419" t="str">
        <f t="shared" si="31"/>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K419" t="str">
        <f t="shared" si="3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19" t="str">
        <f t="shared" si="33"/>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M419" t="str">
        <f t="shared" si="34"/>
        <v>Real Energy Consumption Estimation between 140 - 283 Wh/km City - Cold Weather * 204 Wh/km Highway - Cold Weather * 283 Wh/km Combined - Cold Weather * 237 Wh/km City - Mild Weather * 140 Wh/km Highway - Mild Weather * 219 Wh/km Combined - Mild Weather * 177 Wh/km</v>
      </c>
      <c r="N419" t="str">
        <f t="shared" si="35"/>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O419" t="str">
        <f t="shared" si="36"/>
        <v>Miscellaneous Seats 5 people Isofix Yes, 2 seats Turning Circle 12.2 m Platform NIO NT2 EV Dedicated Platform Yes Car Body SUV Segment JE - Executive Roof Rails Yes Heat pump (HP) Yes HP Standard Equipment Yes</v>
      </c>
      <c r="P419" t="str">
        <f t="shared" si="37"/>
        <v>73.5 kWhUseable Battery</v>
      </c>
      <c r="Q419" t="str">
        <f t="shared" si="38"/>
        <v>355 km *Real Range</v>
      </c>
    </row>
    <row r="420" spans="1:17" ht="15" thickBot="1" x14ac:dyDescent="0.35">
      <c r="A420" s="1" t="s">
        <v>264</v>
      </c>
      <c r="B420" s="4" t="s">
        <v>266</v>
      </c>
      <c r="C420" s="5"/>
      <c r="D420" s="5"/>
      <c r="E420" t="str">
        <f t="shared" si="26"/>
        <v>Price United Kingdom Not Available The Netherlands €67,900 Germany €65,500 Available to Order United Kingdom Not Available The Netherlands Since July 2023 Germany Since August 2023</v>
      </c>
      <c r="F420" t="str">
        <f t="shared" si="27"/>
        <v>Real Range Estimation between 260 - 525 km City - Cold Weather * 360 km Highway - Cold Weather * 260 km Combined - Cold Weather * 310 km City - Mild Weather * 525 km Highway - Mild Weather * 335 km Combined - Mild Weather * 415 km</v>
      </c>
      <c r="G420" t="str">
        <f t="shared" si="28"/>
        <v>Performance Acceleration 0 - 100 km/h 4.5 sec Top Speed 200 km/h Electric Range * 365 km Total Power 360 kW (489 PS) Total Torque 700 Nm Drive AWD</v>
      </c>
      <c r="H420" t="str">
        <f t="shared" si="29"/>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I420" t="str">
        <f t="shared" si="30"/>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J420" t="str">
        <f t="shared" si="3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20" t="str">
        <f t="shared" si="32"/>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L420" t="str">
        <f t="shared" si="33"/>
        <v>Real Energy Consumption Estimation between 140 - 283 Wh/km City - Cold Weather * 204 Wh/km Highway - Cold Weather * 283 Wh/km Combined - Cold Weather * 237 Wh/km City - Mild Weather * 140 Wh/km Highway - Mild Weather * 219 Wh/km Combined - Mild Weather * 177 Wh/km</v>
      </c>
      <c r="M420" t="str">
        <f t="shared" si="34"/>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N420" t="str">
        <f t="shared" si="35"/>
        <v>Miscellaneous Seats 5 people Isofix Yes, 2 seats Turning Circle 12.2 m Platform NIO NT2 EV Dedicated Platform Yes Car Body SUV Segment JE - Executive Roof Rails Yes Heat pump (HP) Yes HP Standard Equipment Yes</v>
      </c>
      <c r="O420" t="str">
        <f t="shared" si="36"/>
        <v>73.5 kWhUseable Battery</v>
      </c>
      <c r="P420" t="str">
        <f t="shared" si="37"/>
        <v>355 km *Real Range</v>
      </c>
      <c r="Q420" t="str">
        <f t="shared" si="38"/>
        <v>207 Wh/km *Efficiency</v>
      </c>
    </row>
    <row r="421" spans="1:17" ht="15" thickBot="1" x14ac:dyDescent="0.35">
      <c r="A421" s="1" t="s">
        <v>264</v>
      </c>
      <c r="B421" s="4" t="s">
        <v>267</v>
      </c>
      <c r="C421" s="5"/>
      <c r="D421" s="5"/>
      <c r="E421" t="str">
        <f t="shared" si="26"/>
        <v>Real Range Estimation between 260 - 525 km City - Cold Weather * 360 km Highway - Cold Weather * 260 km Combined - Cold Weather * 310 km City - Mild Weather * 525 km Highway - Mild Weather * 335 km Combined - Mild Weather * 415 km</v>
      </c>
      <c r="F421" t="str">
        <f t="shared" si="27"/>
        <v>Performance Acceleration 0 - 100 km/h 4.5 sec Top Speed 200 km/h Electric Range * 365 km Total Power 360 kW (489 PS) Total Torque 700 Nm Drive AWD</v>
      </c>
      <c r="G421" t="str">
        <f t="shared" si="28"/>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H421" t="str">
        <f t="shared" si="29"/>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I421" t="str">
        <f t="shared" si="3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21" t="str">
        <f t="shared" si="31"/>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K421" t="str">
        <f t="shared" si="32"/>
        <v>Real Energy Consumption Estimation between 140 - 283 Wh/km City - Cold Weather * 204 Wh/km Highway - Cold Weather * 283 Wh/km Combined - Cold Weather * 237 Wh/km City - Mild Weather * 140 Wh/km Highway - Mild Weather * 219 Wh/km Combined - Mild Weather * 177 Wh/km</v>
      </c>
      <c r="L421" t="str">
        <f t="shared" si="33"/>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M421" t="str">
        <f t="shared" si="34"/>
        <v>Miscellaneous Seats 5 people Isofix Yes, 2 seats Turning Circle 12.2 m Platform NIO NT2 EV Dedicated Platform Yes Car Body SUV Segment JE - Executive Roof Rails Yes Heat pump (HP) Yes HP Standard Equipment Yes</v>
      </c>
      <c r="N421" t="str">
        <f t="shared" si="35"/>
        <v>73.5 kWhUseable Battery</v>
      </c>
      <c r="O421" t="str">
        <f t="shared" si="36"/>
        <v>355 km *Real Range</v>
      </c>
      <c r="P421" t="str">
        <f t="shared" si="37"/>
        <v>207 Wh/km *Efficiency</v>
      </c>
      <c r="Q421" t="str">
        <f t="shared" si="38"/>
        <v>Price United Kingdom Not Available The Netherlands €88,900 Germany €85,900 Available to Order United Kingdom Not Available The Netherlands Since December 2022 Germany Since December 2022</v>
      </c>
    </row>
    <row r="422" spans="1:17" ht="15" thickBot="1" x14ac:dyDescent="0.35">
      <c r="A422" s="1" t="s">
        <v>264</v>
      </c>
      <c r="B422" s="4" t="s">
        <v>268</v>
      </c>
      <c r="C422" s="5"/>
      <c r="D422" s="5"/>
      <c r="E422" t="str">
        <f t="shared" si="26"/>
        <v>Performance Acceleration 0 - 100 km/h 4.5 sec Top Speed 200 km/h Electric Range * 365 km Total Power 360 kW (489 PS) Total Torque 700 Nm Drive AWD</v>
      </c>
      <c r="F422" t="str">
        <f t="shared" si="27"/>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G422" t="str">
        <f t="shared" si="28"/>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H422" t="str">
        <f t="shared" si="2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22" t="str">
        <f t="shared" si="30"/>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J422" t="str">
        <f t="shared" si="31"/>
        <v>Real Energy Consumption Estimation between 140 - 283 Wh/km City - Cold Weather * 204 Wh/km Highway - Cold Weather * 283 Wh/km Combined - Cold Weather * 237 Wh/km City - Mild Weather * 140 Wh/km Highway - Mild Weather * 219 Wh/km Combined - Mild Weather * 177 Wh/km</v>
      </c>
      <c r="K422" t="str">
        <f t="shared" si="32"/>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L422" t="str">
        <f t="shared" si="33"/>
        <v>Miscellaneous Seats 5 people Isofix Yes, 2 seats Turning Circle 12.2 m Platform NIO NT2 EV Dedicated Platform Yes Car Body SUV Segment JE - Executive Roof Rails Yes Heat pump (HP) Yes HP Standard Equipment Yes</v>
      </c>
      <c r="M422" t="str">
        <f t="shared" si="34"/>
        <v>73.5 kWhUseable Battery</v>
      </c>
      <c r="N422" t="str">
        <f t="shared" si="35"/>
        <v>355 km *Real Range</v>
      </c>
      <c r="O422" t="str">
        <f t="shared" si="36"/>
        <v>207 Wh/km *Efficiency</v>
      </c>
      <c r="P422" t="str">
        <f t="shared" si="37"/>
        <v>Price United Kingdom Not Available The Netherlands €88,900 Germany €85,900 Available to Order United Kingdom Not Available The Netherlands Since December 2022 Germany Since December 2022</v>
      </c>
      <c r="Q422" t="str">
        <f t="shared" si="38"/>
        <v>Real Range Estimation between 255 - 510 km City - Cold Weather * 355 km Highway - Cold Weather * 255 km Combined - Cold Weather * 300 km City - Mild Weather * 510 km Highway - Mild Weather * 320 km Combined - Mild Weather * 400 km</v>
      </c>
    </row>
    <row r="423" spans="1:17" ht="15" thickBot="1" x14ac:dyDescent="0.35">
      <c r="A423" s="1" t="s">
        <v>264</v>
      </c>
      <c r="B423" s="4" t="s">
        <v>258</v>
      </c>
      <c r="C423" s="5"/>
      <c r="D423" s="5"/>
      <c r="E423" t="str">
        <f t="shared" si="26"/>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F423" t="str">
        <f t="shared" si="27"/>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G423" t="str">
        <f t="shared" si="2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23" t="str">
        <f t="shared" si="29"/>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I423" t="str">
        <f t="shared" si="30"/>
        <v>Real Energy Consumption Estimation between 140 - 283 Wh/km City - Cold Weather * 204 Wh/km Highway - Cold Weather * 283 Wh/km Combined - Cold Weather * 237 Wh/km City - Mild Weather * 140 Wh/km Highway - Mild Weather * 219 Wh/km Combined - Mild Weather * 177 Wh/km</v>
      </c>
      <c r="J423" t="str">
        <f t="shared" si="31"/>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K423" t="str">
        <f t="shared" si="32"/>
        <v>Miscellaneous Seats 5 people Isofix Yes, 2 seats Turning Circle 12.2 m Platform NIO NT2 EV Dedicated Platform Yes Car Body SUV Segment JE - Executive Roof Rails Yes Heat pump (HP) Yes HP Standard Equipment Yes</v>
      </c>
      <c r="L423" t="str">
        <f t="shared" si="33"/>
        <v>73.5 kWhUseable Battery</v>
      </c>
      <c r="M423" t="str">
        <f t="shared" si="34"/>
        <v>355 km *Real Range</v>
      </c>
      <c r="N423" t="str">
        <f t="shared" si="35"/>
        <v>207 Wh/km *Efficiency</v>
      </c>
      <c r="O423" t="str">
        <f t="shared" si="36"/>
        <v>Price United Kingdom Not Available The Netherlands €88,900 Germany €85,900 Available to Order United Kingdom Not Available The Netherlands Since December 2022 Germany Since December 2022</v>
      </c>
      <c r="P423" t="str">
        <f t="shared" si="37"/>
        <v>Real Range Estimation between 255 - 510 km City - Cold Weather * 355 km Highway - Cold Weather * 255 km Combined - Cold Weather * 300 km City - Mild Weather * 510 km Highway - Mild Weather * 320 km Combined - Mild Weather * 400 km</v>
      </c>
      <c r="Q423" t="str">
        <f t="shared" si="38"/>
        <v>Performance Acceleration 0 - 100 km/h 3.9 sec Top Speed 200 km/h Electric Range * 355 km Total Power 480 kW (653 PS) Total Torque 850 Nm Drive AWD</v>
      </c>
    </row>
    <row r="424" spans="1:17" ht="15" thickBot="1" x14ac:dyDescent="0.35">
      <c r="A424" s="1" t="s">
        <v>264</v>
      </c>
      <c r="B424" s="4" t="s">
        <v>269</v>
      </c>
      <c r="C424" s="5"/>
      <c r="D424" s="5"/>
      <c r="E424" t="str">
        <f t="shared" si="26"/>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F424" t="str">
        <f t="shared" si="2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24" t="str">
        <f t="shared" si="28"/>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H424" t="str">
        <f t="shared" si="29"/>
        <v>Real Energy Consumption Estimation between 140 - 283 Wh/km City - Cold Weather * 204 Wh/km Highway - Cold Weather * 283 Wh/km Combined - Cold Weather * 237 Wh/km City - Mild Weather * 140 Wh/km Highway - Mild Weather * 219 Wh/km Combined - Mild Weather * 177 Wh/km</v>
      </c>
      <c r="I424" t="str">
        <f t="shared" si="30"/>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J424" t="str">
        <f t="shared" si="31"/>
        <v>Miscellaneous Seats 5 people Isofix Yes, 2 seats Turning Circle 12.2 m Platform NIO NT2 EV Dedicated Platform Yes Car Body SUV Segment JE - Executive Roof Rails Yes Heat pump (HP) Yes HP Standard Equipment Yes</v>
      </c>
      <c r="K424" t="str">
        <f t="shared" si="32"/>
        <v>73.5 kWhUseable Battery</v>
      </c>
      <c r="L424" t="str">
        <f t="shared" si="33"/>
        <v>355 km *Real Range</v>
      </c>
      <c r="M424" t="str">
        <f t="shared" si="34"/>
        <v>207 Wh/km *Efficiency</v>
      </c>
      <c r="N424" t="str">
        <f t="shared" si="35"/>
        <v>Price United Kingdom Not Available The Netherlands €88,900 Germany €85,900 Available to Order United Kingdom Not Available The Netherlands Since December 2022 Germany Since December 2022</v>
      </c>
      <c r="O424" t="str">
        <f t="shared" si="36"/>
        <v>Real Range Estimation between 255 - 510 km City - Cold Weather * 355 km Highway - Cold Weather * 255 km Combined - Cold Weather * 300 km City - Mild Weather * 510 km Highway - Mild Weather * 320 km Combined - Mild Weather * 400 km</v>
      </c>
      <c r="P424" t="str">
        <f t="shared" si="37"/>
        <v>Performance Acceleration 0 - 100 km/h 3.9 sec Top Speed 200 km/h Electric Range * 355 km Total Power 480 kW (653 PS) Total Torque 850 Nm Drive AWD</v>
      </c>
      <c r="Q424" t="str">
        <f t="shared" si="38"/>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row>
    <row r="425" spans="1:17" ht="15" thickBot="1" x14ac:dyDescent="0.35">
      <c r="A425" s="1" t="s">
        <v>264</v>
      </c>
      <c r="B425" s="4" t="s">
        <v>32</v>
      </c>
      <c r="C425" s="5"/>
      <c r="D425" s="5"/>
      <c r="E425" t="str">
        <f t="shared" si="2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425" t="str">
        <f t="shared" si="27"/>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G425" t="str">
        <f t="shared" si="28"/>
        <v>Real Energy Consumption Estimation between 140 - 283 Wh/km City - Cold Weather * 204 Wh/km Highway - Cold Weather * 283 Wh/km Combined - Cold Weather * 237 Wh/km City - Mild Weather * 140 Wh/km Highway - Mild Weather * 219 Wh/km Combined - Mild Weather * 177 Wh/km</v>
      </c>
      <c r="H425" t="str">
        <f t="shared" si="29"/>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I425" t="str">
        <f t="shared" si="30"/>
        <v>Miscellaneous Seats 5 people Isofix Yes, 2 seats Turning Circle 12.2 m Platform NIO NT2 EV Dedicated Platform Yes Car Body SUV Segment JE - Executive Roof Rails Yes Heat pump (HP) Yes HP Standard Equipment Yes</v>
      </c>
      <c r="J425" t="str">
        <f t="shared" si="31"/>
        <v>73.5 kWhUseable Battery</v>
      </c>
      <c r="K425" t="str">
        <f t="shared" si="32"/>
        <v>355 km *Real Range</v>
      </c>
      <c r="L425" t="str">
        <f t="shared" si="33"/>
        <v>207 Wh/km *Efficiency</v>
      </c>
      <c r="M425" t="str">
        <f t="shared" si="34"/>
        <v>Price United Kingdom Not Available The Netherlands €88,900 Germany €85,900 Available to Order United Kingdom Not Available The Netherlands Since December 2022 Germany Since December 2022</v>
      </c>
      <c r="N425" t="str">
        <f t="shared" si="35"/>
        <v>Real Range Estimation between 255 - 510 km City - Cold Weather * 355 km Highway - Cold Weather * 255 km Combined - Cold Weather * 300 km City - Mild Weather * 510 km Highway - Mild Weather * 320 km Combined - Mild Weather * 400 km</v>
      </c>
      <c r="O425" t="str">
        <f t="shared" si="36"/>
        <v>Performance Acceleration 0 - 100 km/h 3.9 sec Top Speed 200 km/h Electric Range * 355 km Total Power 480 kW (653 PS) Total Torque 850 Nm Drive AWD</v>
      </c>
      <c r="P425" t="str">
        <f t="shared" si="37"/>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Q425" t="str">
        <f t="shared" si="38"/>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row>
    <row r="426" spans="1:17" ht="15" thickBot="1" x14ac:dyDescent="0.35">
      <c r="A426" s="1" t="s">
        <v>264</v>
      </c>
      <c r="B426" s="4" t="s">
        <v>270</v>
      </c>
      <c r="C426" s="5"/>
      <c r="D426" s="5"/>
      <c r="E426" t="str">
        <f t="shared" si="26"/>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F426" t="str">
        <f t="shared" si="27"/>
        <v>Real Energy Consumption Estimation between 140 - 283 Wh/km City - Cold Weather * 204 Wh/km Highway - Cold Weather * 283 Wh/km Combined - Cold Weather * 237 Wh/km City - Mild Weather * 140 Wh/km Highway - Mild Weather * 219 Wh/km Combined - Mild Weather * 177 Wh/km</v>
      </c>
      <c r="G426" t="str">
        <f t="shared" si="28"/>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H426" t="str">
        <f t="shared" si="29"/>
        <v>Miscellaneous Seats 5 people Isofix Yes, 2 seats Turning Circle 12.2 m Platform NIO NT2 EV Dedicated Platform Yes Car Body SUV Segment JE - Executive Roof Rails Yes Heat pump (HP) Yes HP Standard Equipment Yes</v>
      </c>
      <c r="I426" t="str">
        <f t="shared" si="30"/>
        <v>73.5 kWhUseable Battery</v>
      </c>
      <c r="J426" t="str">
        <f t="shared" si="31"/>
        <v>355 km *Real Range</v>
      </c>
      <c r="K426" t="str">
        <f t="shared" si="32"/>
        <v>207 Wh/km *Efficiency</v>
      </c>
      <c r="L426" t="str">
        <f t="shared" si="33"/>
        <v>Price United Kingdom Not Available The Netherlands €88,900 Germany €85,900 Available to Order United Kingdom Not Available The Netherlands Since December 2022 Germany Since December 2022</v>
      </c>
      <c r="M426" t="str">
        <f t="shared" si="34"/>
        <v>Real Range Estimation between 255 - 510 km City - Cold Weather * 355 km Highway - Cold Weather * 255 km Combined - Cold Weather * 300 km City - Mild Weather * 510 km Highway - Mild Weather * 320 km Combined - Mild Weather * 400 km</v>
      </c>
      <c r="N426" t="str">
        <f t="shared" si="35"/>
        <v>Performance Acceleration 0 - 100 km/h 3.9 sec Top Speed 200 km/h Electric Range * 355 km Total Power 480 kW (653 PS) Total Torque 850 Nm Drive AWD</v>
      </c>
      <c r="O426" t="str">
        <f t="shared" si="36"/>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P426" t="str">
        <f t="shared" si="37"/>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Q426" t="str">
        <f t="shared" si="3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27" spans="1:17" ht="15" thickBot="1" x14ac:dyDescent="0.35">
      <c r="A427" s="1" t="s">
        <v>264</v>
      </c>
      <c r="B427" s="4" t="s">
        <v>271</v>
      </c>
      <c r="C427" s="5"/>
      <c r="D427" s="5"/>
      <c r="E427" t="str">
        <f t="shared" si="26"/>
        <v>Real Energy Consumption Estimation between 140 - 283 Wh/km City - Cold Weather * 204 Wh/km Highway - Cold Weather * 283 Wh/km Combined - Cold Weather * 237 Wh/km City - Mild Weather * 140 Wh/km Highway - Mild Weather * 219 Wh/km Combined - Mild Weather * 177 Wh/km</v>
      </c>
      <c r="F427" t="str">
        <f t="shared" si="27"/>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G427" t="str">
        <f t="shared" si="28"/>
        <v>Miscellaneous Seats 5 people Isofix Yes, 2 seats Turning Circle 12.2 m Platform NIO NT2 EV Dedicated Platform Yes Car Body SUV Segment JE - Executive Roof Rails Yes Heat pump (HP) Yes HP Standard Equipment Yes</v>
      </c>
      <c r="H427" t="str">
        <f t="shared" si="29"/>
        <v>73.5 kWhUseable Battery</v>
      </c>
      <c r="I427" t="str">
        <f t="shared" si="30"/>
        <v>355 km *Real Range</v>
      </c>
      <c r="J427" t="str">
        <f t="shared" si="31"/>
        <v>207 Wh/km *Efficiency</v>
      </c>
      <c r="K427" t="str">
        <f t="shared" si="32"/>
        <v>Price United Kingdom Not Available The Netherlands €88,900 Germany €85,900 Available to Order United Kingdom Not Available The Netherlands Since December 2022 Germany Since December 2022</v>
      </c>
      <c r="L427" t="str">
        <f t="shared" si="33"/>
        <v>Real Range Estimation between 255 - 510 km City - Cold Weather * 355 km Highway - Cold Weather * 255 km Combined - Cold Weather * 300 km City - Mild Weather * 510 km Highway - Mild Weather * 320 km Combined - Mild Weather * 400 km</v>
      </c>
      <c r="M427" t="str">
        <f t="shared" si="34"/>
        <v>Performance Acceleration 0 - 100 km/h 3.9 sec Top Speed 200 km/h Electric Range * 355 km Total Power 480 kW (653 PS) Total Torque 850 Nm Drive AWD</v>
      </c>
      <c r="N427" t="str">
        <f t="shared" si="35"/>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O427" t="str">
        <f t="shared" si="36"/>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P427" t="str">
        <f t="shared" si="3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27" t="str">
        <f t="shared" si="38"/>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row>
    <row r="428" spans="1:17" ht="15" thickBot="1" x14ac:dyDescent="0.35">
      <c r="A428" s="1" t="s">
        <v>264</v>
      </c>
      <c r="B428" s="4" t="s">
        <v>272</v>
      </c>
      <c r="C428" s="5"/>
      <c r="D428" s="5"/>
      <c r="E428" t="str">
        <f t="shared" si="26"/>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F428" t="str">
        <f t="shared" si="27"/>
        <v>Miscellaneous Seats 5 people Isofix Yes, 2 seats Turning Circle 12.2 m Platform NIO NT2 EV Dedicated Platform Yes Car Body SUV Segment JE - Executive Roof Rails Yes Heat pump (HP) Yes HP Standard Equipment Yes</v>
      </c>
      <c r="G428" t="str">
        <f t="shared" si="28"/>
        <v>73.5 kWhUseable Battery</v>
      </c>
      <c r="H428" t="str">
        <f t="shared" si="29"/>
        <v>355 km *Real Range</v>
      </c>
      <c r="I428" t="str">
        <f t="shared" si="30"/>
        <v>207 Wh/km *Efficiency</v>
      </c>
      <c r="J428" t="str">
        <f t="shared" si="31"/>
        <v>Price United Kingdom Not Available The Netherlands €88,900 Germany €85,900 Available to Order United Kingdom Not Available The Netherlands Since December 2022 Germany Since December 2022</v>
      </c>
      <c r="K428" t="str">
        <f t="shared" si="32"/>
        <v>Real Range Estimation between 255 - 510 km City - Cold Weather * 355 km Highway - Cold Weather * 255 km Combined - Cold Weather * 300 km City - Mild Weather * 510 km Highway - Mild Weather * 320 km Combined - Mild Weather * 400 km</v>
      </c>
      <c r="L428" t="str">
        <f t="shared" si="33"/>
        <v>Performance Acceleration 0 - 100 km/h 3.9 sec Top Speed 200 km/h Electric Range * 355 km Total Power 480 kW (653 PS) Total Torque 850 Nm Drive AWD</v>
      </c>
      <c r="M428" t="str">
        <f t="shared" si="34"/>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N428" t="str">
        <f t="shared" si="35"/>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O428" t="str">
        <f t="shared" si="3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28" t="str">
        <f t="shared" si="37"/>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Q428" t="str">
        <f t="shared" si="38"/>
        <v>Real Energy Consumption Estimation between 144 - 288 Wh/km City - Cold Weather * 207 Wh/km Highway - Cold Weather * 288 Wh/km Combined - Cold Weather * 245 Wh/km City - Mild Weather * 144 Wh/km Highway - Mild Weather * 230 Wh/km Combined - Mild Weather * 184 Wh/km</v>
      </c>
    </row>
    <row r="429" spans="1:17" ht="15" thickBot="1" x14ac:dyDescent="0.35">
      <c r="A429" s="1" t="s">
        <v>264</v>
      </c>
      <c r="B429" s="4" t="s">
        <v>273</v>
      </c>
      <c r="C429" s="5"/>
      <c r="D429" s="5"/>
      <c r="E429" t="str">
        <f t="shared" si="26"/>
        <v>Miscellaneous Seats 5 people Isofix Yes, 2 seats Turning Circle 12.2 m Platform NIO NT2 EV Dedicated Platform Yes Car Body SUV Segment JE - Executive Roof Rails Yes Heat pump (HP) Yes HP Standard Equipment Yes</v>
      </c>
      <c r="F429" t="str">
        <f t="shared" si="27"/>
        <v>73.5 kWhUseable Battery</v>
      </c>
      <c r="G429" t="str">
        <f t="shared" si="28"/>
        <v>355 km *Real Range</v>
      </c>
      <c r="H429" t="str">
        <f t="shared" si="29"/>
        <v>207 Wh/km *Efficiency</v>
      </c>
      <c r="I429" t="str">
        <f t="shared" si="30"/>
        <v>Price United Kingdom Not Available The Netherlands €88,900 Germany €85,900 Available to Order United Kingdom Not Available The Netherlands Since December 2022 Germany Since December 2022</v>
      </c>
      <c r="J429" t="str">
        <f t="shared" si="31"/>
        <v>Real Range Estimation between 255 - 510 km City - Cold Weather * 355 km Highway - Cold Weather * 255 km Combined - Cold Weather * 300 km City - Mild Weather * 510 km Highway - Mild Weather * 320 km Combined - Mild Weather * 400 km</v>
      </c>
      <c r="K429" t="str">
        <f t="shared" si="32"/>
        <v>Performance Acceleration 0 - 100 km/h 3.9 sec Top Speed 200 km/h Electric Range * 355 km Total Power 480 kW (653 PS) Total Torque 850 Nm Drive AWD</v>
      </c>
      <c r="L429" t="str">
        <f t="shared" si="33"/>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M429" t="str">
        <f t="shared" si="34"/>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N429" t="str">
        <f t="shared" si="3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29" t="str">
        <f t="shared" si="36"/>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P429" t="str">
        <f t="shared" si="37"/>
        <v>Real Energy Consumption Estimation between 144 - 288 Wh/km City - Cold Weather * 207 Wh/km Highway - Cold Weather * 288 Wh/km Combined - Cold Weather * 245 Wh/km City - Mild Weather * 144 Wh/km Highway - Mild Weather * 230 Wh/km Combined - Mild Weather * 184 Wh/km</v>
      </c>
      <c r="Q429" t="str">
        <f t="shared" si="38"/>
        <v>Safety (Euro NCAP) Safety Rating Adult Occupant 93% Child Occupant 85% Rating Year 2023 Vulnerable Road Users 80% Safety Assist 79%</v>
      </c>
    </row>
    <row r="430" spans="1:17" ht="15" thickBot="1" x14ac:dyDescent="0.35">
      <c r="A430" s="1" t="s">
        <v>274</v>
      </c>
      <c r="B430" s="4" t="s">
        <v>252</v>
      </c>
      <c r="C430" s="5"/>
      <c r="D430" s="5"/>
      <c r="E430" t="str">
        <f t="shared" si="26"/>
        <v>73.5 kWhUseable Battery</v>
      </c>
      <c r="F430" t="str">
        <f t="shared" si="27"/>
        <v>355 km *Real Range</v>
      </c>
      <c r="G430" t="str">
        <f t="shared" si="28"/>
        <v>207 Wh/km *Efficiency</v>
      </c>
      <c r="H430" t="str">
        <f t="shared" si="29"/>
        <v>Price United Kingdom Not Available The Netherlands €88,900 Germany €85,900 Available to Order United Kingdom Not Available The Netherlands Since December 2022 Germany Since December 2022</v>
      </c>
      <c r="I430" t="str">
        <f t="shared" si="30"/>
        <v>Real Range Estimation between 255 - 510 km City - Cold Weather * 355 km Highway - Cold Weather * 255 km Combined - Cold Weather * 300 km City - Mild Weather * 510 km Highway - Mild Weather * 320 km Combined - Mild Weather * 400 km</v>
      </c>
      <c r="J430" t="str">
        <f t="shared" si="31"/>
        <v>Performance Acceleration 0 - 100 km/h 3.9 sec Top Speed 200 km/h Electric Range * 355 km Total Power 480 kW (653 PS) Total Torque 850 Nm Drive AWD</v>
      </c>
      <c r="K430" t="str">
        <f t="shared" si="32"/>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L430" t="str">
        <f t="shared" si="33"/>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M430"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30" t="str">
        <f t="shared" si="35"/>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O430" t="str">
        <f t="shared" si="36"/>
        <v>Real Energy Consumption Estimation between 144 - 288 Wh/km City - Cold Weather * 207 Wh/km Highway - Cold Weather * 288 Wh/km Combined - Cold Weather * 245 Wh/km City - Mild Weather * 144 Wh/km Highway - Mild Weather * 230 Wh/km Combined - Mild Weather * 184 Wh/km</v>
      </c>
      <c r="P430" t="str">
        <f t="shared" si="37"/>
        <v>Safety (Euro NCAP) Safety Rating Adult Occupant 93% Child Occupant 85% Rating Year 2023 Vulnerable Road Users 80% Safety Assist 79%</v>
      </c>
      <c r="Q430" t="str">
        <f t="shared" si="38"/>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row>
    <row r="431" spans="1:17" ht="15" thickBot="1" x14ac:dyDescent="0.35">
      <c r="A431" s="1" t="s">
        <v>274</v>
      </c>
      <c r="B431" s="4" t="s">
        <v>275</v>
      </c>
      <c r="C431" s="5"/>
      <c r="D431" s="5"/>
      <c r="E431" t="str">
        <f t="shared" si="26"/>
        <v>355 km *Real Range</v>
      </c>
      <c r="F431" t="str">
        <f t="shared" si="27"/>
        <v>207 Wh/km *Efficiency</v>
      </c>
      <c r="G431" t="str">
        <f t="shared" si="28"/>
        <v>Price United Kingdom Not Available The Netherlands €88,900 Germany €85,900 Available to Order United Kingdom Not Available The Netherlands Since December 2022 Germany Since December 2022</v>
      </c>
      <c r="H431" t="str">
        <f t="shared" si="29"/>
        <v>Real Range Estimation between 255 - 510 km City - Cold Weather * 355 km Highway - Cold Weather * 255 km Combined - Cold Weather * 300 km City - Mild Weather * 510 km Highway - Mild Weather * 320 km Combined - Mild Weather * 400 km</v>
      </c>
      <c r="I431" t="str">
        <f t="shared" si="30"/>
        <v>Performance Acceleration 0 - 100 km/h 3.9 sec Top Speed 200 km/h Electric Range * 355 km Total Power 480 kW (653 PS) Total Torque 850 Nm Drive AWD</v>
      </c>
      <c r="J431" t="str">
        <f t="shared" si="31"/>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K431" t="str">
        <f t="shared" si="32"/>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L431"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31" t="str">
        <f t="shared" si="34"/>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N431" t="str">
        <f t="shared" si="35"/>
        <v>Real Energy Consumption Estimation between 144 - 288 Wh/km City - Cold Weather * 207 Wh/km Highway - Cold Weather * 288 Wh/km Combined - Cold Weather * 245 Wh/km City - Mild Weather * 144 Wh/km Highway - Mild Weather * 230 Wh/km Combined - Mild Weather * 184 Wh/km</v>
      </c>
      <c r="O431" t="str">
        <f t="shared" si="36"/>
        <v>Safety (Euro NCAP) Safety Rating Adult Occupant 93% Child Occupant 85% Rating Year 2023 Vulnerable Road Users 80% Safety Assist 79%</v>
      </c>
      <c r="P431" t="str">
        <f t="shared" si="37"/>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Q431" t="str">
        <f t="shared" si="38"/>
        <v>Miscellaneous Seats 5 people Isofix Yes, 2 seats Turning Circle 12.5 m Platform NIO NT2 EV Dedicated Platform Yes Car Body SUV Segment JF - Luxury Roof Rails Yes Heat pump (HP) Yes HP Standard Equipment Yes</v>
      </c>
    </row>
    <row r="432" spans="1:17" ht="15" thickBot="1" x14ac:dyDescent="0.35">
      <c r="A432" s="1" t="s">
        <v>274</v>
      </c>
      <c r="B432" s="4" t="s">
        <v>276</v>
      </c>
      <c r="C432" s="5"/>
      <c r="D432" s="5"/>
      <c r="E432" t="str">
        <f t="shared" si="26"/>
        <v>207 Wh/km *Efficiency</v>
      </c>
      <c r="F432" t="str">
        <f t="shared" si="27"/>
        <v>Price United Kingdom Not Available The Netherlands €88,900 Germany €85,900 Available to Order United Kingdom Not Available The Netherlands Since December 2022 Germany Since December 2022</v>
      </c>
      <c r="G432" t="str">
        <f t="shared" si="28"/>
        <v>Real Range Estimation between 255 - 510 km City - Cold Weather * 355 km Highway - Cold Weather * 255 km Combined - Cold Weather * 300 km City - Mild Weather * 510 km Highway - Mild Weather * 320 km Combined - Mild Weather * 400 km</v>
      </c>
      <c r="H432" t="str">
        <f t="shared" si="29"/>
        <v>Performance Acceleration 0 - 100 km/h 3.9 sec Top Speed 200 km/h Electric Range * 355 km Total Power 480 kW (653 PS) Total Torque 850 Nm Drive AWD</v>
      </c>
      <c r="I432" t="str">
        <f t="shared" si="30"/>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J432" t="str">
        <f t="shared" si="31"/>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K432" t="str">
        <f t="shared" si="3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32" t="str">
        <f t="shared" si="33"/>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M432" t="str">
        <f t="shared" si="34"/>
        <v>Real Energy Consumption Estimation between 144 - 288 Wh/km City - Cold Weather * 207 Wh/km Highway - Cold Weather * 288 Wh/km Combined - Cold Weather * 245 Wh/km City - Mild Weather * 144 Wh/km Highway - Mild Weather * 230 Wh/km Combined - Mild Weather * 184 Wh/km</v>
      </c>
      <c r="N432" t="str">
        <f t="shared" si="35"/>
        <v>Safety (Euro NCAP) Safety Rating Adult Occupant 93% Child Occupant 85% Rating Year 2023 Vulnerable Road Users 80% Safety Assist 79%</v>
      </c>
      <c r="O432" t="str">
        <f t="shared" si="36"/>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P432" t="str">
        <f t="shared" si="37"/>
        <v>Miscellaneous Seats 5 people Isofix Yes, 2 seats Turning Circle 12.5 m Platform NIO NT2 EV Dedicated Platform Yes Car Body SUV Segment JF - Luxury Roof Rails Yes Heat pump (HP) Yes HP Standard Equipment Yes</v>
      </c>
      <c r="Q432" t="str">
        <f t="shared" si="38"/>
        <v>50.0 kWhUseable Battery</v>
      </c>
    </row>
    <row r="433" spans="1:17" ht="15" thickBot="1" x14ac:dyDescent="0.35">
      <c r="A433" s="1" t="s">
        <v>274</v>
      </c>
      <c r="B433" s="4" t="s">
        <v>277</v>
      </c>
      <c r="C433" s="5"/>
      <c r="D433" s="5"/>
      <c r="E433" t="str">
        <f t="shared" si="26"/>
        <v>Price United Kingdom Not Available The Netherlands €88,900 Germany €85,900 Available to Order United Kingdom Not Available The Netherlands Since December 2022 Germany Since December 2022</v>
      </c>
      <c r="F433" t="str">
        <f t="shared" si="27"/>
        <v>Real Range Estimation between 255 - 510 km City - Cold Weather * 355 km Highway - Cold Weather * 255 km Combined - Cold Weather * 300 km City - Mild Weather * 510 km Highway - Mild Weather * 320 km Combined - Mild Weather * 400 km</v>
      </c>
      <c r="G433" t="str">
        <f t="shared" si="28"/>
        <v>Performance Acceleration 0 - 100 km/h 3.9 sec Top Speed 200 km/h Electric Range * 355 km Total Power 480 kW (653 PS) Total Torque 850 Nm Drive AWD</v>
      </c>
      <c r="H433" t="str">
        <f t="shared" si="29"/>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I433" t="str">
        <f t="shared" si="30"/>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J433" t="str">
        <f t="shared" si="3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33" t="str">
        <f t="shared" si="32"/>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L433" t="str">
        <f t="shared" si="33"/>
        <v>Real Energy Consumption Estimation between 144 - 288 Wh/km City - Cold Weather * 207 Wh/km Highway - Cold Weather * 288 Wh/km Combined - Cold Weather * 245 Wh/km City - Mild Weather * 144 Wh/km Highway - Mild Weather * 230 Wh/km Combined - Mild Weather * 184 Wh/km</v>
      </c>
      <c r="M433" t="str">
        <f t="shared" si="34"/>
        <v>Safety (Euro NCAP) Safety Rating Adult Occupant 93% Child Occupant 85% Rating Year 2023 Vulnerable Road Users 80% Safety Assist 79%</v>
      </c>
      <c r="N433" t="str">
        <f t="shared" si="35"/>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O433" t="str">
        <f t="shared" si="36"/>
        <v>Miscellaneous Seats 5 people Isofix Yes, 2 seats Turning Circle 12.5 m Platform NIO NT2 EV Dedicated Platform Yes Car Body SUV Segment JF - Luxury Roof Rails Yes Heat pump (HP) Yes HP Standard Equipment Yes</v>
      </c>
      <c r="P433" t="str">
        <f t="shared" si="37"/>
        <v>50.0 kWhUseable Battery</v>
      </c>
      <c r="Q433" t="str">
        <f t="shared" si="38"/>
        <v>230 km *Real Range</v>
      </c>
    </row>
    <row r="434" spans="1:17" ht="15" thickBot="1" x14ac:dyDescent="0.35">
      <c r="A434" s="1" t="s">
        <v>274</v>
      </c>
      <c r="B434" s="4" t="s">
        <v>278</v>
      </c>
      <c r="C434" s="5"/>
      <c r="D434" s="5"/>
      <c r="E434" t="str">
        <f t="shared" si="26"/>
        <v>Real Range Estimation between 255 - 510 km City - Cold Weather * 355 km Highway - Cold Weather * 255 km Combined - Cold Weather * 300 km City - Mild Weather * 510 km Highway - Mild Weather * 320 km Combined - Mild Weather * 400 km</v>
      </c>
      <c r="F434" t="str">
        <f t="shared" si="27"/>
        <v>Performance Acceleration 0 - 100 km/h 3.9 sec Top Speed 200 km/h Electric Range * 355 km Total Power 480 kW (653 PS) Total Torque 850 Nm Drive AWD</v>
      </c>
      <c r="G434" t="str">
        <f t="shared" si="28"/>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H434" t="str">
        <f t="shared" si="29"/>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I434" t="str">
        <f t="shared" si="3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34" t="str">
        <f t="shared" si="31"/>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K434" t="str">
        <f t="shared" si="32"/>
        <v>Real Energy Consumption Estimation between 144 - 288 Wh/km City - Cold Weather * 207 Wh/km Highway - Cold Weather * 288 Wh/km Combined - Cold Weather * 245 Wh/km City - Mild Weather * 144 Wh/km Highway - Mild Weather * 230 Wh/km Combined - Mild Weather * 184 Wh/km</v>
      </c>
      <c r="L434" t="str">
        <f t="shared" si="33"/>
        <v>Safety (Euro NCAP) Safety Rating Adult Occupant 93% Child Occupant 85% Rating Year 2023 Vulnerable Road Users 80% Safety Assist 79%</v>
      </c>
      <c r="M434" t="str">
        <f t="shared" si="34"/>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N434" t="str">
        <f t="shared" si="35"/>
        <v>Miscellaneous Seats 5 people Isofix Yes, 2 seats Turning Circle 12.5 m Platform NIO NT2 EV Dedicated Platform Yes Car Body SUV Segment JF - Luxury Roof Rails Yes Heat pump (HP) Yes HP Standard Equipment Yes</v>
      </c>
      <c r="O434" t="str">
        <f t="shared" si="36"/>
        <v>50.0 kWhUseable Battery</v>
      </c>
      <c r="P434" t="str">
        <f t="shared" si="37"/>
        <v>230 km *Real Range</v>
      </c>
      <c r="Q434" t="str">
        <f t="shared" si="38"/>
        <v>217 Wh/km *Efficiency</v>
      </c>
    </row>
    <row r="435" spans="1:17" ht="15" thickBot="1" x14ac:dyDescent="0.35">
      <c r="A435" s="1" t="s">
        <v>274</v>
      </c>
      <c r="B435" s="4" t="s">
        <v>279</v>
      </c>
      <c r="C435" s="5"/>
      <c r="D435" s="5"/>
      <c r="E435" t="str">
        <f t="shared" si="26"/>
        <v>Performance Acceleration 0 - 100 km/h 3.9 sec Top Speed 200 km/h Electric Range * 355 km Total Power 480 kW (653 PS) Total Torque 850 Nm Drive AWD</v>
      </c>
      <c r="F435" t="str">
        <f t="shared" si="27"/>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G435" t="str">
        <f t="shared" si="28"/>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H435" t="str">
        <f t="shared" si="2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35" t="str">
        <f t="shared" si="30"/>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J435" t="str">
        <f t="shared" si="31"/>
        <v>Real Energy Consumption Estimation between 144 - 288 Wh/km City - Cold Weather * 207 Wh/km Highway - Cold Weather * 288 Wh/km Combined - Cold Weather * 245 Wh/km City - Mild Weather * 144 Wh/km Highway - Mild Weather * 230 Wh/km Combined - Mild Weather * 184 Wh/km</v>
      </c>
      <c r="K435" t="str">
        <f t="shared" si="32"/>
        <v>Safety (Euro NCAP) Safety Rating Adult Occupant 93% Child Occupant 85% Rating Year 2023 Vulnerable Road Users 80% Safety Assist 79%</v>
      </c>
      <c r="L435" t="str">
        <f t="shared" si="33"/>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M435" t="str">
        <f t="shared" si="34"/>
        <v>Miscellaneous Seats 5 people Isofix Yes, 2 seats Turning Circle 12.5 m Platform NIO NT2 EV Dedicated Platform Yes Car Body SUV Segment JF - Luxury Roof Rails Yes Heat pump (HP) Yes HP Standard Equipment Yes</v>
      </c>
      <c r="N435" t="str">
        <f t="shared" si="35"/>
        <v>50.0 kWhUseable Battery</v>
      </c>
      <c r="O435" t="str">
        <f t="shared" si="36"/>
        <v>230 km *Real Range</v>
      </c>
      <c r="P435" t="str">
        <f t="shared" si="37"/>
        <v>217 Wh/km *Efficiency</v>
      </c>
      <c r="Q435" t="str">
        <f t="shared" si="38"/>
        <v>Price United Kingdom £33,080 The Netherlands Not Available Germany €39,600 Available to Order United Kingdom Since March 2024 The Netherlands Not Available Germany Since June 2024</v>
      </c>
    </row>
    <row r="436" spans="1:17" ht="15" thickBot="1" x14ac:dyDescent="0.35">
      <c r="A436" s="1" t="s">
        <v>274</v>
      </c>
      <c r="B436" s="4" t="s">
        <v>258</v>
      </c>
      <c r="C436" s="5"/>
      <c r="D436" s="5"/>
      <c r="E436" t="str">
        <f t="shared" si="26"/>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F436" t="str">
        <f t="shared" si="27"/>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G436" t="str">
        <f t="shared" si="2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36" t="str">
        <f t="shared" si="29"/>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I436" t="str">
        <f t="shared" si="30"/>
        <v>Real Energy Consumption Estimation between 144 - 288 Wh/km City - Cold Weather * 207 Wh/km Highway - Cold Weather * 288 Wh/km Combined - Cold Weather * 245 Wh/km City - Mild Weather * 144 Wh/km Highway - Mild Weather * 230 Wh/km Combined - Mild Weather * 184 Wh/km</v>
      </c>
      <c r="J436" t="str">
        <f t="shared" si="31"/>
        <v>Safety (Euro NCAP) Safety Rating Adult Occupant 93% Child Occupant 85% Rating Year 2023 Vulnerable Road Users 80% Safety Assist 79%</v>
      </c>
      <c r="K436" t="str">
        <f t="shared" si="32"/>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L436" t="str">
        <f t="shared" si="33"/>
        <v>Miscellaneous Seats 5 people Isofix Yes, 2 seats Turning Circle 12.5 m Platform NIO NT2 EV Dedicated Platform Yes Car Body SUV Segment JF - Luxury Roof Rails Yes Heat pump (HP) Yes HP Standard Equipment Yes</v>
      </c>
      <c r="M436" t="str">
        <f t="shared" si="34"/>
        <v>50.0 kWhUseable Battery</v>
      </c>
      <c r="N436" t="str">
        <f t="shared" si="35"/>
        <v>230 km *Real Range</v>
      </c>
      <c r="O436" t="str">
        <f t="shared" si="36"/>
        <v>217 Wh/km *Efficiency</v>
      </c>
      <c r="P436" t="str">
        <f t="shared" si="37"/>
        <v>Price United Kingdom £33,080 The Netherlands Not Available Germany €39,600 Available to Order United Kingdom Since March 2024 The Netherlands Not Available Germany Since June 2024</v>
      </c>
      <c r="Q436" t="str">
        <f t="shared" si="38"/>
        <v>Real Range Estimation between 160 - 345 km City - Cold Weather * 240 km Highway - Cold Weather * 160 km Combined - Cold Weather * 200 km City - Mild Weather * 345 km Highway - Mild Weather * 205 km Combined - Mild Weather * 260 km</v>
      </c>
    </row>
    <row r="437" spans="1:17" ht="15" thickBot="1" x14ac:dyDescent="0.35">
      <c r="A437" s="1" t="s">
        <v>274</v>
      </c>
      <c r="B437" s="4" t="s">
        <v>280</v>
      </c>
      <c r="C437" s="5"/>
      <c r="D437" s="5"/>
      <c r="E437" t="str">
        <f t="shared" si="26"/>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F437" t="str">
        <f t="shared" si="2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37" t="str">
        <f t="shared" si="28"/>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H437" t="str">
        <f t="shared" si="29"/>
        <v>Real Energy Consumption Estimation between 144 - 288 Wh/km City - Cold Weather * 207 Wh/km Highway - Cold Weather * 288 Wh/km Combined - Cold Weather * 245 Wh/km City - Mild Weather * 144 Wh/km Highway - Mild Weather * 230 Wh/km Combined - Mild Weather * 184 Wh/km</v>
      </c>
      <c r="I437" t="str">
        <f t="shared" si="30"/>
        <v>Safety (Euro NCAP) Safety Rating Adult Occupant 93% Child Occupant 85% Rating Year 2023 Vulnerable Road Users 80% Safety Assist 79%</v>
      </c>
      <c r="J437" t="str">
        <f t="shared" si="31"/>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K437" t="str">
        <f t="shared" si="32"/>
        <v>Miscellaneous Seats 5 people Isofix Yes, 2 seats Turning Circle 12.5 m Platform NIO NT2 EV Dedicated Platform Yes Car Body SUV Segment JF - Luxury Roof Rails Yes Heat pump (HP) Yes HP Standard Equipment Yes</v>
      </c>
      <c r="L437" t="str">
        <f t="shared" si="33"/>
        <v>50.0 kWhUseable Battery</v>
      </c>
      <c r="M437" t="str">
        <f t="shared" si="34"/>
        <v>230 km *Real Range</v>
      </c>
      <c r="N437" t="str">
        <f t="shared" si="35"/>
        <v>217 Wh/km *Efficiency</v>
      </c>
      <c r="O437" t="str">
        <f t="shared" si="36"/>
        <v>Price United Kingdom £33,080 The Netherlands Not Available Germany €39,600 Available to Order United Kingdom Since March 2024 The Netherlands Not Available Germany Since June 2024</v>
      </c>
      <c r="P437" t="str">
        <f t="shared" si="37"/>
        <v>Real Range Estimation between 160 - 345 km City - Cold Weather * 240 km Highway - Cold Weather * 160 km Combined - Cold Weather * 200 km City - Mild Weather * 345 km Highway - Mild Weather * 205 km Combined - Mild Weather * 260 km</v>
      </c>
      <c r="Q437" t="str">
        <f t="shared" si="38"/>
        <v>Performance Acceleration 0 - 100 km/h 11.3 sec Top Speed 135 km/h Electric Range * 230 km Total Power 100 kW (136 PS) Total Torque 260 Nm Drive Front</v>
      </c>
    </row>
    <row r="438" spans="1:17" ht="15" thickBot="1" x14ac:dyDescent="0.35">
      <c r="A438" s="1" t="s">
        <v>274</v>
      </c>
      <c r="B438" s="4" t="s">
        <v>32</v>
      </c>
      <c r="C438" s="5"/>
      <c r="D438" s="5"/>
      <c r="E438" t="str">
        <f t="shared" si="2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438" t="str">
        <f t="shared" si="27"/>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G438" t="str">
        <f t="shared" si="28"/>
        <v>Real Energy Consumption Estimation between 144 - 288 Wh/km City - Cold Weather * 207 Wh/km Highway - Cold Weather * 288 Wh/km Combined - Cold Weather * 245 Wh/km City - Mild Weather * 144 Wh/km Highway - Mild Weather * 230 Wh/km Combined - Mild Weather * 184 Wh/km</v>
      </c>
      <c r="H438" t="str">
        <f t="shared" si="29"/>
        <v>Safety (Euro NCAP) Safety Rating Adult Occupant 93% Child Occupant 85% Rating Year 2023 Vulnerable Road Users 80% Safety Assist 79%</v>
      </c>
      <c r="I438" t="str">
        <f t="shared" si="30"/>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J438" t="str">
        <f t="shared" si="31"/>
        <v>Miscellaneous Seats 5 people Isofix Yes, 2 seats Turning Circle 12.5 m Platform NIO NT2 EV Dedicated Platform Yes Car Body SUV Segment JF - Luxury Roof Rails Yes Heat pump (HP) Yes HP Standard Equipment Yes</v>
      </c>
      <c r="K438" t="str">
        <f t="shared" si="32"/>
        <v>50.0 kWhUseable Battery</v>
      </c>
      <c r="L438" t="str">
        <f t="shared" si="33"/>
        <v>230 km *Real Range</v>
      </c>
      <c r="M438" t="str">
        <f t="shared" si="34"/>
        <v>217 Wh/km *Efficiency</v>
      </c>
      <c r="N438" t="str">
        <f t="shared" si="35"/>
        <v>Price United Kingdom £33,080 The Netherlands Not Available Germany €39,600 Available to Order United Kingdom Since March 2024 The Netherlands Not Available Germany Since June 2024</v>
      </c>
      <c r="O438" t="str">
        <f t="shared" si="36"/>
        <v>Real Range Estimation between 160 - 345 km City - Cold Weather * 240 km Highway - Cold Weather * 160 km Combined - Cold Weather * 200 km City - Mild Weather * 345 km Highway - Mild Weather * 205 km Combined - Mild Weather * 260 km</v>
      </c>
      <c r="P438" t="str">
        <f t="shared" si="37"/>
        <v>Performance Acceleration 0 - 100 km/h 11.3 sec Top Speed 135 km/h Electric Range * 230 km Total Power 100 kW (136 PS) Total Torque 260 Nm Drive Front</v>
      </c>
      <c r="Q438" t="str">
        <f t="shared" si="38"/>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439" spans="1:17" ht="15" thickBot="1" x14ac:dyDescent="0.35">
      <c r="A439" s="1" t="s">
        <v>274</v>
      </c>
      <c r="B439" s="4" t="s">
        <v>281</v>
      </c>
      <c r="C439" s="5"/>
      <c r="D439" s="5"/>
      <c r="E439" t="str">
        <f t="shared" si="26"/>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F439" t="str">
        <f t="shared" si="27"/>
        <v>Real Energy Consumption Estimation between 144 - 288 Wh/km City - Cold Weather * 207 Wh/km Highway - Cold Weather * 288 Wh/km Combined - Cold Weather * 245 Wh/km City - Mild Weather * 144 Wh/km Highway - Mild Weather * 230 Wh/km Combined - Mild Weather * 184 Wh/km</v>
      </c>
      <c r="G439" t="str">
        <f t="shared" si="28"/>
        <v>Safety (Euro NCAP) Safety Rating Adult Occupant 93% Child Occupant 85% Rating Year 2023 Vulnerable Road Users 80% Safety Assist 79%</v>
      </c>
      <c r="H439" t="str">
        <f t="shared" si="29"/>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I439" t="str">
        <f t="shared" si="30"/>
        <v>Miscellaneous Seats 5 people Isofix Yes, 2 seats Turning Circle 12.5 m Platform NIO NT2 EV Dedicated Platform Yes Car Body SUV Segment JF - Luxury Roof Rails Yes Heat pump (HP) Yes HP Standard Equipment Yes</v>
      </c>
      <c r="J439" t="str">
        <f t="shared" si="31"/>
        <v>50.0 kWhUseable Battery</v>
      </c>
      <c r="K439" t="str">
        <f t="shared" si="32"/>
        <v>230 km *Real Range</v>
      </c>
      <c r="L439" t="str">
        <f t="shared" si="33"/>
        <v>217 Wh/km *Efficiency</v>
      </c>
      <c r="M439" t="str">
        <f t="shared" si="34"/>
        <v>Price United Kingdom £33,080 The Netherlands Not Available Germany €39,600 Available to Order United Kingdom Since March 2024 The Netherlands Not Available Germany Since June 2024</v>
      </c>
      <c r="N439" t="str">
        <f t="shared" si="35"/>
        <v>Real Range Estimation between 160 - 345 km City - Cold Weather * 240 km Highway - Cold Weather * 160 km Combined - Cold Weather * 200 km City - Mild Weather * 345 km Highway - Mild Weather * 205 km Combined - Mild Weather * 260 km</v>
      </c>
      <c r="O439" t="str">
        <f t="shared" si="36"/>
        <v>Performance Acceleration 0 - 100 km/h 11.3 sec Top Speed 135 km/h Electric Range * 230 km Total Power 100 kW (136 PS) Total Torque 260 Nm Drive Front</v>
      </c>
      <c r="P439" t="str">
        <f t="shared" si="37"/>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439" t="str">
        <f t="shared" si="38"/>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row>
    <row r="440" spans="1:17" ht="15" thickBot="1" x14ac:dyDescent="0.35">
      <c r="A440" s="1" t="s">
        <v>274</v>
      </c>
      <c r="B440" s="4" t="s">
        <v>282</v>
      </c>
      <c r="C440" s="5"/>
      <c r="D440" s="5"/>
      <c r="E440" t="str">
        <f t="shared" si="26"/>
        <v>Real Energy Consumption Estimation between 144 - 288 Wh/km City - Cold Weather * 207 Wh/km Highway - Cold Weather * 288 Wh/km Combined - Cold Weather * 245 Wh/km City - Mild Weather * 144 Wh/km Highway - Mild Weather * 230 Wh/km Combined - Mild Weather * 184 Wh/km</v>
      </c>
      <c r="F440" t="str">
        <f t="shared" si="27"/>
        <v>Safety (Euro NCAP) Safety Rating Adult Occupant 93% Child Occupant 85% Rating Year 2023 Vulnerable Road Users 80% Safety Assist 79%</v>
      </c>
      <c r="G440" t="str">
        <f t="shared" si="28"/>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H440" t="str">
        <f t="shared" si="29"/>
        <v>Miscellaneous Seats 5 people Isofix Yes, 2 seats Turning Circle 12.5 m Platform NIO NT2 EV Dedicated Platform Yes Car Body SUV Segment JF - Luxury Roof Rails Yes Heat pump (HP) Yes HP Standard Equipment Yes</v>
      </c>
      <c r="I440" t="str">
        <f t="shared" si="30"/>
        <v>50.0 kWhUseable Battery</v>
      </c>
      <c r="J440" t="str">
        <f t="shared" si="31"/>
        <v>230 km *Real Range</v>
      </c>
      <c r="K440" t="str">
        <f t="shared" si="32"/>
        <v>217 Wh/km *Efficiency</v>
      </c>
      <c r="L440" t="str">
        <f t="shared" si="33"/>
        <v>Price United Kingdom £33,080 The Netherlands Not Available Germany €39,600 Available to Order United Kingdom Since March 2024 The Netherlands Not Available Germany Since June 2024</v>
      </c>
      <c r="M440" t="str">
        <f t="shared" si="34"/>
        <v>Real Range Estimation between 160 - 345 km City - Cold Weather * 240 km Highway - Cold Weather * 160 km Combined - Cold Weather * 200 km City - Mild Weather * 345 km Highway - Mild Weather * 205 km Combined - Mild Weather * 260 km</v>
      </c>
      <c r="N440" t="str">
        <f t="shared" si="35"/>
        <v>Performance Acceleration 0 - 100 km/h 11.3 sec Top Speed 135 km/h Electric Range * 230 km Total Power 100 kW (136 PS) Total Torque 260 Nm Drive Front</v>
      </c>
      <c r="O440" t="str">
        <f t="shared" si="36"/>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440" t="str">
        <f t="shared" si="37"/>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Q440" t="str">
        <f t="shared" si="3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41" spans="1:17" ht="15" thickBot="1" x14ac:dyDescent="0.35">
      <c r="A441" s="1" t="s">
        <v>274</v>
      </c>
      <c r="B441" s="4" t="s">
        <v>283</v>
      </c>
      <c r="C441" s="5"/>
      <c r="D441" s="5"/>
      <c r="E441" t="str">
        <f t="shared" si="26"/>
        <v>Safety (Euro NCAP) Safety Rating Adult Occupant 93% Child Occupant 85% Rating Year 2023 Vulnerable Road Users 80% Safety Assist 79%</v>
      </c>
      <c r="F441" t="str">
        <f t="shared" si="27"/>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G441" t="str">
        <f t="shared" si="28"/>
        <v>Miscellaneous Seats 5 people Isofix Yes, 2 seats Turning Circle 12.5 m Platform NIO NT2 EV Dedicated Platform Yes Car Body SUV Segment JF - Luxury Roof Rails Yes Heat pump (HP) Yes HP Standard Equipment Yes</v>
      </c>
      <c r="H441" t="str">
        <f t="shared" si="29"/>
        <v>50.0 kWhUseable Battery</v>
      </c>
      <c r="I441" t="str">
        <f t="shared" si="30"/>
        <v>230 km *Real Range</v>
      </c>
      <c r="J441" t="str">
        <f t="shared" si="31"/>
        <v>217 Wh/km *Efficiency</v>
      </c>
      <c r="K441" t="str">
        <f t="shared" si="32"/>
        <v>Price United Kingdom £33,080 The Netherlands Not Available Germany €39,600 Available to Order United Kingdom Since March 2024 The Netherlands Not Available Germany Since June 2024</v>
      </c>
      <c r="L441" t="str">
        <f t="shared" si="33"/>
        <v>Real Range Estimation between 160 - 345 km City - Cold Weather * 240 km Highway - Cold Weather * 160 km Combined - Cold Weather * 200 km City - Mild Weather * 345 km Highway - Mild Weather * 205 km Combined - Mild Weather * 260 km</v>
      </c>
      <c r="M441" t="str">
        <f t="shared" si="34"/>
        <v>Performance Acceleration 0 - 100 km/h 11.3 sec Top Speed 135 km/h Electric Range * 230 km Total Power 100 kW (136 PS) Total Torque 260 Nm Drive Front</v>
      </c>
      <c r="N441" t="str">
        <f t="shared" si="35"/>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441" t="str">
        <f t="shared" si="36"/>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P441" t="str">
        <f t="shared" si="3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41" t="str">
        <f t="shared" si="38"/>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row>
    <row r="442" spans="1:17" ht="15" thickBot="1" x14ac:dyDescent="0.35">
      <c r="A442" s="1" t="s">
        <v>274</v>
      </c>
      <c r="B442" s="4" t="s">
        <v>284</v>
      </c>
      <c r="C442" s="5"/>
      <c r="D442" s="5"/>
      <c r="E442" t="str">
        <f t="shared" si="26"/>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F442" t="str">
        <f t="shared" si="27"/>
        <v>Miscellaneous Seats 5 people Isofix Yes, 2 seats Turning Circle 12.5 m Platform NIO NT2 EV Dedicated Platform Yes Car Body SUV Segment JF - Luxury Roof Rails Yes Heat pump (HP) Yes HP Standard Equipment Yes</v>
      </c>
      <c r="G442" t="str">
        <f t="shared" si="28"/>
        <v>50.0 kWhUseable Battery</v>
      </c>
      <c r="H442" t="str">
        <f t="shared" si="29"/>
        <v>230 km *Real Range</v>
      </c>
      <c r="I442" t="str">
        <f t="shared" si="30"/>
        <v>217 Wh/km *Efficiency</v>
      </c>
      <c r="J442" t="str">
        <f t="shared" si="31"/>
        <v>Price United Kingdom £33,080 The Netherlands Not Available Germany €39,600 Available to Order United Kingdom Since March 2024 The Netherlands Not Available Germany Since June 2024</v>
      </c>
      <c r="K442" t="str">
        <f t="shared" si="32"/>
        <v>Real Range Estimation between 160 - 345 km City - Cold Weather * 240 km Highway - Cold Weather * 160 km Combined - Cold Weather * 200 km City - Mild Weather * 345 km Highway - Mild Weather * 205 km Combined - Mild Weather * 260 km</v>
      </c>
      <c r="L442" t="str">
        <f t="shared" si="33"/>
        <v>Performance Acceleration 0 - 100 km/h 11.3 sec Top Speed 135 km/h Electric Range * 230 km Total Power 100 kW (136 PS) Total Torque 260 Nm Drive Front</v>
      </c>
      <c r="M442" t="str">
        <f t="shared" si="34"/>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442" t="str">
        <f t="shared" si="35"/>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O442" t="str">
        <f t="shared" si="3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42" t="str">
        <f t="shared" si="37"/>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Q442" t="str">
        <f t="shared" si="38"/>
        <v>Real Energy Consumption Estimation between 145 - 313 Wh/km City - Cold Weather * 208 Wh/km Highway - Cold Weather * 313 Wh/km Combined - Cold Weather * 250 Wh/km City - Mild Weather * 145 Wh/km Highway - Mild Weather * 244 Wh/km Combined - Mild Weather * 192 Wh/km</v>
      </c>
    </row>
    <row r="443" spans="1:17" ht="15" thickBot="1" x14ac:dyDescent="0.35">
      <c r="A443" s="1" t="s">
        <v>274</v>
      </c>
      <c r="B443" s="4" t="s">
        <v>285</v>
      </c>
      <c r="C443" s="5"/>
      <c r="D443" s="5"/>
      <c r="E443" t="str">
        <f t="shared" si="26"/>
        <v>Miscellaneous Seats 5 people Isofix Yes, 2 seats Turning Circle 12.5 m Platform NIO NT2 EV Dedicated Platform Yes Car Body SUV Segment JF - Luxury Roof Rails Yes Heat pump (HP) Yes HP Standard Equipment Yes</v>
      </c>
      <c r="F443" t="str">
        <f t="shared" si="27"/>
        <v>50.0 kWhUseable Battery</v>
      </c>
      <c r="G443" t="str">
        <f t="shared" si="28"/>
        <v>230 km *Real Range</v>
      </c>
      <c r="H443" t="str">
        <f t="shared" si="29"/>
        <v>217 Wh/km *Efficiency</v>
      </c>
      <c r="I443" t="str">
        <f t="shared" si="30"/>
        <v>Price United Kingdom £33,080 The Netherlands Not Available Germany €39,600 Available to Order United Kingdom Since March 2024 The Netherlands Not Available Germany Since June 2024</v>
      </c>
      <c r="J443" t="str">
        <f t="shared" si="31"/>
        <v>Real Range Estimation between 160 - 345 km City - Cold Weather * 240 km Highway - Cold Weather * 160 km Combined - Cold Weather * 200 km City - Mild Weather * 345 km Highway - Mild Weather * 205 km Combined - Mild Weather * 260 km</v>
      </c>
      <c r="K443" t="str">
        <f t="shared" si="32"/>
        <v>Performance Acceleration 0 - 100 km/h 11.3 sec Top Speed 135 km/h Electric Range * 230 km Total Power 100 kW (136 PS) Total Torque 260 Nm Drive Front</v>
      </c>
      <c r="L443" t="str">
        <f t="shared" si="33"/>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443" t="str">
        <f t="shared" si="34"/>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N443" t="str">
        <f t="shared" si="3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43" t="str">
        <f t="shared" si="36"/>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P443" t="str">
        <f t="shared" si="37"/>
        <v>Real Energy Consumption Estimation between 145 - 313 Wh/km City - Cold Weather * 208 Wh/km Highway - Cold Weather * 313 Wh/km Combined - Cold Weather * 250 Wh/km City - Mild Weather * 145 Wh/km Highway - Mild Weather * 244 Wh/km Combined - Mild Weather * 192 Wh/km</v>
      </c>
      <c r="Q443" t="str">
        <f t="shared" si="38"/>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row>
    <row r="444" spans="1:17" ht="15" thickBot="1" x14ac:dyDescent="0.35">
      <c r="A444" s="1" t="s">
        <v>286</v>
      </c>
      <c r="B444" s="4" t="s">
        <v>287</v>
      </c>
      <c r="C444" s="5"/>
      <c r="D444" s="5"/>
      <c r="E444" t="str">
        <f t="shared" si="26"/>
        <v>50.0 kWhUseable Battery</v>
      </c>
      <c r="F444" t="str">
        <f t="shared" si="27"/>
        <v>230 km *Real Range</v>
      </c>
      <c r="G444" t="str">
        <f t="shared" si="28"/>
        <v>217 Wh/km *Efficiency</v>
      </c>
      <c r="H444" t="str">
        <f t="shared" si="29"/>
        <v>Price United Kingdom £33,080 The Netherlands Not Available Germany €39,600 Available to Order United Kingdom Since March 2024 The Netherlands Not Available Germany Since June 2024</v>
      </c>
      <c r="I444" t="str">
        <f t="shared" si="30"/>
        <v>Real Range Estimation between 160 - 345 km City - Cold Weather * 240 km Highway - Cold Weather * 160 km Combined - Cold Weather * 200 km City - Mild Weather * 345 km Highway - Mild Weather * 205 km Combined - Mild Weather * 260 km</v>
      </c>
      <c r="J444" t="str">
        <f t="shared" si="31"/>
        <v>Performance Acceleration 0 - 100 km/h 11.3 sec Top Speed 135 km/h Electric Range * 230 km Total Power 100 kW (136 PS) Total Torque 260 Nm Drive Front</v>
      </c>
      <c r="K444" t="str">
        <f t="shared" si="32"/>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444" t="str">
        <f t="shared" si="33"/>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M444"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44" t="str">
        <f t="shared" si="35"/>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O444" t="str">
        <f t="shared" si="36"/>
        <v>Real Energy Consumption Estimation between 145 - 313 Wh/km City - Cold Weather * 208 Wh/km Highway - Cold Weather * 313 Wh/km Combined - Cold Weather * 250 Wh/km City - Mild Weather * 145 Wh/km Highway - Mild Weather * 244 Wh/km Combined - Mild Weather * 192 Wh/km</v>
      </c>
      <c r="P444" t="str">
        <f t="shared" si="37"/>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Q444" t="str">
        <f t="shared" si="38"/>
        <v>Miscellaneous Seats 7 people Isofix Yes, 2 seats Turning Circle 10.8 m Platform PSA EMP2 EV Dedicated Platform No Car Body Small Passenger Van Segment N - Commercial Roof Rails Yes Heat pump (HP) Yes HP Standard Equipment Yes</v>
      </c>
    </row>
    <row r="445" spans="1:17" ht="15" thickBot="1" x14ac:dyDescent="0.35">
      <c r="A445" s="1" t="s">
        <v>286</v>
      </c>
      <c r="B445" s="4" t="s">
        <v>288</v>
      </c>
      <c r="C445" s="5"/>
      <c r="D445" s="5"/>
      <c r="E445" t="str">
        <f t="shared" si="26"/>
        <v>230 km *Real Range</v>
      </c>
      <c r="F445" t="str">
        <f t="shared" si="27"/>
        <v>217 Wh/km *Efficiency</v>
      </c>
      <c r="G445" t="str">
        <f t="shared" si="28"/>
        <v>Price United Kingdom £33,080 The Netherlands Not Available Germany €39,600 Available to Order United Kingdom Since March 2024 The Netherlands Not Available Germany Since June 2024</v>
      </c>
      <c r="H445" t="str">
        <f t="shared" si="29"/>
        <v>Real Range Estimation between 160 - 345 km City - Cold Weather * 240 km Highway - Cold Weather * 160 km Combined - Cold Weather * 200 km City - Mild Weather * 345 km Highway - Mild Weather * 205 km Combined - Mild Weather * 260 km</v>
      </c>
      <c r="I445" t="str">
        <f t="shared" si="30"/>
        <v>Performance Acceleration 0 - 100 km/h 11.3 sec Top Speed 135 km/h Electric Range * 230 km Total Power 100 kW (136 PS) Total Torque 260 Nm Drive Front</v>
      </c>
      <c r="J445" t="str">
        <f t="shared" si="31"/>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445" t="str">
        <f t="shared" si="32"/>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L445"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45" t="str">
        <f t="shared" si="34"/>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N445" t="str">
        <f t="shared" si="35"/>
        <v>Real Energy Consumption Estimation between 145 - 313 Wh/km City - Cold Weather * 208 Wh/km Highway - Cold Weather * 313 Wh/km Combined - Cold Weather * 250 Wh/km City - Mild Weather * 145 Wh/km Highway - Mild Weather * 244 Wh/km Combined - Mild Weather * 192 Wh/km</v>
      </c>
      <c r="O445" t="str">
        <f t="shared" si="36"/>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P445" t="str">
        <f t="shared" si="37"/>
        <v>Miscellaneous Seats 7 people Isofix Yes, 2 seats Turning Circle 10.8 m Platform PSA EMP2 EV Dedicated Platform No Car Body Small Passenger Van Segment N - Commercial Roof Rails Yes Heat pump (HP) Yes HP Standard Equipment Yes</v>
      </c>
      <c r="Q445" t="str">
        <f t="shared" si="38"/>
        <v>37.8 kWhUseable Battery</v>
      </c>
    </row>
    <row r="446" spans="1:17" ht="15" thickBot="1" x14ac:dyDescent="0.35">
      <c r="A446" s="1" t="s">
        <v>286</v>
      </c>
      <c r="B446" s="4" t="s">
        <v>289</v>
      </c>
      <c r="C446" s="5"/>
      <c r="D446" s="5"/>
      <c r="E446" t="str">
        <f t="shared" si="26"/>
        <v>217 Wh/km *Efficiency</v>
      </c>
      <c r="F446" t="str">
        <f t="shared" si="27"/>
        <v>Price United Kingdom £33,080 The Netherlands Not Available Germany €39,600 Available to Order United Kingdom Since March 2024 The Netherlands Not Available Germany Since June 2024</v>
      </c>
      <c r="G446" t="str">
        <f t="shared" si="28"/>
        <v>Real Range Estimation between 160 - 345 km City - Cold Weather * 240 km Highway - Cold Weather * 160 km Combined - Cold Weather * 200 km City - Mild Weather * 345 km Highway - Mild Weather * 205 km Combined - Mild Weather * 260 km</v>
      </c>
      <c r="H446" t="str">
        <f t="shared" si="29"/>
        <v>Performance Acceleration 0 - 100 km/h 11.3 sec Top Speed 135 km/h Electric Range * 230 km Total Power 100 kW (136 PS) Total Torque 260 Nm Drive Front</v>
      </c>
      <c r="I446" t="str">
        <f t="shared" si="30"/>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446" t="str">
        <f t="shared" si="31"/>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K446" t="str">
        <f t="shared" si="3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46" t="str">
        <f t="shared" si="33"/>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M446" t="str">
        <f t="shared" si="34"/>
        <v>Real Energy Consumption Estimation between 145 - 313 Wh/km City - Cold Weather * 208 Wh/km Highway - Cold Weather * 313 Wh/km Combined - Cold Weather * 250 Wh/km City - Mild Weather * 145 Wh/km Highway - Mild Weather * 244 Wh/km Combined - Mild Weather * 192 Wh/km</v>
      </c>
      <c r="N446" t="str">
        <f t="shared" si="35"/>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O446" t="str">
        <f t="shared" si="36"/>
        <v>Miscellaneous Seats 7 people Isofix Yes, 2 seats Turning Circle 10.8 m Platform PSA EMP2 EV Dedicated Platform No Car Body Small Passenger Van Segment N - Commercial Roof Rails Yes Heat pump (HP) Yes HP Standard Equipment Yes</v>
      </c>
      <c r="P446" t="str">
        <f t="shared" si="37"/>
        <v>37.8 kWhUseable Battery</v>
      </c>
      <c r="Q446" t="str">
        <f t="shared" si="38"/>
        <v>225 km *Real Range</v>
      </c>
    </row>
    <row r="447" spans="1:17" ht="15" thickBot="1" x14ac:dyDescent="0.35">
      <c r="A447" s="1" t="s">
        <v>286</v>
      </c>
      <c r="B447" s="4" t="s">
        <v>290</v>
      </c>
      <c r="C447" s="5"/>
      <c r="D447" s="5"/>
      <c r="E447" t="str">
        <f t="shared" si="26"/>
        <v>Price United Kingdom £33,080 The Netherlands Not Available Germany €39,600 Available to Order United Kingdom Since March 2024 The Netherlands Not Available Germany Since June 2024</v>
      </c>
      <c r="F447" t="str">
        <f t="shared" si="27"/>
        <v>Real Range Estimation between 160 - 345 km City - Cold Weather * 240 km Highway - Cold Weather * 160 km Combined - Cold Weather * 200 km City - Mild Weather * 345 km Highway - Mild Weather * 205 km Combined - Mild Weather * 260 km</v>
      </c>
      <c r="G447" t="str">
        <f t="shared" si="28"/>
        <v>Performance Acceleration 0 - 100 km/h 11.3 sec Top Speed 135 km/h Electric Range * 230 km Total Power 100 kW (136 PS) Total Torque 260 Nm Drive Front</v>
      </c>
      <c r="H447" t="str">
        <f t="shared" si="29"/>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447" t="str">
        <f t="shared" si="30"/>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J447" t="str">
        <f t="shared" si="3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47" t="str">
        <f t="shared" si="32"/>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L447" t="str">
        <f t="shared" si="33"/>
        <v>Real Energy Consumption Estimation between 145 - 313 Wh/km City - Cold Weather * 208 Wh/km Highway - Cold Weather * 313 Wh/km Combined - Cold Weather * 250 Wh/km City - Mild Weather * 145 Wh/km Highway - Mild Weather * 244 Wh/km Combined - Mild Weather * 192 Wh/km</v>
      </c>
      <c r="M447" t="str">
        <f t="shared" si="34"/>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N447" t="str">
        <f t="shared" si="35"/>
        <v>Miscellaneous Seats 7 people Isofix Yes, 2 seats Turning Circle 10.8 m Platform PSA EMP2 EV Dedicated Platform No Car Body Small Passenger Van Segment N - Commercial Roof Rails Yes Heat pump (HP) Yes HP Standard Equipment Yes</v>
      </c>
      <c r="O447" t="str">
        <f t="shared" si="36"/>
        <v>37.8 kWhUseable Battery</v>
      </c>
      <c r="P447" t="str">
        <f t="shared" si="37"/>
        <v>225 km *Real Range</v>
      </c>
      <c r="Q447" t="str">
        <f t="shared" si="38"/>
        <v>168 Wh/km *Efficiency</v>
      </c>
    </row>
    <row r="448" spans="1:17" ht="15" thickBot="1" x14ac:dyDescent="0.35">
      <c r="A448" s="1" t="s">
        <v>286</v>
      </c>
      <c r="B448" s="4" t="s">
        <v>291</v>
      </c>
      <c r="C448" s="5"/>
      <c r="D448" s="5"/>
      <c r="E448" t="str">
        <f t="shared" si="26"/>
        <v>Real Range Estimation between 160 - 345 km City - Cold Weather * 240 km Highway - Cold Weather * 160 km Combined - Cold Weather * 200 km City - Mild Weather * 345 km Highway - Mild Weather * 205 km Combined - Mild Weather * 260 km</v>
      </c>
      <c r="F448" t="str">
        <f t="shared" si="27"/>
        <v>Performance Acceleration 0 - 100 km/h 11.3 sec Top Speed 135 km/h Electric Range * 230 km Total Power 100 kW (136 PS) Total Torque 260 Nm Drive Front</v>
      </c>
      <c r="G448" t="str">
        <f t="shared" si="28"/>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448" t="str">
        <f t="shared" si="29"/>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I448" t="str">
        <f t="shared" si="3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48" t="str">
        <f t="shared" si="31"/>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K448" t="str">
        <f t="shared" si="32"/>
        <v>Real Energy Consumption Estimation between 145 - 313 Wh/km City - Cold Weather * 208 Wh/km Highway - Cold Weather * 313 Wh/km Combined - Cold Weather * 250 Wh/km City - Mild Weather * 145 Wh/km Highway - Mild Weather * 244 Wh/km Combined - Mild Weather * 192 Wh/km</v>
      </c>
      <c r="L448" t="str">
        <f t="shared" si="33"/>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M448" t="str">
        <f t="shared" si="34"/>
        <v>Miscellaneous Seats 7 people Isofix Yes, 2 seats Turning Circle 10.8 m Platform PSA EMP2 EV Dedicated Platform No Car Body Small Passenger Van Segment N - Commercial Roof Rails Yes Heat pump (HP) Yes HP Standard Equipment Yes</v>
      </c>
      <c r="N448" t="str">
        <f t="shared" si="35"/>
        <v>37.8 kWhUseable Battery</v>
      </c>
      <c r="O448" t="str">
        <f t="shared" si="36"/>
        <v>225 km *Real Range</v>
      </c>
      <c r="P448" t="str">
        <f t="shared" si="37"/>
        <v>168 Wh/km *Efficiency</v>
      </c>
      <c r="Q448" t="str">
        <f t="shared" si="38"/>
        <v>Price United Kingdom £37,195 The Netherlands €38,990 Germany €40,990 Available to Order United Kingdom Since May 2023 The Netherlands Since May 2023 Germany Since May 2023</v>
      </c>
    </row>
    <row r="449" spans="1:17" ht="15" thickBot="1" x14ac:dyDescent="0.35">
      <c r="A449" s="1" t="s">
        <v>286</v>
      </c>
      <c r="B449" s="4" t="s">
        <v>292</v>
      </c>
      <c r="C449" s="5"/>
      <c r="D449" s="5"/>
      <c r="E449" t="str">
        <f t="shared" si="26"/>
        <v>Performance Acceleration 0 - 100 km/h 11.3 sec Top Speed 135 km/h Electric Range * 230 km Total Power 100 kW (136 PS) Total Torque 260 Nm Drive Front</v>
      </c>
      <c r="F449" t="str">
        <f t="shared" si="27"/>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449" t="str">
        <f t="shared" si="28"/>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H449" t="str">
        <f t="shared" si="2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49" t="str">
        <f t="shared" si="30"/>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J449" t="str">
        <f t="shared" si="31"/>
        <v>Real Energy Consumption Estimation between 145 - 313 Wh/km City - Cold Weather * 208 Wh/km Highway - Cold Weather * 313 Wh/km Combined - Cold Weather * 250 Wh/km City - Mild Weather * 145 Wh/km Highway - Mild Weather * 244 Wh/km Combined - Mild Weather * 192 Wh/km</v>
      </c>
      <c r="K449" t="str">
        <f t="shared" si="32"/>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L449" t="str">
        <f t="shared" si="33"/>
        <v>Miscellaneous Seats 7 people Isofix Yes, 2 seats Turning Circle 10.8 m Platform PSA EMP2 EV Dedicated Platform No Car Body Small Passenger Van Segment N - Commercial Roof Rails Yes Heat pump (HP) Yes HP Standard Equipment Yes</v>
      </c>
      <c r="M449" t="str">
        <f t="shared" si="34"/>
        <v>37.8 kWhUseable Battery</v>
      </c>
      <c r="N449" t="str">
        <f t="shared" si="35"/>
        <v>225 km *Real Range</v>
      </c>
      <c r="O449" t="str">
        <f t="shared" si="36"/>
        <v>168 Wh/km *Efficiency</v>
      </c>
      <c r="P449" t="str">
        <f t="shared" si="37"/>
        <v>Price United Kingdom £37,195 The Netherlands €38,990 Germany €40,990 Available to Order United Kingdom Since May 2023 The Netherlands Since May 2023 Germany Since May 2023</v>
      </c>
      <c r="Q449" t="str">
        <f t="shared" si="38"/>
        <v>Real Range Estimation between 160 - 340 km City - Cold Weather * 225 km Highway - Cold Weather * 160 km Combined - Cold Weather * 190 km City - Mild Weather * 340 km Highway - Mild Weather * 205 km Combined - Mild Weather * 260 km</v>
      </c>
    </row>
    <row r="450" spans="1:17" ht="15" thickBot="1" x14ac:dyDescent="0.35">
      <c r="A450" s="1" t="s">
        <v>286</v>
      </c>
      <c r="B450" s="4" t="s">
        <v>293</v>
      </c>
      <c r="C450" s="5"/>
      <c r="D450" s="5"/>
      <c r="E450" t="str">
        <f t="shared" si="26"/>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F450" t="str">
        <f t="shared" si="27"/>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G450" t="str">
        <f t="shared" si="2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50" t="str">
        <f t="shared" si="29"/>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I450" t="str">
        <f t="shared" si="30"/>
        <v>Real Energy Consumption Estimation between 145 - 313 Wh/km City - Cold Weather * 208 Wh/km Highway - Cold Weather * 313 Wh/km Combined - Cold Weather * 250 Wh/km City - Mild Weather * 145 Wh/km Highway - Mild Weather * 244 Wh/km Combined - Mild Weather * 192 Wh/km</v>
      </c>
      <c r="J450" t="str">
        <f t="shared" si="31"/>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K450" t="str">
        <f t="shared" si="32"/>
        <v>Miscellaneous Seats 7 people Isofix Yes, 2 seats Turning Circle 10.8 m Platform PSA EMP2 EV Dedicated Platform No Car Body Small Passenger Van Segment N - Commercial Roof Rails Yes Heat pump (HP) Yes HP Standard Equipment Yes</v>
      </c>
      <c r="L450" t="str">
        <f t="shared" si="33"/>
        <v>37.8 kWhUseable Battery</v>
      </c>
      <c r="M450" t="str">
        <f t="shared" si="34"/>
        <v>225 km *Real Range</v>
      </c>
      <c r="N450" t="str">
        <f t="shared" si="35"/>
        <v>168 Wh/km *Efficiency</v>
      </c>
      <c r="O450" t="str">
        <f t="shared" si="36"/>
        <v>Price United Kingdom £37,195 The Netherlands €38,990 Germany €40,990 Available to Order United Kingdom Since May 2023 The Netherlands Since May 2023 Germany Since May 2023</v>
      </c>
      <c r="P450" t="str">
        <f t="shared" si="37"/>
        <v>Real Range Estimation between 160 - 340 km City - Cold Weather * 225 km Highway - Cold Weather * 160 km Combined - Cold Weather * 190 km City - Mild Weather * 340 km Highway - Mild Weather * 205 km Combined - Mild Weather * 260 km</v>
      </c>
      <c r="Q450" t="str">
        <f t="shared" si="38"/>
        <v>Performance Acceleration 0 - 100 km/h 7.0 sec Top Speed 155 km/h Electric Range * 225 km Total Power 114 kW (155 PS) Total Torque 235 Nm Drive Front</v>
      </c>
    </row>
    <row r="451" spans="1:17" ht="15" thickBot="1" x14ac:dyDescent="0.35">
      <c r="A451" s="1" t="s">
        <v>286</v>
      </c>
      <c r="B451" s="4" t="s">
        <v>294</v>
      </c>
      <c r="C451" s="5"/>
      <c r="D451" s="5"/>
      <c r="E451" t="str">
        <f t="shared" si="26"/>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F451" t="str">
        <f t="shared" si="2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51" t="str">
        <f t="shared" si="28"/>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H451" t="str">
        <f t="shared" si="29"/>
        <v>Real Energy Consumption Estimation between 145 - 313 Wh/km City - Cold Weather * 208 Wh/km Highway - Cold Weather * 313 Wh/km Combined - Cold Weather * 250 Wh/km City - Mild Weather * 145 Wh/km Highway - Mild Weather * 244 Wh/km Combined - Mild Weather * 192 Wh/km</v>
      </c>
      <c r="I451" t="str">
        <f t="shared" si="30"/>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J451" t="str">
        <f t="shared" si="31"/>
        <v>Miscellaneous Seats 7 people Isofix Yes, 2 seats Turning Circle 10.8 m Platform PSA EMP2 EV Dedicated Platform No Car Body Small Passenger Van Segment N - Commercial Roof Rails Yes Heat pump (HP) Yes HP Standard Equipment Yes</v>
      </c>
      <c r="K451" t="str">
        <f t="shared" si="32"/>
        <v>37.8 kWhUseable Battery</v>
      </c>
      <c r="L451" t="str">
        <f t="shared" si="33"/>
        <v>225 km *Real Range</v>
      </c>
      <c r="M451" t="str">
        <f t="shared" si="34"/>
        <v>168 Wh/km *Efficiency</v>
      </c>
      <c r="N451" t="str">
        <f t="shared" si="35"/>
        <v>Price United Kingdom £37,195 The Netherlands €38,990 Germany €40,990 Available to Order United Kingdom Since May 2023 The Netherlands Since May 2023 Germany Since May 2023</v>
      </c>
      <c r="O451" t="str">
        <f t="shared" si="36"/>
        <v>Real Range Estimation between 160 - 340 km City - Cold Weather * 225 km Highway - Cold Weather * 160 km Combined - Cold Weather * 190 km City - Mild Weather * 340 km Highway - Mild Weather * 205 km Combined - Mild Weather * 260 km</v>
      </c>
      <c r="P451" t="str">
        <f t="shared" si="37"/>
        <v>Performance Acceleration 0 - 100 km/h 7.0 sec Top Speed 155 km/h Electric Range * 225 km Total Power 114 kW (155 PS) Total Torque 235 Nm Drive Front</v>
      </c>
      <c r="Q451" t="str">
        <f t="shared" si="38"/>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row>
    <row r="452" spans="1:17" ht="15" thickBot="1" x14ac:dyDescent="0.35">
      <c r="A452" s="1" t="s">
        <v>286</v>
      </c>
      <c r="B452" s="4" t="s">
        <v>32</v>
      </c>
      <c r="C452" s="5"/>
      <c r="D452" s="5"/>
      <c r="E452" t="str">
        <f t="shared" si="2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452" t="str">
        <f t="shared" si="27"/>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G452" t="str">
        <f t="shared" si="28"/>
        <v>Real Energy Consumption Estimation between 145 - 313 Wh/km City - Cold Weather * 208 Wh/km Highway - Cold Weather * 313 Wh/km Combined - Cold Weather * 250 Wh/km City - Mild Weather * 145 Wh/km Highway - Mild Weather * 244 Wh/km Combined - Mild Weather * 192 Wh/km</v>
      </c>
      <c r="H452" t="str">
        <f t="shared" si="29"/>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I452" t="str">
        <f t="shared" si="30"/>
        <v>Miscellaneous Seats 7 people Isofix Yes, 2 seats Turning Circle 10.8 m Platform PSA EMP2 EV Dedicated Platform No Car Body Small Passenger Van Segment N - Commercial Roof Rails Yes Heat pump (HP) Yes HP Standard Equipment Yes</v>
      </c>
      <c r="J452" t="str">
        <f t="shared" si="31"/>
        <v>37.8 kWhUseable Battery</v>
      </c>
      <c r="K452" t="str">
        <f t="shared" si="32"/>
        <v>225 km *Real Range</v>
      </c>
      <c r="L452" t="str">
        <f t="shared" si="33"/>
        <v>168 Wh/km *Efficiency</v>
      </c>
      <c r="M452" t="str">
        <f t="shared" si="34"/>
        <v>Price United Kingdom £37,195 The Netherlands €38,990 Germany €40,990 Available to Order United Kingdom Since May 2023 The Netherlands Since May 2023 Germany Since May 2023</v>
      </c>
      <c r="N452" t="str">
        <f t="shared" si="35"/>
        <v>Real Range Estimation between 160 - 340 km City - Cold Weather * 225 km Highway - Cold Weather * 160 km Combined - Cold Weather * 190 km City - Mild Weather * 340 km Highway - Mild Weather * 205 km Combined - Mild Weather * 260 km</v>
      </c>
      <c r="O452" t="str">
        <f t="shared" si="36"/>
        <v>Performance Acceleration 0 - 100 km/h 7.0 sec Top Speed 155 km/h Electric Range * 225 km Total Power 114 kW (155 PS) Total Torque 235 Nm Drive Front</v>
      </c>
      <c r="P452" t="str">
        <f t="shared" si="37"/>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Q452" t="str">
        <f t="shared" si="38"/>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row>
    <row r="453" spans="1:17" ht="15" thickBot="1" x14ac:dyDescent="0.35">
      <c r="A453" s="1" t="s">
        <v>286</v>
      </c>
      <c r="B453" s="4" t="s">
        <v>295</v>
      </c>
      <c r="C453" s="5"/>
      <c r="D453" s="5"/>
      <c r="E453" t="str">
        <f t="shared" si="26"/>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F453" t="str">
        <f t="shared" si="27"/>
        <v>Real Energy Consumption Estimation between 145 - 313 Wh/km City - Cold Weather * 208 Wh/km Highway - Cold Weather * 313 Wh/km Combined - Cold Weather * 250 Wh/km City - Mild Weather * 145 Wh/km Highway - Mild Weather * 244 Wh/km Combined - Mild Weather * 192 Wh/km</v>
      </c>
      <c r="G453" t="str">
        <f t="shared" si="28"/>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H453" t="str">
        <f t="shared" si="29"/>
        <v>Miscellaneous Seats 7 people Isofix Yes, 2 seats Turning Circle 10.8 m Platform PSA EMP2 EV Dedicated Platform No Car Body Small Passenger Van Segment N - Commercial Roof Rails Yes Heat pump (HP) Yes HP Standard Equipment Yes</v>
      </c>
      <c r="I453" t="str">
        <f t="shared" si="30"/>
        <v>37.8 kWhUseable Battery</v>
      </c>
      <c r="J453" t="str">
        <f t="shared" si="31"/>
        <v>225 km *Real Range</v>
      </c>
      <c r="K453" t="str">
        <f t="shared" si="32"/>
        <v>168 Wh/km *Efficiency</v>
      </c>
      <c r="L453" t="str">
        <f t="shared" si="33"/>
        <v>Price United Kingdom £37,195 The Netherlands €38,990 Germany €40,990 Available to Order United Kingdom Since May 2023 The Netherlands Since May 2023 Germany Since May 2023</v>
      </c>
      <c r="M453" t="str">
        <f t="shared" si="34"/>
        <v>Real Range Estimation between 160 - 340 km City - Cold Weather * 225 km Highway - Cold Weather * 160 km Combined - Cold Weather * 190 km City - Mild Weather * 340 km Highway - Mild Weather * 205 km Combined - Mild Weather * 260 km</v>
      </c>
      <c r="N453" t="str">
        <f t="shared" si="35"/>
        <v>Performance Acceleration 0 - 100 km/h 7.0 sec Top Speed 155 km/h Electric Range * 225 km Total Power 114 kW (155 PS) Total Torque 235 Nm Drive Front</v>
      </c>
      <c r="O453" t="str">
        <f t="shared" si="36"/>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P453" t="str">
        <f t="shared" si="37"/>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Q453" t="str">
        <f t="shared" si="3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54" spans="1:17" ht="15" thickBot="1" x14ac:dyDescent="0.35">
      <c r="A454" s="1" t="s">
        <v>286</v>
      </c>
      <c r="B454" s="4" t="s">
        <v>296</v>
      </c>
      <c r="C454" s="5"/>
      <c r="D454" s="5"/>
      <c r="E454" t="str">
        <f t="shared" si="26"/>
        <v>Real Energy Consumption Estimation between 145 - 313 Wh/km City - Cold Weather * 208 Wh/km Highway - Cold Weather * 313 Wh/km Combined - Cold Weather * 250 Wh/km City - Mild Weather * 145 Wh/km Highway - Mild Weather * 244 Wh/km Combined - Mild Weather * 192 Wh/km</v>
      </c>
      <c r="F454" t="str">
        <f t="shared" si="27"/>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G454" t="str">
        <f t="shared" si="28"/>
        <v>Miscellaneous Seats 7 people Isofix Yes, 2 seats Turning Circle 10.8 m Platform PSA EMP2 EV Dedicated Platform No Car Body Small Passenger Van Segment N - Commercial Roof Rails Yes Heat pump (HP) Yes HP Standard Equipment Yes</v>
      </c>
      <c r="H454" t="str">
        <f t="shared" si="29"/>
        <v>37.8 kWhUseable Battery</v>
      </c>
      <c r="I454" t="str">
        <f t="shared" si="30"/>
        <v>225 km *Real Range</v>
      </c>
      <c r="J454" t="str">
        <f t="shared" si="31"/>
        <v>168 Wh/km *Efficiency</v>
      </c>
      <c r="K454" t="str">
        <f t="shared" si="32"/>
        <v>Price United Kingdom £37,195 The Netherlands €38,990 Germany €40,990 Available to Order United Kingdom Since May 2023 The Netherlands Since May 2023 Germany Since May 2023</v>
      </c>
      <c r="L454" t="str">
        <f t="shared" si="33"/>
        <v>Real Range Estimation between 160 - 340 km City - Cold Weather * 225 km Highway - Cold Weather * 160 km Combined - Cold Weather * 190 km City - Mild Weather * 340 km Highway - Mild Weather * 205 km Combined - Mild Weather * 260 km</v>
      </c>
      <c r="M454" t="str">
        <f t="shared" si="34"/>
        <v>Performance Acceleration 0 - 100 km/h 7.0 sec Top Speed 155 km/h Electric Range * 225 km Total Power 114 kW (155 PS) Total Torque 235 Nm Drive Front</v>
      </c>
      <c r="N454" t="str">
        <f t="shared" si="35"/>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O454" t="str">
        <f t="shared" si="36"/>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P454" t="str">
        <f t="shared" si="3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54" t="str">
        <f t="shared" si="38"/>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row>
    <row r="455" spans="1:17" ht="15" thickBot="1" x14ac:dyDescent="0.35">
      <c r="A455" s="1" t="s">
        <v>286</v>
      </c>
      <c r="B455" s="4" t="s">
        <v>297</v>
      </c>
      <c r="C455" s="5"/>
      <c r="D455" s="5"/>
      <c r="E455" t="str">
        <f t="shared" si="26"/>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F455" t="str">
        <f t="shared" si="27"/>
        <v>Miscellaneous Seats 7 people Isofix Yes, 2 seats Turning Circle 10.8 m Platform PSA EMP2 EV Dedicated Platform No Car Body Small Passenger Van Segment N - Commercial Roof Rails Yes Heat pump (HP) Yes HP Standard Equipment Yes</v>
      </c>
      <c r="G455" t="str">
        <f t="shared" si="28"/>
        <v>37.8 kWhUseable Battery</v>
      </c>
      <c r="H455" t="str">
        <f t="shared" si="29"/>
        <v>225 km *Real Range</v>
      </c>
      <c r="I455" t="str">
        <f t="shared" si="30"/>
        <v>168 Wh/km *Efficiency</v>
      </c>
      <c r="J455" t="str">
        <f t="shared" si="31"/>
        <v>Price United Kingdom £37,195 The Netherlands €38,990 Germany €40,990 Available to Order United Kingdom Since May 2023 The Netherlands Since May 2023 Germany Since May 2023</v>
      </c>
      <c r="K455" t="str">
        <f t="shared" si="32"/>
        <v>Real Range Estimation between 160 - 340 km City - Cold Weather * 225 km Highway - Cold Weather * 160 km Combined - Cold Weather * 190 km City - Mild Weather * 340 km Highway - Mild Weather * 205 km Combined - Mild Weather * 260 km</v>
      </c>
      <c r="L455" t="str">
        <f t="shared" si="33"/>
        <v>Performance Acceleration 0 - 100 km/h 7.0 sec Top Speed 155 km/h Electric Range * 225 km Total Power 114 kW (155 PS) Total Torque 235 Nm Drive Front</v>
      </c>
      <c r="M455" t="str">
        <f t="shared" si="34"/>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N455" t="str">
        <f t="shared" si="35"/>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O455" t="str">
        <f t="shared" si="3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55" t="str">
        <f t="shared" si="37"/>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Q455" t="str">
        <f t="shared" si="38"/>
        <v>Real Energy Consumption Estimation between 111 - 236 Wh/km City - Cold Weather * 168 Wh/km Highway - Cold Weather * 236 Wh/km Combined - Cold Weather * 199 Wh/km City - Mild Weather * 111 Wh/km Highway - Mild Weather * 184 Wh/km Combined - Mild Weather * 145 Wh/km</v>
      </c>
    </row>
    <row r="456" spans="1:17" ht="15" thickBot="1" x14ac:dyDescent="0.35">
      <c r="A456" s="1" t="s">
        <v>286</v>
      </c>
      <c r="B456" s="4" t="s">
        <v>298</v>
      </c>
      <c r="C456" s="5"/>
      <c r="D456" s="5"/>
      <c r="E456" t="str">
        <f t="shared" si="26"/>
        <v>Miscellaneous Seats 7 people Isofix Yes, 2 seats Turning Circle 10.8 m Platform PSA EMP2 EV Dedicated Platform No Car Body Small Passenger Van Segment N - Commercial Roof Rails Yes Heat pump (HP) Yes HP Standard Equipment Yes</v>
      </c>
      <c r="F456" t="str">
        <f t="shared" si="27"/>
        <v>37.8 kWhUseable Battery</v>
      </c>
      <c r="G456" t="str">
        <f t="shared" si="28"/>
        <v>225 km *Real Range</v>
      </c>
      <c r="H456" t="str">
        <f t="shared" si="29"/>
        <v>168 Wh/km *Efficiency</v>
      </c>
      <c r="I456" t="str">
        <f t="shared" si="30"/>
        <v>Price United Kingdom £37,195 The Netherlands €38,990 Germany €40,990 Available to Order United Kingdom Since May 2023 The Netherlands Since May 2023 Germany Since May 2023</v>
      </c>
      <c r="J456" t="str">
        <f t="shared" si="31"/>
        <v>Real Range Estimation between 160 - 340 km City - Cold Weather * 225 km Highway - Cold Weather * 160 km Combined - Cold Weather * 190 km City - Mild Weather * 340 km Highway - Mild Weather * 205 km Combined - Mild Weather * 260 km</v>
      </c>
      <c r="K456" t="str">
        <f t="shared" si="32"/>
        <v>Performance Acceleration 0 - 100 km/h 7.0 sec Top Speed 155 km/h Electric Range * 225 km Total Power 114 kW (155 PS) Total Torque 235 Nm Drive Front</v>
      </c>
      <c r="L456" t="str">
        <f t="shared" si="33"/>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M456" t="str">
        <f t="shared" si="34"/>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N456" t="str">
        <f t="shared" si="3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56" t="str">
        <f t="shared" si="36"/>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P456" t="str">
        <f t="shared" si="37"/>
        <v>Real Energy Consumption Estimation between 111 - 236 Wh/km City - Cold Weather * 168 Wh/km Highway - Cold Weather * 236 Wh/km Combined - Cold Weather * 199 Wh/km City - Mild Weather * 111 Wh/km Highway - Mild Weather * 184 Wh/km Combined - Mild Weather * 145 Wh/km</v>
      </c>
      <c r="Q456" t="str">
        <f t="shared" si="38"/>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row>
    <row r="457" spans="1:17" ht="15" thickBot="1" x14ac:dyDescent="0.35">
      <c r="A457" s="1" t="s">
        <v>299</v>
      </c>
      <c r="B457" s="4" t="s">
        <v>300</v>
      </c>
      <c r="C457" s="5"/>
      <c r="D457" s="5"/>
      <c r="E457" t="str">
        <f t="shared" si="26"/>
        <v>37.8 kWhUseable Battery</v>
      </c>
      <c r="F457" t="str">
        <f t="shared" si="27"/>
        <v>225 km *Real Range</v>
      </c>
      <c r="G457" t="str">
        <f t="shared" si="28"/>
        <v>168 Wh/km *Efficiency</v>
      </c>
      <c r="H457" t="str">
        <f t="shared" si="29"/>
        <v>Price United Kingdom £37,195 The Netherlands €38,990 Germany €40,990 Available to Order United Kingdom Since May 2023 The Netherlands Since May 2023 Germany Since May 2023</v>
      </c>
      <c r="I457" t="str">
        <f t="shared" si="30"/>
        <v>Real Range Estimation between 160 - 340 km City - Cold Weather * 225 km Highway - Cold Weather * 160 km Combined - Cold Weather * 190 km City - Mild Weather * 340 km Highway - Mild Weather * 205 km Combined - Mild Weather * 260 km</v>
      </c>
      <c r="J457" t="str">
        <f t="shared" si="31"/>
        <v>Performance Acceleration 0 - 100 km/h 7.0 sec Top Speed 155 km/h Electric Range * 225 km Total Power 114 kW (155 PS) Total Torque 235 Nm Drive Front</v>
      </c>
      <c r="K457" t="str">
        <f t="shared" si="32"/>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L457" t="str">
        <f t="shared" si="33"/>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M457"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57" t="str">
        <f t="shared" si="35"/>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O457" t="str">
        <f t="shared" si="36"/>
        <v>Real Energy Consumption Estimation between 111 - 236 Wh/km City - Cold Weather * 168 Wh/km Highway - Cold Weather * 236 Wh/km Combined - Cold Weather * 199 Wh/km City - Mild Weather * 111 Wh/km Highway - Mild Weather * 184 Wh/km Combined - Mild Weather * 145 Wh/km</v>
      </c>
      <c r="P457" t="str">
        <f t="shared" si="37"/>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Q457" t="str">
        <f t="shared" si="38"/>
        <v>Miscellaneous Seats 4 people Isofix No Data Turning Circle 9.4 m Platform No Data EV Dedicated Platform No Data Car Body Hatchback Segment B - Small Roof Rails No Heat pump (HP) No HP Standard Equipment -</v>
      </c>
    </row>
    <row r="458" spans="1:17" ht="15" thickBot="1" x14ac:dyDescent="0.35">
      <c r="A458" s="1" t="s">
        <v>299</v>
      </c>
      <c r="B458" s="4" t="s">
        <v>301</v>
      </c>
      <c r="C458" s="5"/>
      <c r="D458" s="5"/>
      <c r="E458" t="str">
        <f t="shared" si="26"/>
        <v>225 km *Real Range</v>
      </c>
      <c r="F458" t="str">
        <f t="shared" si="27"/>
        <v>168 Wh/km *Efficiency</v>
      </c>
      <c r="G458" t="str">
        <f t="shared" si="28"/>
        <v>Price United Kingdom £37,195 The Netherlands €38,990 Germany €40,990 Available to Order United Kingdom Since May 2023 The Netherlands Since May 2023 Germany Since May 2023</v>
      </c>
      <c r="H458" t="str">
        <f t="shared" si="29"/>
        <v>Real Range Estimation between 160 - 340 km City - Cold Weather * 225 km Highway - Cold Weather * 160 km Combined - Cold Weather * 190 km City - Mild Weather * 340 km Highway - Mild Weather * 205 km Combined - Mild Weather * 260 km</v>
      </c>
      <c r="I458" t="str">
        <f t="shared" si="30"/>
        <v>Performance Acceleration 0 - 100 km/h 7.0 sec Top Speed 155 km/h Electric Range * 225 km Total Power 114 kW (155 PS) Total Torque 235 Nm Drive Front</v>
      </c>
      <c r="J458" t="str">
        <f t="shared" si="31"/>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K458" t="str">
        <f t="shared" si="32"/>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L458"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58" t="str">
        <f t="shared" si="34"/>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N458" t="str">
        <f t="shared" si="35"/>
        <v>Real Energy Consumption Estimation between 111 - 236 Wh/km City - Cold Weather * 168 Wh/km Highway - Cold Weather * 236 Wh/km Combined - Cold Weather * 199 Wh/km City - Mild Weather * 111 Wh/km Highway - Mild Weather * 184 Wh/km Combined - Mild Weather * 145 Wh/km</v>
      </c>
      <c r="O458" t="str">
        <f t="shared" si="36"/>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P458" t="str">
        <f t="shared" si="37"/>
        <v>Miscellaneous Seats 4 people Isofix No Data Turning Circle 9.4 m Platform No Data EV Dedicated Platform No Data Car Body Hatchback Segment B - Small Roof Rails No Heat pump (HP) No HP Standard Equipment -</v>
      </c>
      <c r="Q458" t="str">
        <f t="shared" si="38"/>
        <v>60.0 kWhUseable Battery</v>
      </c>
    </row>
    <row r="459" spans="1:17" ht="15" thickBot="1" x14ac:dyDescent="0.35">
      <c r="A459" s="1" t="s">
        <v>299</v>
      </c>
      <c r="B459" s="4" t="s">
        <v>3</v>
      </c>
      <c r="C459" s="5"/>
      <c r="D459" s="5"/>
      <c r="E459" t="str">
        <f t="shared" si="26"/>
        <v>168 Wh/km *Efficiency</v>
      </c>
      <c r="F459" t="str">
        <f t="shared" si="27"/>
        <v>Price United Kingdom £37,195 The Netherlands €38,990 Germany €40,990 Available to Order United Kingdom Since May 2023 The Netherlands Since May 2023 Germany Since May 2023</v>
      </c>
      <c r="G459" t="str">
        <f t="shared" si="28"/>
        <v>Real Range Estimation between 160 - 340 km City - Cold Weather * 225 km Highway - Cold Weather * 160 km Combined - Cold Weather * 190 km City - Mild Weather * 340 km Highway - Mild Weather * 205 km Combined - Mild Weather * 260 km</v>
      </c>
      <c r="H459" t="str">
        <f t="shared" si="29"/>
        <v>Performance Acceleration 0 - 100 km/h 7.0 sec Top Speed 155 km/h Electric Range * 225 km Total Power 114 kW (155 PS) Total Torque 235 Nm Drive Front</v>
      </c>
      <c r="I459" t="str">
        <f t="shared" si="30"/>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J459" t="str">
        <f t="shared" si="31"/>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K459" t="str">
        <f t="shared" si="3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59" t="str">
        <f t="shared" si="33"/>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M459" t="str">
        <f t="shared" si="34"/>
        <v>Real Energy Consumption Estimation between 111 - 236 Wh/km City - Cold Weather * 168 Wh/km Highway - Cold Weather * 236 Wh/km Combined - Cold Weather * 199 Wh/km City - Mild Weather * 111 Wh/km Highway - Mild Weather * 184 Wh/km Combined - Mild Weather * 145 Wh/km</v>
      </c>
      <c r="N459" t="str">
        <f t="shared" si="35"/>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O459" t="str">
        <f t="shared" si="36"/>
        <v>Miscellaneous Seats 4 people Isofix No Data Turning Circle 9.4 m Platform No Data EV Dedicated Platform No Data Car Body Hatchback Segment B - Small Roof Rails No Heat pump (HP) No HP Standard Equipment -</v>
      </c>
      <c r="P459" t="str">
        <f t="shared" si="37"/>
        <v>60.0 kWhUseable Battery</v>
      </c>
      <c r="Q459" t="str">
        <f t="shared" si="38"/>
        <v>215 km *Real Range</v>
      </c>
    </row>
    <row r="460" spans="1:17" ht="15" thickBot="1" x14ac:dyDescent="0.35">
      <c r="A460" s="1" t="s">
        <v>299</v>
      </c>
      <c r="B460" s="4" t="s">
        <v>302</v>
      </c>
      <c r="C460" s="5"/>
      <c r="D460" s="5"/>
      <c r="E460" t="str">
        <f t="shared" si="26"/>
        <v>Price United Kingdom £37,195 The Netherlands €38,990 Germany €40,990 Available to Order United Kingdom Since May 2023 The Netherlands Since May 2023 Germany Since May 2023</v>
      </c>
      <c r="F460" t="str">
        <f t="shared" si="27"/>
        <v>Real Range Estimation between 160 - 340 km City - Cold Weather * 225 km Highway - Cold Weather * 160 km Combined - Cold Weather * 190 km City - Mild Weather * 340 km Highway - Mild Weather * 205 km Combined - Mild Weather * 260 km</v>
      </c>
      <c r="G460" t="str">
        <f t="shared" si="28"/>
        <v>Performance Acceleration 0 - 100 km/h 7.0 sec Top Speed 155 km/h Electric Range * 225 km Total Power 114 kW (155 PS) Total Torque 235 Nm Drive Front</v>
      </c>
      <c r="H460" t="str">
        <f t="shared" si="29"/>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I460" t="str">
        <f t="shared" si="30"/>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J460" t="str">
        <f t="shared" si="3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60" t="str">
        <f t="shared" si="32"/>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L460" t="str">
        <f t="shared" si="33"/>
        <v>Real Energy Consumption Estimation between 111 - 236 Wh/km City - Cold Weather * 168 Wh/km Highway - Cold Weather * 236 Wh/km Combined - Cold Weather * 199 Wh/km City - Mild Weather * 111 Wh/km Highway - Mild Weather * 184 Wh/km Combined - Mild Weather * 145 Wh/km</v>
      </c>
      <c r="M460" t="str">
        <f t="shared" si="34"/>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N460" t="str">
        <f t="shared" si="35"/>
        <v>Miscellaneous Seats 4 people Isofix No Data Turning Circle 9.4 m Platform No Data EV Dedicated Platform No Data Car Body Hatchback Segment B - Small Roof Rails No Heat pump (HP) No HP Standard Equipment -</v>
      </c>
      <c r="O460" t="str">
        <f t="shared" si="36"/>
        <v>60.0 kWhUseable Battery</v>
      </c>
      <c r="P460" t="str">
        <f t="shared" si="37"/>
        <v>215 km *Real Range</v>
      </c>
      <c r="Q460" t="str">
        <f t="shared" si="38"/>
        <v>279 Wh/km *Efficiency</v>
      </c>
    </row>
    <row r="461" spans="1:17" ht="15" thickBot="1" x14ac:dyDescent="0.35">
      <c r="A461" s="1" t="s">
        <v>299</v>
      </c>
      <c r="B461" s="4" t="s">
        <v>303</v>
      </c>
      <c r="C461" s="5"/>
      <c r="D461" s="5"/>
      <c r="E461" t="str">
        <f t="shared" si="26"/>
        <v>Real Range Estimation between 160 - 340 km City - Cold Weather * 225 km Highway - Cold Weather * 160 km Combined - Cold Weather * 190 km City - Mild Weather * 340 km Highway - Mild Weather * 205 km Combined - Mild Weather * 260 km</v>
      </c>
      <c r="F461" t="str">
        <f t="shared" si="27"/>
        <v>Performance Acceleration 0 - 100 km/h 7.0 sec Top Speed 155 km/h Electric Range * 225 km Total Power 114 kW (155 PS) Total Torque 235 Nm Drive Front</v>
      </c>
      <c r="G461" t="str">
        <f t="shared" si="28"/>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H461" t="str">
        <f t="shared" si="29"/>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I461" t="str">
        <f t="shared" si="3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61" t="str">
        <f t="shared" si="31"/>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K461" t="str">
        <f t="shared" si="32"/>
        <v>Real Energy Consumption Estimation between 111 - 236 Wh/km City - Cold Weather * 168 Wh/km Highway - Cold Weather * 236 Wh/km Combined - Cold Weather * 199 Wh/km City - Mild Weather * 111 Wh/km Highway - Mild Weather * 184 Wh/km Combined - Mild Weather * 145 Wh/km</v>
      </c>
      <c r="L461" t="str">
        <f t="shared" si="33"/>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M461" t="str">
        <f t="shared" si="34"/>
        <v>Miscellaneous Seats 4 people Isofix No Data Turning Circle 9.4 m Platform No Data EV Dedicated Platform No Data Car Body Hatchback Segment B - Small Roof Rails No Heat pump (HP) No HP Standard Equipment -</v>
      </c>
      <c r="N461" t="str">
        <f t="shared" si="35"/>
        <v>60.0 kWhUseable Battery</v>
      </c>
      <c r="O461" t="str">
        <f t="shared" si="36"/>
        <v>215 km *Real Range</v>
      </c>
      <c r="P461" t="str">
        <f t="shared" si="37"/>
        <v>279 Wh/km *Efficiency</v>
      </c>
      <c r="Q461" t="str">
        <f t="shared" si="38"/>
        <v>Price United Kingdom Not Available The Netherlands Not Available Germany €75,282 Available to Order United Kingdom Not Available The Netherlands Not Available Germany Since February 2024</v>
      </c>
    </row>
    <row r="462" spans="1:17" ht="15" thickBot="1" x14ac:dyDescent="0.35">
      <c r="A462" s="1" t="s">
        <v>299</v>
      </c>
      <c r="B462" s="4" t="s">
        <v>304</v>
      </c>
      <c r="C462" s="5"/>
      <c r="D462" s="5"/>
      <c r="E462" t="str">
        <f t="shared" si="26"/>
        <v>Performance Acceleration 0 - 100 km/h 7.0 sec Top Speed 155 km/h Electric Range * 225 km Total Power 114 kW (155 PS) Total Torque 235 Nm Drive Front</v>
      </c>
      <c r="F462" t="str">
        <f t="shared" si="27"/>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G462" t="str">
        <f t="shared" si="28"/>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H462" t="str">
        <f t="shared" si="2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62" t="str">
        <f t="shared" si="30"/>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J462" t="str">
        <f t="shared" si="31"/>
        <v>Real Energy Consumption Estimation between 111 - 236 Wh/km City - Cold Weather * 168 Wh/km Highway - Cold Weather * 236 Wh/km Combined - Cold Weather * 199 Wh/km City - Mild Weather * 111 Wh/km Highway - Mild Weather * 184 Wh/km Combined - Mild Weather * 145 Wh/km</v>
      </c>
      <c r="K462" t="str">
        <f t="shared" si="32"/>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L462" t="str">
        <f t="shared" si="33"/>
        <v>Miscellaneous Seats 4 people Isofix No Data Turning Circle 9.4 m Platform No Data EV Dedicated Platform No Data Car Body Hatchback Segment B - Small Roof Rails No Heat pump (HP) No HP Standard Equipment -</v>
      </c>
      <c r="M462" t="str">
        <f t="shared" si="34"/>
        <v>60.0 kWhUseable Battery</v>
      </c>
      <c r="N462" t="str">
        <f t="shared" si="35"/>
        <v>215 km *Real Range</v>
      </c>
      <c r="O462" t="str">
        <f t="shared" si="36"/>
        <v>279 Wh/km *Efficiency</v>
      </c>
      <c r="P462" t="str">
        <f t="shared" si="37"/>
        <v>Price United Kingdom Not Available The Netherlands Not Available Germany €75,282 Available to Order United Kingdom Not Available The Netherlands Not Available Germany Since February 2024</v>
      </c>
      <c r="Q462" t="str">
        <f t="shared" si="38"/>
        <v>Real Range Estimation between 150 - 310 km City - Cold Weather * 225 km Highway - Cold Weather * 150 km Combined - Cold Weather * 185 km City - Mild Weather * 310 km Highway - Mild Weather * 185 km Combined - Mild Weather * 235 km</v>
      </c>
    </row>
    <row r="463" spans="1:17" ht="15" thickBot="1" x14ac:dyDescent="0.35">
      <c r="A463" s="1" t="s">
        <v>299</v>
      </c>
      <c r="B463" s="4" t="s">
        <v>305</v>
      </c>
      <c r="C463" s="5"/>
      <c r="D463" s="5"/>
      <c r="E463" t="str">
        <f t="shared" si="26"/>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F463" t="str">
        <f t="shared" si="27"/>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G463" t="str">
        <f t="shared" si="2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63" t="str">
        <f t="shared" si="29"/>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I463" t="str">
        <f t="shared" si="30"/>
        <v>Real Energy Consumption Estimation between 111 - 236 Wh/km City - Cold Weather * 168 Wh/km Highway - Cold Weather * 236 Wh/km Combined - Cold Weather * 199 Wh/km City - Mild Weather * 111 Wh/km Highway - Mild Weather * 184 Wh/km Combined - Mild Weather * 145 Wh/km</v>
      </c>
      <c r="J463" t="str">
        <f t="shared" si="31"/>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K463" t="str">
        <f t="shared" si="32"/>
        <v>Miscellaneous Seats 4 people Isofix No Data Turning Circle 9.4 m Platform No Data EV Dedicated Platform No Data Car Body Hatchback Segment B - Small Roof Rails No Heat pump (HP) No HP Standard Equipment -</v>
      </c>
      <c r="L463" t="str">
        <f t="shared" si="33"/>
        <v>60.0 kWhUseable Battery</v>
      </c>
      <c r="M463" t="str">
        <f t="shared" si="34"/>
        <v>215 km *Real Range</v>
      </c>
      <c r="N463" t="str">
        <f t="shared" si="35"/>
        <v>279 Wh/km *Efficiency</v>
      </c>
      <c r="O463" t="str">
        <f t="shared" si="36"/>
        <v>Price United Kingdom Not Available The Netherlands Not Available Germany €75,282 Available to Order United Kingdom Not Available The Netherlands Not Available Germany Since February 2024</v>
      </c>
      <c r="P463" t="str">
        <f t="shared" si="37"/>
        <v>Real Range Estimation between 150 - 310 km City - Cold Weather * 225 km Highway - Cold Weather * 150 km Combined - Cold Weather * 185 km City - Mild Weather * 310 km Highway - Mild Weather * 185 km Combined - Mild Weather * 235 km</v>
      </c>
      <c r="Q463" t="str">
        <f t="shared" si="38"/>
        <v>Performance Acceleration 0 - 100 km/h 12.0 sec Top Speed 160 km/h Electric Range * 215 km Total Power 150 kW (204 PS) Total Torque 365 Nm Drive Front</v>
      </c>
    </row>
    <row r="464" spans="1:17" ht="15" thickBot="1" x14ac:dyDescent="0.35">
      <c r="A464" s="1" t="s">
        <v>299</v>
      </c>
      <c r="B464" s="4" t="s">
        <v>306</v>
      </c>
      <c r="C464" s="5"/>
      <c r="D464" s="5"/>
      <c r="E464" t="str">
        <f t="shared" si="26"/>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F464" t="str">
        <f t="shared" si="2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64" t="str">
        <f t="shared" si="28"/>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H464" t="str">
        <f t="shared" si="29"/>
        <v>Real Energy Consumption Estimation between 111 - 236 Wh/km City - Cold Weather * 168 Wh/km Highway - Cold Weather * 236 Wh/km Combined - Cold Weather * 199 Wh/km City - Mild Weather * 111 Wh/km Highway - Mild Weather * 184 Wh/km Combined - Mild Weather * 145 Wh/km</v>
      </c>
      <c r="I464" t="str">
        <f t="shared" si="30"/>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J464" t="str">
        <f t="shared" si="31"/>
        <v>Miscellaneous Seats 4 people Isofix No Data Turning Circle 9.4 m Platform No Data EV Dedicated Platform No Data Car Body Hatchback Segment B - Small Roof Rails No Heat pump (HP) No HP Standard Equipment -</v>
      </c>
      <c r="K464" t="str">
        <f t="shared" si="32"/>
        <v>60.0 kWhUseable Battery</v>
      </c>
      <c r="L464" t="str">
        <f t="shared" si="33"/>
        <v>215 km *Real Range</v>
      </c>
      <c r="M464" t="str">
        <f t="shared" si="34"/>
        <v>279 Wh/km *Efficiency</v>
      </c>
      <c r="N464" t="str">
        <f t="shared" si="35"/>
        <v>Price United Kingdom Not Available The Netherlands Not Available Germany €75,282 Available to Order United Kingdom Not Available The Netherlands Not Available Germany Since February 2024</v>
      </c>
      <c r="O464" t="str">
        <f t="shared" si="36"/>
        <v>Real Range Estimation between 150 - 310 km City - Cold Weather * 225 km Highway - Cold Weather * 150 km Combined - Cold Weather * 185 km City - Mild Weather * 310 km Highway - Mild Weather * 185 km Combined - Mild Weather * 235 km</v>
      </c>
      <c r="P464" t="str">
        <f t="shared" si="37"/>
        <v>Performance Acceleration 0 - 100 km/h 12.0 sec Top Speed 160 km/h Electric Range * 215 km Total Power 150 kW (204 PS) Total Torque 365 Nm Drive Front</v>
      </c>
      <c r="Q464" t="str">
        <f t="shared" si="38"/>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row>
    <row r="465" spans="1:17" ht="15" thickBot="1" x14ac:dyDescent="0.35">
      <c r="A465" s="1" t="s">
        <v>299</v>
      </c>
      <c r="B465" s="4" t="s">
        <v>32</v>
      </c>
      <c r="C465" s="5"/>
      <c r="D465" s="5"/>
      <c r="E465" t="str">
        <f t="shared" si="2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465" t="str">
        <f t="shared" si="27"/>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G465" t="str">
        <f t="shared" si="28"/>
        <v>Real Energy Consumption Estimation between 111 - 236 Wh/km City - Cold Weather * 168 Wh/km Highway - Cold Weather * 236 Wh/km Combined - Cold Weather * 199 Wh/km City - Mild Weather * 111 Wh/km Highway - Mild Weather * 184 Wh/km Combined - Mild Weather * 145 Wh/km</v>
      </c>
      <c r="H465" t="str">
        <f t="shared" si="29"/>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I465" t="str">
        <f t="shared" si="30"/>
        <v>Miscellaneous Seats 4 people Isofix No Data Turning Circle 9.4 m Platform No Data EV Dedicated Platform No Data Car Body Hatchback Segment B - Small Roof Rails No Heat pump (HP) No HP Standard Equipment -</v>
      </c>
      <c r="J465" t="str">
        <f t="shared" si="31"/>
        <v>60.0 kWhUseable Battery</v>
      </c>
      <c r="K465" t="str">
        <f t="shared" si="32"/>
        <v>215 km *Real Range</v>
      </c>
      <c r="L465" t="str">
        <f t="shared" si="33"/>
        <v>279 Wh/km *Efficiency</v>
      </c>
      <c r="M465" t="str">
        <f t="shared" si="34"/>
        <v>Price United Kingdom Not Available The Netherlands Not Available Germany €75,282 Available to Order United Kingdom Not Available The Netherlands Not Available Germany Since February 2024</v>
      </c>
      <c r="N465" t="str">
        <f t="shared" si="35"/>
        <v>Real Range Estimation between 150 - 310 km City - Cold Weather * 225 km Highway - Cold Weather * 150 km Combined - Cold Weather * 185 km City - Mild Weather * 310 km Highway - Mild Weather * 185 km Combined - Mild Weather * 235 km</v>
      </c>
      <c r="O465" t="str">
        <f t="shared" si="36"/>
        <v>Performance Acceleration 0 - 100 km/h 12.0 sec Top Speed 160 km/h Electric Range * 215 km Total Power 150 kW (204 PS) Total Torque 365 Nm Drive Front</v>
      </c>
      <c r="P465" t="str">
        <f t="shared" si="37"/>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Q465" t="str">
        <f t="shared" si="38"/>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row>
    <row r="466" spans="1:17" ht="15" thickBot="1" x14ac:dyDescent="0.35">
      <c r="A466" s="1" t="s">
        <v>299</v>
      </c>
      <c r="B466" s="4" t="s">
        <v>307</v>
      </c>
      <c r="C466" s="5"/>
      <c r="D466" s="5"/>
      <c r="E466" t="str">
        <f t="shared" si="26"/>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F466" t="str">
        <f t="shared" si="27"/>
        <v>Real Energy Consumption Estimation between 111 - 236 Wh/km City - Cold Weather * 168 Wh/km Highway - Cold Weather * 236 Wh/km Combined - Cold Weather * 199 Wh/km City - Mild Weather * 111 Wh/km Highway - Mild Weather * 184 Wh/km Combined - Mild Weather * 145 Wh/km</v>
      </c>
      <c r="G466" t="str">
        <f t="shared" si="28"/>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H466" t="str">
        <f t="shared" si="29"/>
        <v>Miscellaneous Seats 4 people Isofix No Data Turning Circle 9.4 m Platform No Data EV Dedicated Platform No Data Car Body Hatchback Segment B - Small Roof Rails No Heat pump (HP) No HP Standard Equipment -</v>
      </c>
      <c r="I466" t="str">
        <f t="shared" si="30"/>
        <v>60.0 kWhUseable Battery</v>
      </c>
      <c r="J466" t="str">
        <f t="shared" si="31"/>
        <v>215 km *Real Range</v>
      </c>
      <c r="K466" t="str">
        <f t="shared" si="32"/>
        <v>279 Wh/km *Efficiency</v>
      </c>
      <c r="L466" t="str">
        <f t="shared" si="33"/>
        <v>Price United Kingdom Not Available The Netherlands Not Available Germany €75,282 Available to Order United Kingdom Not Available The Netherlands Not Available Germany Since February 2024</v>
      </c>
      <c r="M466" t="str">
        <f t="shared" si="34"/>
        <v>Real Range Estimation between 150 - 310 km City - Cold Weather * 225 km Highway - Cold Weather * 150 km Combined - Cold Weather * 185 km City - Mild Weather * 310 km Highway - Mild Weather * 185 km Combined - Mild Weather * 235 km</v>
      </c>
      <c r="N466" t="str">
        <f t="shared" si="35"/>
        <v>Performance Acceleration 0 - 100 km/h 12.0 sec Top Speed 160 km/h Electric Range * 215 km Total Power 150 kW (204 PS) Total Torque 365 Nm Drive Front</v>
      </c>
      <c r="O466" t="str">
        <f t="shared" si="36"/>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P466" t="str">
        <f t="shared" si="37"/>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Q466" t="str">
        <f t="shared" si="3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67" spans="1:17" ht="15" thickBot="1" x14ac:dyDescent="0.35">
      <c r="A467" s="1" t="s">
        <v>299</v>
      </c>
      <c r="B467" s="4" t="s">
        <v>308</v>
      </c>
      <c r="C467" s="5"/>
      <c r="D467" s="5"/>
      <c r="E467" t="str">
        <f t="shared" ref="E467:E530" si="39">B467</f>
        <v>Real Energy Consumption Estimation between 111 - 236 Wh/km City - Cold Weather * 168 Wh/km Highway - Cold Weather * 236 Wh/km Combined - Cold Weather * 199 Wh/km City - Mild Weather * 111 Wh/km Highway - Mild Weather * 184 Wh/km Combined - Mild Weather * 145 Wh/km</v>
      </c>
      <c r="F467" t="str">
        <f t="shared" ref="F467:F530" si="40">B468</f>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G467" t="str">
        <f t="shared" ref="G467:G530" si="41">B469</f>
        <v>Miscellaneous Seats 4 people Isofix No Data Turning Circle 9.4 m Platform No Data EV Dedicated Platform No Data Car Body Hatchback Segment B - Small Roof Rails No Heat pump (HP) No HP Standard Equipment -</v>
      </c>
      <c r="H467" t="str">
        <f t="shared" ref="H467:H530" si="42">B470</f>
        <v>60.0 kWhUseable Battery</v>
      </c>
      <c r="I467" t="str">
        <f t="shared" ref="I467:I530" si="43">B471</f>
        <v>215 km *Real Range</v>
      </c>
      <c r="J467" t="str">
        <f t="shared" ref="J467:J530" si="44">B472</f>
        <v>279 Wh/km *Efficiency</v>
      </c>
      <c r="K467" t="str">
        <f t="shared" ref="K467:K530" si="45">B473</f>
        <v>Price United Kingdom Not Available The Netherlands Not Available Germany €75,282 Available to Order United Kingdom Not Available The Netherlands Not Available Germany Since February 2024</v>
      </c>
      <c r="L467" t="str">
        <f t="shared" ref="L467:L530" si="46">B474</f>
        <v>Real Range Estimation between 150 - 310 km City - Cold Weather * 225 km Highway - Cold Weather * 150 km Combined - Cold Weather * 185 km City - Mild Weather * 310 km Highway - Mild Weather * 185 km Combined - Mild Weather * 235 km</v>
      </c>
      <c r="M467" t="str">
        <f t="shared" ref="M467:M530" si="47">B475</f>
        <v>Performance Acceleration 0 - 100 km/h 12.0 sec Top Speed 160 km/h Electric Range * 215 km Total Power 150 kW (204 PS) Total Torque 365 Nm Drive Front</v>
      </c>
      <c r="N467" t="str">
        <f t="shared" ref="N467:N530" si="48">B476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O467" t="str">
        <f t="shared" ref="O467:O530" si="49">B477</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P467" t="str">
        <f t="shared" ref="P467:P530" si="50">B478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67" t="str">
        <f t="shared" ref="Q467:Q530" si="51">B479</f>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row>
    <row r="468" spans="1:17" ht="15" thickBot="1" x14ac:dyDescent="0.35">
      <c r="A468" s="1" t="s">
        <v>299</v>
      </c>
      <c r="B468" s="4" t="s">
        <v>309</v>
      </c>
      <c r="C468" s="5"/>
      <c r="D468" s="5"/>
      <c r="E468" t="str">
        <f t="shared" si="39"/>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F468" t="str">
        <f t="shared" si="40"/>
        <v>Miscellaneous Seats 4 people Isofix No Data Turning Circle 9.4 m Platform No Data EV Dedicated Platform No Data Car Body Hatchback Segment B - Small Roof Rails No Heat pump (HP) No HP Standard Equipment -</v>
      </c>
      <c r="G468" t="str">
        <f t="shared" si="41"/>
        <v>60.0 kWhUseable Battery</v>
      </c>
      <c r="H468" t="str">
        <f t="shared" si="42"/>
        <v>215 km *Real Range</v>
      </c>
      <c r="I468" t="str">
        <f t="shared" si="43"/>
        <v>279 Wh/km *Efficiency</v>
      </c>
      <c r="J468" t="str">
        <f t="shared" si="44"/>
        <v>Price United Kingdom Not Available The Netherlands Not Available Germany €75,282 Available to Order United Kingdom Not Available The Netherlands Not Available Germany Since February 2024</v>
      </c>
      <c r="K468" t="str">
        <f t="shared" si="45"/>
        <v>Real Range Estimation between 150 - 310 km City - Cold Weather * 225 km Highway - Cold Weather * 150 km Combined - Cold Weather * 185 km City - Mild Weather * 310 km Highway - Mild Weather * 185 km Combined - Mild Weather * 235 km</v>
      </c>
      <c r="L468" t="str">
        <f t="shared" si="46"/>
        <v>Performance Acceleration 0 - 100 km/h 12.0 sec Top Speed 160 km/h Electric Range * 215 km Total Power 150 kW (204 PS) Total Torque 365 Nm Drive Front</v>
      </c>
      <c r="M468" t="str">
        <f t="shared" si="47"/>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N468" t="str">
        <f t="shared" si="48"/>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O468" t="str">
        <f t="shared" si="4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68" t="str">
        <f t="shared" si="50"/>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Q468" t="str">
        <f t="shared" si="51"/>
        <v>Real Energy Consumption Estimation between 194 - 400 Wh/km City - Cold Weather * 267 Wh/km Highway - Cold Weather * 400 Wh/km Combined - Cold Weather * 324 Wh/km City - Mild Weather * 194 Wh/km Highway - Mild Weather * 324 Wh/km Combined - Mild Weather * 255 Wh/km</v>
      </c>
    </row>
    <row r="469" spans="1:17" ht="15" thickBot="1" x14ac:dyDescent="0.35">
      <c r="A469" s="1" t="s">
        <v>299</v>
      </c>
      <c r="B469" s="4" t="s">
        <v>310</v>
      </c>
      <c r="C469" s="5"/>
      <c r="D469" s="5"/>
      <c r="E469" t="str">
        <f t="shared" si="39"/>
        <v>Miscellaneous Seats 4 people Isofix No Data Turning Circle 9.4 m Platform No Data EV Dedicated Platform No Data Car Body Hatchback Segment B - Small Roof Rails No Heat pump (HP) No HP Standard Equipment -</v>
      </c>
      <c r="F469" t="str">
        <f t="shared" si="40"/>
        <v>60.0 kWhUseable Battery</v>
      </c>
      <c r="G469" t="str">
        <f t="shared" si="41"/>
        <v>215 km *Real Range</v>
      </c>
      <c r="H469" t="str">
        <f t="shared" si="42"/>
        <v>279 Wh/km *Efficiency</v>
      </c>
      <c r="I469" t="str">
        <f t="shared" si="43"/>
        <v>Price United Kingdom Not Available The Netherlands Not Available Germany €75,282 Available to Order United Kingdom Not Available The Netherlands Not Available Germany Since February 2024</v>
      </c>
      <c r="J469" t="str">
        <f t="shared" si="44"/>
        <v>Real Range Estimation between 150 - 310 km City - Cold Weather * 225 km Highway - Cold Weather * 150 km Combined - Cold Weather * 185 km City - Mild Weather * 310 km Highway - Mild Weather * 185 km Combined - Mild Weather * 235 km</v>
      </c>
      <c r="K469" t="str">
        <f t="shared" si="45"/>
        <v>Performance Acceleration 0 - 100 km/h 12.0 sec Top Speed 160 km/h Electric Range * 215 km Total Power 150 kW (204 PS) Total Torque 365 Nm Drive Front</v>
      </c>
      <c r="L469" t="str">
        <f t="shared" si="46"/>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M469" t="str">
        <f t="shared" si="47"/>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N469" t="str">
        <f t="shared" si="4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69" t="str">
        <f t="shared" si="49"/>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P469" t="str">
        <f t="shared" si="50"/>
        <v>Real Energy Consumption Estimation between 194 - 400 Wh/km City - Cold Weather * 267 Wh/km Highway - Cold Weather * 400 Wh/km Combined - Cold Weather * 324 Wh/km City - Mild Weather * 194 Wh/km Highway - Mild Weather * 324 Wh/km Combined - Mild Weather * 255 Wh/km</v>
      </c>
      <c r="Q469" t="str">
        <f t="shared" si="51"/>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row>
    <row r="470" spans="1:17" ht="15" thickBot="1" x14ac:dyDescent="0.35">
      <c r="A470" s="1" t="s">
        <v>311</v>
      </c>
      <c r="B470" s="4" t="s">
        <v>172</v>
      </c>
      <c r="C470" s="5"/>
      <c r="D470" s="5"/>
      <c r="E470" t="str">
        <f t="shared" si="39"/>
        <v>60.0 kWhUseable Battery</v>
      </c>
      <c r="F470" t="str">
        <f t="shared" si="40"/>
        <v>215 km *Real Range</v>
      </c>
      <c r="G470" t="str">
        <f t="shared" si="41"/>
        <v>279 Wh/km *Efficiency</v>
      </c>
      <c r="H470" t="str">
        <f t="shared" si="42"/>
        <v>Price United Kingdom Not Available The Netherlands Not Available Germany €75,282 Available to Order United Kingdom Not Available The Netherlands Not Available Germany Since February 2024</v>
      </c>
      <c r="I470" t="str">
        <f t="shared" si="43"/>
        <v>Real Range Estimation between 150 - 310 km City - Cold Weather * 225 km Highway - Cold Weather * 150 km Combined - Cold Weather * 185 km City - Mild Weather * 310 km Highway - Mild Weather * 185 km Combined - Mild Weather * 235 km</v>
      </c>
      <c r="J470" t="str">
        <f t="shared" si="44"/>
        <v>Performance Acceleration 0 - 100 km/h 12.0 sec Top Speed 160 km/h Electric Range * 215 km Total Power 150 kW (204 PS) Total Torque 365 Nm Drive Front</v>
      </c>
      <c r="K470" t="str">
        <f t="shared" si="45"/>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L470" t="str">
        <f t="shared" si="46"/>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M470" t="str">
        <f t="shared" si="4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70" t="str">
        <f t="shared" si="48"/>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O470" t="str">
        <f t="shared" si="49"/>
        <v>Real Energy Consumption Estimation between 194 - 400 Wh/km City - Cold Weather * 267 Wh/km Highway - Cold Weather * 400 Wh/km Combined - Cold Weather * 324 Wh/km City - Mild Weather * 194 Wh/km Highway - Mild Weather * 324 Wh/km Combined - Mild Weather * 255 Wh/km</v>
      </c>
      <c r="P470" t="str">
        <f t="shared" si="50"/>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Q470" t="str">
        <f t="shared" si="51"/>
        <v>Miscellaneous Seats 7 people Isofix No Data Turning Circle No Data Platform No Data EV Dedicated Platform No Data Car Body Small Passenger Van Segment N - Commercial Roof Rails Yes Heat pump (HP) No Data HP Standard Equipment No Data</v>
      </c>
    </row>
    <row r="471" spans="1:17" ht="15" thickBot="1" x14ac:dyDescent="0.35">
      <c r="A471" s="1" t="s">
        <v>311</v>
      </c>
      <c r="B471" s="4" t="s">
        <v>196</v>
      </c>
      <c r="C471" s="5"/>
      <c r="D471" s="5"/>
      <c r="E471" t="str">
        <f t="shared" si="39"/>
        <v>215 km *Real Range</v>
      </c>
      <c r="F471" t="str">
        <f t="shared" si="40"/>
        <v>279 Wh/km *Efficiency</v>
      </c>
      <c r="G471" t="str">
        <f t="shared" si="41"/>
        <v>Price United Kingdom Not Available The Netherlands Not Available Germany €75,282 Available to Order United Kingdom Not Available The Netherlands Not Available Germany Since February 2024</v>
      </c>
      <c r="H471" t="str">
        <f t="shared" si="42"/>
        <v>Real Range Estimation between 150 - 310 km City - Cold Weather * 225 km Highway - Cold Weather * 150 km Combined - Cold Weather * 185 km City - Mild Weather * 310 km Highway - Mild Weather * 185 km Combined - Mild Weather * 235 km</v>
      </c>
      <c r="I471" t="str">
        <f t="shared" si="43"/>
        <v>Performance Acceleration 0 - 100 km/h 12.0 sec Top Speed 160 km/h Electric Range * 215 km Total Power 150 kW (204 PS) Total Torque 365 Nm Drive Front</v>
      </c>
      <c r="J471" t="str">
        <f t="shared" si="44"/>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K471" t="str">
        <f t="shared" si="45"/>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L471" t="str">
        <f t="shared" si="4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71" t="str">
        <f t="shared" si="47"/>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N471" t="str">
        <f t="shared" si="48"/>
        <v>Real Energy Consumption Estimation between 194 - 400 Wh/km City - Cold Weather * 267 Wh/km Highway - Cold Weather * 400 Wh/km Combined - Cold Weather * 324 Wh/km City - Mild Weather * 194 Wh/km Highway - Mild Weather * 324 Wh/km Combined - Mild Weather * 255 Wh/km</v>
      </c>
      <c r="O471" t="str">
        <f t="shared" si="49"/>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P471" t="str">
        <f t="shared" si="50"/>
        <v>Miscellaneous Seats 7 people Isofix No Data Turning Circle No Data Platform No Data EV Dedicated Platform No Data Car Body Small Passenger Van Segment N - Commercial Roof Rails Yes Heat pump (HP) No Data HP Standard Equipment No Data</v>
      </c>
      <c r="Q471" t="str">
        <f t="shared" si="51"/>
        <v>50.0 kWhUseable Battery</v>
      </c>
    </row>
    <row r="472" spans="1:17" ht="15" thickBot="1" x14ac:dyDescent="0.35">
      <c r="A472" s="1" t="s">
        <v>311</v>
      </c>
      <c r="B472" s="4" t="s">
        <v>197</v>
      </c>
      <c r="C472" s="5"/>
      <c r="D472" s="5"/>
      <c r="E472" t="str">
        <f t="shared" si="39"/>
        <v>279 Wh/km *Efficiency</v>
      </c>
      <c r="F472" t="str">
        <f t="shared" si="40"/>
        <v>Price United Kingdom Not Available The Netherlands Not Available Germany €75,282 Available to Order United Kingdom Not Available The Netherlands Not Available Germany Since February 2024</v>
      </c>
      <c r="G472" t="str">
        <f t="shared" si="41"/>
        <v>Real Range Estimation between 150 - 310 km City - Cold Weather * 225 km Highway - Cold Weather * 150 km Combined - Cold Weather * 185 km City - Mild Weather * 310 km Highway - Mild Weather * 185 km Combined - Mild Weather * 235 km</v>
      </c>
      <c r="H472" t="str">
        <f t="shared" si="42"/>
        <v>Performance Acceleration 0 - 100 km/h 12.0 sec Top Speed 160 km/h Electric Range * 215 km Total Power 150 kW (204 PS) Total Torque 365 Nm Drive Front</v>
      </c>
      <c r="I472" t="str">
        <f t="shared" si="43"/>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J472" t="str">
        <f t="shared" si="44"/>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K472" t="str">
        <f t="shared" si="4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72" t="str">
        <f t="shared" si="46"/>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M472" t="str">
        <f t="shared" si="47"/>
        <v>Real Energy Consumption Estimation between 194 - 400 Wh/km City - Cold Weather * 267 Wh/km Highway - Cold Weather * 400 Wh/km Combined - Cold Weather * 324 Wh/km City - Mild Weather * 194 Wh/km Highway - Mild Weather * 324 Wh/km Combined - Mild Weather * 255 Wh/km</v>
      </c>
      <c r="N472" t="str">
        <f t="shared" si="48"/>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O472" t="str">
        <f t="shared" si="49"/>
        <v>Miscellaneous Seats 7 people Isofix No Data Turning Circle No Data Platform No Data EV Dedicated Platform No Data Car Body Small Passenger Van Segment N - Commercial Roof Rails Yes Heat pump (HP) No Data HP Standard Equipment No Data</v>
      </c>
      <c r="P472" t="str">
        <f t="shared" si="50"/>
        <v>50.0 kWhUseable Battery</v>
      </c>
      <c r="Q472" t="str">
        <f t="shared" si="51"/>
        <v>230 km *Real Range</v>
      </c>
    </row>
    <row r="473" spans="1:17" ht="15" thickBot="1" x14ac:dyDescent="0.35">
      <c r="A473" s="1" t="s">
        <v>311</v>
      </c>
      <c r="B473" s="4" t="s">
        <v>312</v>
      </c>
      <c r="C473" s="5"/>
      <c r="D473" s="5"/>
      <c r="E473" t="str">
        <f t="shared" si="39"/>
        <v>Price United Kingdom Not Available The Netherlands Not Available Germany €75,282 Available to Order United Kingdom Not Available The Netherlands Not Available Germany Since February 2024</v>
      </c>
      <c r="F473" t="str">
        <f t="shared" si="40"/>
        <v>Real Range Estimation between 150 - 310 km City - Cold Weather * 225 km Highway - Cold Weather * 150 km Combined - Cold Weather * 185 km City - Mild Weather * 310 km Highway - Mild Weather * 185 km Combined - Mild Weather * 235 km</v>
      </c>
      <c r="G473" t="str">
        <f t="shared" si="41"/>
        <v>Performance Acceleration 0 - 100 km/h 12.0 sec Top Speed 160 km/h Electric Range * 215 km Total Power 150 kW (204 PS) Total Torque 365 Nm Drive Front</v>
      </c>
      <c r="H473" t="str">
        <f t="shared" si="42"/>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I473" t="str">
        <f t="shared" si="43"/>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J473" t="str">
        <f t="shared" si="4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73" t="str">
        <f t="shared" si="45"/>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L473" t="str">
        <f t="shared" si="46"/>
        <v>Real Energy Consumption Estimation between 194 - 400 Wh/km City - Cold Weather * 267 Wh/km Highway - Cold Weather * 400 Wh/km Combined - Cold Weather * 324 Wh/km City - Mild Weather * 194 Wh/km Highway - Mild Weather * 324 Wh/km Combined - Mild Weather * 255 Wh/km</v>
      </c>
      <c r="M473" t="str">
        <f t="shared" si="47"/>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N473" t="str">
        <f t="shared" si="48"/>
        <v>Miscellaneous Seats 7 people Isofix No Data Turning Circle No Data Platform No Data EV Dedicated Platform No Data Car Body Small Passenger Van Segment N - Commercial Roof Rails Yes Heat pump (HP) No Data HP Standard Equipment No Data</v>
      </c>
      <c r="O473" t="str">
        <f t="shared" si="49"/>
        <v>50.0 kWhUseable Battery</v>
      </c>
      <c r="P473" t="str">
        <f t="shared" si="50"/>
        <v>230 km *Real Range</v>
      </c>
      <c r="Q473" t="str">
        <f t="shared" si="51"/>
        <v>217 Wh/km *Efficiency</v>
      </c>
    </row>
    <row r="474" spans="1:17" ht="15" thickBot="1" x14ac:dyDescent="0.35">
      <c r="A474" s="1" t="s">
        <v>311</v>
      </c>
      <c r="B474" s="4" t="s">
        <v>188</v>
      </c>
      <c r="C474" s="5"/>
      <c r="D474" s="5"/>
      <c r="E474" t="str">
        <f t="shared" si="39"/>
        <v>Real Range Estimation between 150 - 310 km City - Cold Weather * 225 km Highway - Cold Weather * 150 km Combined - Cold Weather * 185 km City - Mild Weather * 310 km Highway - Mild Weather * 185 km Combined - Mild Weather * 235 km</v>
      </c>
      <c r="F474" t="str">
        <f t="shared" si="40"/>
        <v>Performance Acceleration 0 - 100 km/h 12.0 sec Top Speed 160 km/h Electric Range * 215 km Total Power 150 kW (204 PS) Total Torque 365 Nm Drive Front</v>
      </c>
      <c r="G474" t="str">
        <f t="shared" si="41"/>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H474" t="str">
        <f t="shared" si="42"/>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I474" t="str">
        <f t="shared" si="4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74" t="str">
        <f t="shared" si="44"/>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K474" t="str">
        <f t="shared" si="45"/>
        <v>Real Energy Consumption Estimation between 194 - 400 Wh/km City - Cold Weather * 267 Wh/km Highway - Cold Weather * 400 Wh/km Combined - Cold Weather * 324 Wh/km City - Mild Weather * 194 Wh/km Highway - Mild Weather * 324 Wh/km Combined - Mild Weather * 255 Wh/km</v>
      </c>
      <c r="L474" t="str">
        <f t="shared" si="46"/>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M474" t="str">
        <f t="shared" si="47"/>
        <v>Miscellaneous Seats 7 people Isofix No Data Turning Circle No Data Platform No Data EV Dedicated Platform No Data Car Body Small Passenger Van Segment N - Commercial Roof Rails Yes Heat pump (HP) No Data HP Standard Equipment No Data</v>
      </c>
      <c r="N474" t="str">
        <f t="shared" si="48"/>
        <v>50.0 kWhUseable Battery</v>
      </c>
      <c r="O474" t="str">
        <f t="shared" si="49"/>
        <v>230 km *Real Range</v>
      </c>
      <c r="P474" t="str">
        <f t="shared" si="50"/>
        <v>217 Wh/km *Efficiency</v>
      </c>
      <c r="Q474" t="str">
        <f t="shared" si="51"/>
        <v>Price United Kingdom £31,890 The Netherlands €43,178 Germany €37,940 Available to Order United Kingdom Since March 2024 The Netherlands Since March 2024 Germany Since March 2024</v>
      </c>
    </row>
    <row r="475" spans="1:17" ht="15" thickBot="1" x14ac:dyDescent="0.35">
      <c r="A475" s="1" t="s">
        <v>311</v>
      </c>
      <c r="B475" s="4" t="s">
        <v>313</v>
      </c>
      <c r="C475" s="5"/>
      <c r="D475" s="5"/>
      <c r="E475" t="str">
        <f t="shared" si="39"/>
        <v>Performance Acceleration 0 - 100 km/h 12.0 sec Top Speed 160 km/h Electric Range * 215 km Total Power 150 kW (204 PS) Total Torque 365 Nm Drive Front</v>
      </c>
      <c r="F475" t="str">
        <f t="shared" si="40"/>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G475" t="str">
        <f t="shared" si="41"/>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H475" t="str">
        <f t="shared" si="4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75" t="str">
        <f t="shared" si="43"/>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J475" t="str">
        <f t="shared" si="44"/>
        <v>Real Energy Consumption Estimation between 194 - 400 Wh/km City - Cold Weather * 267 Wh/km Highway - Cold Weather * 400 Wh/km Combined - Cold Weather * 324 Wh/km City - Mild Weather * 194 Wh/km Highway - Mild Weather * 324 Wh/km Combined - Mild Weather * 255 Wh/km</v>
      </c>
      <c r="K475" t="str">
        <f t="shared" si="45"/>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L475" t="str">
        <f t="shared" si="46"/>
        <v>Miscellaneous Seats 7 people Isofix No Data Turning Circle No Data Platform No Data EV Dedicated Platform No Data Car Body Small Passenger Van Segment N - Commercial Roof Rails Yes Heat pump (HP) No Data HP Standard Equipment No Data</v>
      </c>
      <c r="M475" t="str">
        <f t="shared" si="47"/>
        <v>50.0 kWhUseable Battery</v>
      </c>
      <c r="N475" t="str">
        <f t="shared" si="48"/>
        <v>230 km *Real Range</v>
      </c>
      <c r="O475" t="str">
        <f t="shared" si="49"/>
        <v>217 Wh/km *Efficiency</v>
      </c>
      <c r="P475" t="str">
        <f t="shared" si="50"/>
        <v>Price United Kingdom £31,890 The Netherlands €43,178 Germany €37,940 Available to Order United Kingdom Since March 2024 The Netherlands Since March 2024 Germany Since March 2024</v>
      </c>
      <c r="Q475" t="str">
        <f t="shared" si="51"/>
        <v>Real Range Estimation between 160 - 345 km City - Cold Weather * 240 km Highway - Cold Weather * 160 km Combined - Cold Weather * 200 km City - Mild Weather * 345 km Highway - Mild Weather * 205 km Combined - Mild Weather * 260 km</v>
      </c>
    </row>
    <row r="476" spans="1:17" ht="15" thickBot="1" x14ac:dyDescent="0.35">
      <c r="A476" s="1" t="s">
        <v>311</v>
      </c>
      <c r="B476" s="4" t="s">
        <v>178</v>
      </c>
      <c r="C476" s="5"/>
      <c r="D476" s="5"/>
      <c r="E476" t="str">
        <f t="shared" si="39"/>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F476" t="str">
        <f t="shared" si="40"/>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G476" t="str">
        <f t="shared" si="4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76" t="str">
        <f t="shared" si="42"/>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I476" t="str">
        <f t="shared" si="43"/>
        <v>Real Energy Consumption Estimation between 194 - 400 Wh/km City - Cold Weather * 267 Wh/km Highway - Cold Weather * 400 Wh/km Combined - Cold Weather * 324 Wh/km City - Mild Weather * 194 Wh/km Highway - Mild Weather * 324 Wh/km Combined - Mild Weather * 255 Wh/km</v>
      </c>
      <c r="J476" t="str">
        <f t="shared" si="44"/>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K476" t="str">
        <f t="shared" si="45"/>
        <v>Miscellaneous Seats 7 people Isofix No Data Turning Circle No Data Platform No Data EV Dedicated Platform No Data Car Body Small Passenger Van Segment N - Commercial Roof Rails Yes Heat pump (HP) No Data HP Standard Equipment No Data</v>
      </c>
      <c r="L476" t="str">
        <f t="shared" si="46"/>
        <v>50.0 kWhUseable Battery</v>
      </c>
      <c r="M476" t="str">
        <f t="shared" si="47"/>
        <v>230 km *Real Range</v>
      </c>
      <c r="N476" t="str">
        <f t="shared" si="48"/>
        <v>217 Wh/km *Efficiency</v>
      </c>
      <c r="O476" t="str">
        <f t="shared" si="49"/>
        <v>Price United Kingdom £31,890 The Netherlands €43,178 Germany €37,940 Available to Order United Kingdom Since March 2024 The Netherlands Since March 2024 Germany Since March 2024</v>
      </c>
      <c r="P476" t="str">
        <f t="shared" si="50"/>
        <v>Real Range Estimation between 160 - 345 km City - Cold Weather * 240 km Highway - Cold Weather * 160 km Combined - Cold Weather * 200 km City - Mild Weather * 345 km Highway - Mild Weather * 205 km Combined - Mild Weather * 260 km</v>
      </c>
      <c r="Q476" t="str">
        <f t="shared" si="51"/>
        <v>Performance Acceleration 0 - 100 km/h 11.7 sec Top Speed 132 km/h Electric Range * 230 km Total Power 100 kW (136 PS) Total Torque 260 Nm Drive Front</v>
      </c>
    </row>
    <row r="477" spans="1:17" ht="15" thickBot="1" x14ac:dyDescent="0.35">
      <c r="A477" s="1" t="s">
        <v>311</v>
      </c>
      <c r="B477" s="4" t="s">
        <v>201</v>
      </c>
      <c r="C477" s="5"/>
      <c r="D477" s="5"/>
      <c r="E477" t="str">
        <f t="shared" si="39"/>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F477" t="str">
        <f t="shared" si="4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77" t="str">
        <f t="shared" si="41"/>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H477" t="str">
        <f t="shared" si="42"/>
        <v>Real Energy Consumption Estimation between 194 - 400 Wh/km City - Cold Weather * 267 Wh/km Highway - Cold Weather * 400 Wh/km Combined - Cold Weather * 324 Wh/km City - Mild Weather * 194 Wh/km Highway - Mild Weather * 324 Wh/km Combined - Mild Weather * 255 Wh/km</v>
      </c>
      <c r="I477" t="str">
        <f t="shared" si="43"/>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J477" t="str">
        <f t="shared" si="44"/>
        <v>Miscellaneous Seats 7 people Isofix No Data Turning Circle No Data Platform No Data EV Dedicated Platform No Data Car Body Small Passenger Van Segment N - Commercial Roof Rails Yes Heat pump (HP) No Data HP Standard Equipment No Data</v>
      </c>
      <c r="K477" t="str">
        <f t="shared" si="45"/>
        <v>50.0 kWhUseable Battery</v>
      </c>
      <c r="L477" t="str">
        <f t="shared" si="46"/>
        <v>230 km *Real Range</v>
      </c>
      <c r="M477" t="str">
        <f t="shared" si="47"/>
        <v>217 Wh/km *Efficiency</v>
      </c>
      <c r="N477" t="str">
        <f t="shared" si="48"/>
        <v>Price United Kingdom £31,890 The Netherlands €43,178 Germany €37,940 Available to Order United Kingdom Since March 2024 The Netherlands Since March 2024 Germany Since March 2024</v>
      </c>
      <c r="O477" t="str">
        <f t="shared" si="49"/>
        <v>Real Range Estimation between 160 - 345 km City - Cold Weather * 240 km Highway - Cold Weather * 160 km Combined - Cold Weather * 200 km City - Mild Weather * 345 km Highway - Mild Weather * 205 km Combined - Mild Weather * 260 km</v>
      </c>
      <c r="P477" t="str">
        <f t="shared" si="50"/>
        <v>Performance Acceleration 0 - 100 km/h 11.7 sec Top Speed 132 km/h Electric Range * 230 km Total Power 100 kW (136 PS) Total Torque 260 Nm Drive Front</v>
      </c>
      <c r="Q477" t="str">
        <f t="shared" si="51"/>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478" spans="1:17" ht="15" thickBot="1" x14ac:dyDescent="0.35">
      <c r="A478" s="1" t="s">
        <v>311</v>
      </c>
      <c r="B478" s="4" t="s">
        <v>32</v>
      </c>
      <c r="C478" s="5"/>
      <c r="D478" s="5"/>
      <c r="E478" t="str">
        <f t="shared" si="3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478" t="str">
        <f t="shared" si="40"/>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G478" t="str">
        <f t="shared" si="41"/>
        <v>Real Energy Consumption Estimation between 194 - 400 Wh/km City - Cold Weather * 267 Wh/km Highway - Cold Weather * 400 Wh/km Combined - Cold Weather * 324 Wh/km City - Mild Weather * 194 Wh/km Highway - Mild Weather * 324 Wh/km Combined - Mild Weather * 255 Wh/km</v>
      </c>
      <c r="H478" t="str">
        <f t="shared" si="42"/>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I478" t="str">
        <f t="shared" si="43"/>
        <v>Miscellaneous Seats 7 people Isofix No Data Turning Circle No Data Platform No Data EV Dedicated Platform No Data Car Body Small Passenger Van Segment N - Commercial Roof Rails Yes Heat pump (HP) No Data HP Standard Equipment No Data</v>
      </c>
      <c r="J478" t="str">
        <f t="shared" si="44"/>
        <v>50.0 kWhUseable Battery</v>
      </c>
      <c r="K478" t="str">
        <f t="shared" si="45"/>
        <v>230 km *Real Range</v>
      </c>
      <c r="L478" t="str">
        <f t="shared" si="46"/>
        <v>217 Wh/km *Efficiency</v>
      </c>
      <c r="M478" t="str">
        <f t="shared" si="47"/>
        <v>Price United Kingdom £31,890 The Netherlands €43,178 Germany €37,940 Available to Order United Kingdom Since March 2024 The Netherlands Since March 2024 Germany Since March 2024</v>
      </c>
      <c r="N478" t="str">
        <f t="shared" si="48"/>
        <v>Real Range Estimation between 160 - 345 km City - Cold Weather * 240 km Highway - Cold Weather * 160 km Combined - Cold Weather * 200 km City - Mild Weather * 345 km Highway - Mild Weather * 205 km Combined - Mild Weather * 260 km</v>
      </c>
      <c r="O478" t="str">
        <f t="shared" si="49"/>
        <v>Performance Acceleration 0 - 100 km/h 11.7 sec Top Speed 132 km/h Electric Range * 230 km Total Power 100 kW (136 PS) Total Torque 260 Nm Drive Front</v>
      </c>
      <c r="P478" t="str">
        <f t="shared" si="50"/>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478" t="str">
        <f t="shared" si="51"/>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row>
    <row r="479" spans="1:17" ht="15" thickBot="1" x14ac:dyDescent="0.35">
      <c r="A479" s="1" t="s">
        <v>311</v>
      </c>
      <c r="B479" s="4" t="s">
        <v>314</v>
      </c>
      <c r="C479" s="5"/>
      <c r="D479" s="5"/>
      <c r="E479" t="str">
        <f t="shared" si="39"/>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F479" t="str">
        <f t="shared" si="40"/>
        <v>Real Energy Consumption Estimation between 194 - 400 Wh/km City - Cold Weather * 267 Wh/km Highway - Cold Weather * 400 Wh/km Combined - Cold Weather * 324 Wh/km City - Mild Weather * 194 Wh/km Highway - Mild Weather * 324 Wh/km Combined - Mild Weather * 255 Wh/km</v>
      </c>
      <c r="G479" t="str">
        <f t="shared" si="41"/>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H479" t="str">
        <f t="shared" si="42"/>
        <v>Miscellaneous Seats 7 people Isofix No Data Turning Circle No Data Platform No Data EV Dedicated Platform No Data Car Body Small Passenger Van Segment N - Commercial Roof Rails Yes Heat pump (HP) No Data HP Standard Equipment No Data</v>
      </c>
      <c r="I479" t="str">
        <f t="shared" si="43"/>
        <v>50.0 kWhUseable Battery</v>
      </c>
      <c r="J479" t="str">
        <f t="shared" si="44"/>
        <v>230 km *Real Range</v>
      </c>
      <c r="K479" t="str">
        <f t="shared" si="45"/>
        <v>217 Wh/km *Efficiency</v>
      </c>
      <c r="L479" t="str">
        <f t="shared" si="46"/>
        <v>Price United Kingdom £31,890 The Netherlands €43,178 Germany €37,940 Available to Order United Kingdom Since March 2024 The Netherlands Since March 2024 Germany Since March 2024</v>
      </c>
      <c r="M479" t="str">
        <f t="shared" si="47"/>
        <v>Real Range Estimation between 160 - 345 km City - Cold Weather * 240 km Highway - Cold Weather * 160 km Combined - Cold Weather * 200 km City - Mild Weather * 345 km Highway - Mild Weather * 205 km Combined - Mild Weather * 260 km</v>
      </c>
      <c r="N479" t="str">
        <f t="shared" si="48"/>
        <v>Performance Acceleration 0 - 100 km/h 11.7 sec Top Speed 132 km/h Electric Range * 230 km Total Power 100 kW (136 PS) Total Torque 260 Nm Drive Front</v>
      </c>
      <c r="O479" t="str">
        <f t="shared" si="49"/>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479" t="str">
        <f t="shared" si="50"/>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Q479" t="str">
        <f t="shared" si="5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80" spans="1:17" ht="15" thickBot="1" x14ac:dyDescent="0.35">
      <c r="A480" s="1" t="s">
        <v>311</v>
      </c>
      <c r="B480" s="4" t="s">
        <v>192</v>
      </c>
      <c r="C480" s="5"/>
      <c r="D480" s="5"/>
      <c r="E480" t="str">
        <f t="shared" si="39"/>
        <v>Real Energy Consumption Estimation between 194 - 400 Wh/km City - Cold Weather * 267 Wh/km Highway - Cold Weather * 400 Wh/km Combined - Cold Weather * 324 Wh/km City - Mild Weather * 194 Wh/km Highway - Mild Weather * 324 Wh/km Combined - Mild Weather * 255 Wh/km</v>
      </c>
      <c r="F480" t="str">
        <f t="shared" si="40"/>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G480" t="str">
        <f t="shared" si="41"/>
        <v>Miscellaneous Seats 7 people Isofix No Data Turning Circle No Data Platform No Data EV Dedicated Platform No Data Car Body Small Passenger Van Segment N - Commercial Roof Rails Yes Heat pump (HP) No Data HP Standard Equipment No Data</v>
      </c>
      <c r="H480" t="str">
        <f t="shared" si="42"/>
        <v>50.0 kWhUseable Battery</v>
      </c>
      <c r="I480" t="str">
        <f t="shared" si="43"/>
        <v>230 km *Real Range</v>
      </c>
      <c r="J480" t="str">
        <f t="shared" si="44"/>
        <v>217 Wh/km *Efficiency</v>
      </c>
      <c r="K480" t="str">
        <f t="shared" si="45"/>
        <v>Price United Kingdom £31,890 The Netherlands €43,178 Germany €37,940 Available to Order United Kingdom Since March 2024 The Netherlands Since March 2024 Germany Since March 2024</v>
      </c>
      <c r="L480" t="str">
        <f t="shared" si="46"/>
        <v>Real Range Estimation between 160 - 345 km City - Cold Weather * 240 km Highway - Cold Weather * 160 km Combined - Cold Weather * 200 km City - Mild Weather * 345 km Highway - Mild Weather * 205 km Combined - Mild Weather * 260 km</v>
      </c>
      <c r="M480" t="str">
        <f t="shared" si="47"/>
        <v>Performance Acceleration 0 - 100 km/h 11.7 sec Top Speed 132 km/h Electric Range * 230 km Total Power 100 kW (136 PS) Total Torque 260 Nm Drive Front</v>
      </c>
      <c r="N480" t="str">
        <f t="shared" si="48"/>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480" t="str">
        <f t="shared" si="49"/>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P480" t="str">
        <f t="shared" si="5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80" t="str">
        <f t="shared" si="51"/>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row>
    <row r="481" spans="1:17" ht="15" thickBot="1" x14ac:dyDescent="0.35">
      <c r="A481" s="1" t="s">
        <v>311</v>
      </c>
      <c r="B481" s="4" t="s">
        <v>315</v>
      </c>
      <c r="C481" s="5"/>
      <c r="D481" s="5"/>
      <c r="E481" t="str">
        <f t="shared" si="39"/>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F481" t="str">
        <f t="shared" si="40"/>
        <v>Miscellaneous Seats 7 people Isofix No Data Turning Circle No Data Platform No Data EV Dedicated Platform No Data Car Body Small Passenger Van Segment N - Commercial Roof Rails Yes Heat pump (HP) No Data HP Standard Equipment No Data</v>
      </c>
      <c r="G481" t="str">
        <f t="shared" si="41"/>
        <v>50.0 kWhUseable Battery</v>
      </c>
      <c r="H481" t="str">
        <f t="shared" si="42"/>
        <v>230 km *Real Range</v>
      </c>
      <c r="I481" t="str">
        <f t="shared" si="43"/>
        <v>217 Wh/km *Efficiency</v>
      </c>
      <c r="J481" t="str">
        <f t="shared" si="44"/>
        <v>Price United Kingdom £31,890 The Netherlands €43,178 Germany €37,940 Available to Order United Kingdom Since March 2024 The Netherlands Since March 2024 Germany Since March 2024</v>
      </c>
      <c r="K481" t="str">
        <f t="shared" si="45"/>
        <v>Real Range Estimation between 160 - 345 km City - Cold Weather * 240 km Highway - Cold Weather * 160 km Combined - Cold Weather * 200 km City - Mild Weather * 345 km Highway - Mild Weather * 205 km Combined - Mild Weather * 260 km</v>
      </c>
      <c r="L481" t="str">
        <f t="shared" si="46"/>
        <v>Performance Acceleration 0 - 100 km/h 11.7 sec Top Speed 132 km/h Electric Range * 230 km Total Power 100 kW (136 PS) Total Torque 260 Nm Drive Front</v>
      </c>
      <c r="M481" t="str">
        <f t="shared" si="47"/>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481" t="str">
        <f t="shared" si="48"/>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O481" t="str">
        <f t="shared" si="4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81" t="str">
        <f t="shared" si="50"/>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Q481" t="str">
        <f t="shared" si="51"/>
        <v>Real Energy Consumption Estimation between 145 - 313 Wh/km City - Cold Weather * 208 Wh/km Highway - Cold Weather * 313 Wh/km Combined - Cold Weather * 250 Wh/km City - Mild Weather * 145 Wh/km Highway - Mild Weather * 244 Wh/km Combined - Mild Weather * 192 Wh/km</v>
      </c>
    </row>
    <row r="482" spans="1:17" ht="15" thickBot="1" x14ac:dyDescent="0.35">
      <c r="A482" s="1" t="s">
        <v>311</v>
      </c>
      <c r="B482" s="4" t="s">
        <v>194</v>
      </c>
      <c r="C482" s="5"/>
      <c r="D482" s="5"/>
      <c r="E482" t="str">
        <f t="shared" si="39"/>
        <v>Miscellaneous Seats 7 people Isofix No Data Turning Circle No Data Platform No Data EV Dedicated Platform No Data Car Body Small Passenger Van Segment N - Commercial Roof Rails Yes Heat pump (HP) No Data HP Standard Equipment No Data</v>
      </c>
      <c r="F482" t="str">
        <f t="shared" si="40"/>
        <v>50.0 kWhUseable Battery</v>
      </c>
      <c r="G482" t="str">
        <f t="shared" si="41"/>
        <v>230 km *Real Range</v>
      </c>
      <c r="H482" t="str">
        <f t="shared" si="42"/>
        <v>217 Wh/km *Efficiency</v>
      </c>
      <c r="I482" t="str">
        <f t="shared" si="43"/>
        <v>Price United Kingdom £31,890 The Netherlands €43,178 Germany €37,940 Available to Order United Kingdom Since March 2024 The Netherlands Since March 2024 Germany Since March 2024</v>
      </c>
      <c r="J482" t="str">
        <f t="shared" si="44"/>
        <v>Real Range Estimation between 160 - 345 km City - Cold Weather * 240 km Highway - Cold Weather * 160 km Combined - Cold Weather * 200 km City - Mild Weather * 345 km Highway - Mild Weather * 205 km Combined - Mild Weather * 260 km</v>
      </c>
      <c r="K482" t="str">
        <f t="shared" si="45"/>
        <v>Performance Acceleration 0 - 100 km/h 11.7 sec Top Speed 132 km/h Electric Range * 230 km Total Power 100 kW (136 PS) Total Torque 260 Nm Drive Front</v>
      </c>
      <c r="L482" t="str">
        <f t="shared" si="46"/>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482" t="str">
        <f t="shared" si="47"/>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N482" t="str">
        <f t="shared" si="4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82" t="str">
        <f t="shared" si="49"/>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P482" t="str">
        <f t="shared" si="50"/>
        <v>Real Energy Consumption Estimation between 145 - 313 Wh/km City - Cold Weather * 208 Wh/km Highway - Cold Weather * 313 Wh/km Combined - Cold Weather * 250 Wh/km City - Mild Weather * 145 Wh/km Highway - Mild Weather * 244 Wh/km Combined - Mild Weather * 192 Wh/km</v>
      </c>
      <c r="Q482" t="str">
        <f t="shared" si="51"/>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row>
    <row r="483" spans="1:17" ht="15" thickBot="1" x14ac:dyDescent="0.35">
      <c r="A483" s="1" t="s">
        <v>316</v>
      </c>
      <c r="B483" s="4" t="s">
        <v>287</v>
      </c>
      <c r="C483" s="5"/>
      <c r="D483" s="5"/>
      <c r="E483" t="str">
        <f t="shared" si="39"/>
        <v>50.0 kWhUseable Battery</v>
      </c>
      <c r="F483" t="str">
        <f t="shared" si="40"/>
        <v>230 km *Real Range</v>
      </c>
      <c r="G483" t="str">
        <f t="shared" si="41"/>
        <v>217 Wh/km *Efficiency</v>
      </c>
      <c r="H483" t="str">
        <f t="shared" si="42"/>
        <v>Price United Kingdom £31,890 The Netherlands €43,178 Germany €37,940 Available to Order United Kingdom Since March 2024 The Netherlands Since March 2024 Germany Since March 2024</v>
      </c>
      <c r="I483" t="str">
        <f t="shared" si="43"/>
        <v>Real Range Estimation between 160 - 345 km City - Cold Weather * 240 km Highway - Cold Weather * 160 km Combined - Cold Weather * 200 km City - Mild Weather * 345 km Highway - Mild Weather * 205 km Combined - Mild Weather * 260 km</v>
      </c>
      <c r="J483" t="str">
        <f t="shared" si="44"/>
        <v>Performance Acceleration 0 - 100 km/h 11.7 sec Top Speed 132 km/h Electric Range * 230 km Total Power 100 kW (136 PS) Total Torque 260 Nm Drive Front</v>
      </c>
      <c r="K483" t="str">
        <f t="shared" si="45"/>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483" t="str">
        <f t="shared" si="46"/>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M483" t="str">
        <f t="shared" si="4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83" t="str">
        <f t="shared" si="48"/>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O483" t="str">
        <f t="shared" si="49"/>
        <v>Real Energy Consumption Estimation between 145 - 313 Wh/km City - Cold Weather * 208 Wh/km Highway - Cold Weather * 313 Wh/km Combined - Cold Weather * 250 Wh/km City - Mild Weather * 145 Wh/km Highway - Mild Weather * 244 Wh/km Combined - Mild Weather * 192 Wh/km</v>
      </c>
      <c r="P483" t="str">
        <f t="shared" si="50"/>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Q483" t="str">
        <f t="shared" si="51"/>
        <v>Miscellaneous Seats 7 people Isofix Yes, 2 seats Turning Circle No Data Platform PSA EMP2 EV Dedicated Platform No Car Body Small Passenger Van Segment N - Commercial Roof Rails Yes Heat pump (HP) Yes HP Standard Equipment Varies by country</v>
      </c>
    </row>
    <row r="484" spans="1:17" ht="15" thickBot="1" x14ac:dyDescent="0.35">
      <c r="A484" s="1" t="s">
        <v>316</v>
      </c>
      <c r="B484" s="4" t="s">
        <v>288</v>
      </c>
      <c r="C484" s="5"/>
      <c r="D484" s="5"/>
      <c r="E484" t="str">
        <f t="shared" si="39"/>
        <v>230 km *Real Range</v>
      </c>
      <c r="F484" t="str">
        <f t="shared" si="40"/>
        <v>217 Wh/km *Efficiency</v>
      </c>
      <c r="G484" t="str">
        <f t="shared" si="41"/>
        <v>Price United Kingdom £31,890 The Netherlands €43,178 Germany €37,940 Available to Order United Kingdom Since March 2024 The Netherlands Since March 2024 Germany Since March 2024</v>
      </c>
      <c r="H484" t="str">
        <f t="shared" si="42"/>
        <v>Real Range Estimation between 160 - 345 km City - Cold Weather * 240 km Highway - Cold Weather * 160 km Combined - Cold Weather * 200 km City - Mild Weather * 345 km Highway - Mild Weather * 205 km Combined - Mild Weather * 260 km</v>
      </c>
      <c r="I484" t="str">
        <f t="shared" si="43"/>
        <v>Performance Acceleration 0 - 100 km/h 11.7 sec Top Speed 132 km/h Electric Range * 230 km Total Power 100 kW (136 PS) Total Torque 260 Nm Drive Front</v>
      </c>
      <c r="J484" t="str">
        <f t="shared" si="44"/>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484" t="str">
        <f t="shared" si="45"/>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L484" t="str">
        <f t="shared" si="4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84" t="str">
        <f t="shared" si="47"/>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N484" t="str">
        <f t="shared" si="48"/>
        <v>Real Energy Consumption Estimation between 145 - 313 Wh/km City - Cold Weather * 208 Wh/km Highway - Cold Weather * 313 Wh/km Combined - Cold Weather * 250 Wh/km City - Mild Weather * 145 Wh/km Highway - Mild Weather * 244 Wh/km Combined - Mild Weather * 192 Wh/km</v>
      </c>
      <c r="O484" t="str">
        <f t="shared" si="49"/>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P484" t="str">
        <f t="shared" si="50"/>
        <v>Miscellaneous Seats 7 people Isofix Yes, 2 seats Turning Circle No Data Platform PSA EMP2 EV Dedicated Platform No Car Body Small Passenger Van Segment N - Commercial Roof Rails Yes Heat pump (HP) Yes HP Standard Equipment Varies by country</v>
      </c>
      <c r="Q484" t="str">
        <f t="shared" si="51"/>
        <v>74.0 kWh *Useable Battery</v>
      </c>
    </row>
    <row r="485" spans="1:17" ht="15" thickBot="1" x14ac:dyDescent="0.35">
      <c r="A485" s="1" t="s">
        <v>316</v>
      </c>
      <c r="B485" s="4" t="s">
        <v>289</v>
      </c>
      <c r="C485" s="5"/>
      <c r="D485" s="5"/>
      <c r="E485" t="str">
        <f t="shared" si="39"/>
        <v>217 Wh/km *Efficiency</v>
      </c>
      <c r="F485" t="str">
        <f t="shared" si="40"/>
        <v>Price United Kingdom £31,890 The Netherlands €43,178 Germany €37,940 Available to Order United Kingdom Since March 2024 The Netherlands Since March 2024 Germany Since March 2024</v>
      </c>
      <c r="G485" t="str">
        <f t="shared" si="41"/>
        <v>Real Range Estimation between 160 - 345 km City - Cold Weather * 240 km Highway - Cold Weather * 160 km Combined - Cold Weather * 200 km City - Mild Weather * 345 km Highway - Mild Weather * 205 km Combined - Mild Weather * 260 km</v>
      </c>
      <c r="H485" t="str">
        <f t="shared" si="42"/>
        <v>Performance Acceleration 0 - 100 km/h 11.7 sec Top Speed 132 km/h Electric Range * 230 km Total Power 100 kW (136 PS) Total Torque 260 Nm Drive Front</v>
      </c>
      <c r="I485" t="str">
        <f t="shared" si="43"/>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485" t="str">
        <f t="shared" si="44"/>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K485" t="str">
        <f t="shared" si="4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85" t="str">
        <f t="shared" si="46"/>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M485" t="str">
        <f t="shared" si="47"/>
        <v>Real Energy Consumption Estimation between 145 - 313 Wh/km City - Cold Weather * 208 Wh/km Highway - Cold Weather * 313 Wh/km Combined - Cold Weather * 250 Wh/km City - Mild Weather * 145 Wh/km Highway - Mild Weather * 244 Wh/km Combined - Mild Weather * 192 Wh/km</v>
      </c>
      <c r="N485" t="str">
        <f t="shared" si="48"/>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O485" t="str">
        <f t="shared" si="49"/>
        <v>Miscellaneous Seats 7 people Isofix Yes, 2 seats Turning Circle No Data Platform PSA EMP2 EV Dedicated Platform No Car Body Small Passenger Van Segment N - Commercial Roof Rails Yes Heat pump (HP) Yes HP Standard Equipment Varies by country</v>
      </c>
      <c r="P485" t="str">
        <f t="shared" si="50"/>
        <v>74.0 kWh *Useable Battery</v>
      </c>
      <c r="Q485" t="str">
        <f t="shared" si="51"/>
        <v>365 km *Real Range</v>
      </c>
    </row>
    <row r="486" spans="1:17" ht="15" thickBot="1" x14ac:dyDescent="0.35">
      <c r="A486" s="1" t="s">
        <v>316</v>
      </c>
      <c r="B486" s="4" t="s">
        <v>317</v>
      </c>
      <c r="C486" s="5"/>
      <c r="D486" s="5"/>
      <c r="E486" t="str">
        <f t="shared" si="39"/>
        <v>Price United Kingdom £31,890 The Netherlands €43,178 Germany €37,940 Available to Order United Kingdom Since March 2024 The Netherlands Since March 2024 Germany Since March 2024</v>
      </c>
      <c r="F486" t="str">
        <f t="shared" si="40"/>
        <v>Real Range Estimation between 160 - 345 km City - Cold Weather * 240 km Highway - Cold Weather * 160 km Combined - Cold Weather * 200 km City - Mild Weather * 345 km Highway - Mild Weather * 205 km Combined - Mild Weather * 260 km</v>
      </c>
      <c r="G486" t="str">
        <f t="shared" si="41"/>
        <v>Performance Acceleration 0 - 100 km/h 11.7 sec Top Speed 132 km/h Electric Range * 230 km Total Power 100 kW (136 PS) Total Torque 260 Nm Drive Front</v>
      </c>
      <c r="H486" t="str">
        <f t="shared" si="42"/>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486" t="str">
        <f t="shared" si="43"/>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J486" t="str">
        <f t="shared" si="4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86" t="str">
        <f t="shared" si="45"/>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L486" t="str">
        <f t="shared" si="46"/>
        <v>Real Energy Consumption Estimation between 145 - 313 Wh/km City - Cold Weather * 208 Wh/km Highway - Cold Weather * 313 Wh/km Combined - Cold Weather * 250 Wh/km City - Mild Weather * 145 Wh/km Highway - Mild Weather * 244 Wh/km Combined - Mild Weather * 192 Wh/km</v>
      </c>
      <c r="M486" t="str">
        <f t="shared" si="47"/>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N486" t="str">
        <f t="shared" si="48"/>
        <v>Miscellaneous Seats 7 people Isofix Yes, 2 seats Turning Circle No Data Platform PSA EMP2 EV Dedicated Platform No Car Body Small Passenger Van Segment N - Commercial Roof Rails Yes Heat pump (HP) Yes HP Standard Equipment Varies by country</v>
      </c>
      <c r="O486" t="str">
        <f t="shared" si="49"/>
        <v>74.0 kWh *Useable Battery</v>
      </c>
      <c r="P486" t="str">
        <f t="shared" si="50"/>
        <v>365 km *Real Range</v>
      </c>
      <c r="Q486" t="str">
        <f t="shared" si="51"/>
        <v>203 Wh/km *Efficiency</v>
      </c>
    </row>
    <row r="487" spans="1:17" ht="15" thickBot="1" x14ac:dyDescent="0.35">
      <c r="A487" s="1" t="s">
        <v>316</v>
      </c>
      <c r="B487" s="4" t="s">
        <v>291</v>
      </c>
      <c r="C487" s="5"/>
      <c r="D487" s="5"/>
      <c r="E487" t="str">
        <f t="shared" si="39"/>
        <v>Real Range Estimation between 160 - 345 km City - Cold Weather * 240 km Highway - Cold Weather * 160 km Combined - Cold Weather * 200 km City - Mild Weather * 345 km Highway - Mild Weather * 205 km Combined - Mild Weather * 260 km</v>
      </c>
      <c r="F487" t="str">
        <f t="shared" si="40"/>
        <v>Performance Acceleration 0 - 100 km/h 11.7 sec Top Speed 132 km/h Electric Range * 230 km Total Power 100 kW (136 PS) Total Torque 260 Nm Drive Front</v>
      </c>
      <c r="G487" t="str">
        <f t="shared" si="41"/>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487" t="str">
        <f t="shared" si="42"/>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I487" t="str">
        <f t="shared" si="4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87" t="str">
        <f t="shared" si="44"/>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K487" t="str">
        <f t="shared" si="45"/>
        <v>Real Energy Consumption Estimation between 145 - 313 Wh/km City - Cold Weather * 208 Wh/km Highway - Cold Weather * 313 Wh/km Combined - Cold Weather * 250 Wh/km City - Mild Weather * 145 Wh/km Highway - Mild Weather * 244 Wh/km Combined - Mild Weather * 192 Wh/km</v>
      </c>
      <c r="L487" t="str">
        <f t="shared" si="46"/>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M487" t="str">
        <f t="shared" si="47"/>
        <v>Miscellaneous Seats 7 people Isofix Yes, 2 seats Turning Circle No Data Platform PSA EMP2 EV Dedicated Platform No Car Body Small Passenger Van Segment N - Commercial Roof Rails Yes Heat pump (HP) Yes HP Standard Equipment Varies by country</v>
      </c>
      <c r="N487" t="str">
        <f t="shared" si="48"/>
        <v>74.0 kWh *Useable Battery</v>
      </c>
      <c r="O487" t="str">
        <f t="shared" si="49"/>
        <v>365 km *Real Range</v>
      </c>
      <c r="P487" t="str">
        <f t="shared" si="50"/>
        <v>203 Wh/km *Efficiency</v>
      </c>
      <c r="Q487" t="str">
        <f t="shared" si="51"/>
        <v>Price United Kingdom £67,505 The Netherlands Not Available Germany €73,100 Available to Order United Kingdom Since June 2022 The Netherlands Not Available Germany Since June 2022</v>
      </c>
    </row>
    <row r="488" spans="1:17" ht="15" thickBot="1" x14ac:dyDescent="0.35">
      <c r="A488" s="1" t="s">
        <v>316</v>
      </c>
      <c r="B488" s="4" t="s">
        <v>318</v>
      </c>
      <c r="C488" s="5"/>
      <c r="D488" s="5"/>
      <c r="E488" t="str">
        <f t="shared" si="39"/>
        <v>Performance Acceleration 0 - 100 km/h 11.7 sec Top Speed 132 km/h Electric Range * 230 km Total Power 100 kW (136 PS) Total Torque 260 Nm Drive Front</v>
      </c>
      <c r="F488" t="str">
        <f t="shared" si="40"/>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488" t="str">
        <f t="shared" si="41"/>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H488" t="str">
        <f t="shared" si="4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88" t="str">
        <f t="shared" si="43"/>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J488" t="str">
        <f t="shared" si="44"/>
        <v>Real Energy Consumption Estimation between 145 - 313 Wh/km City - Cold Weather * 208 Wh/km Highway - Cold Weather * 313 Wh/km Combined - Cold Weather * 250 Wh/km City - Mild Weather * 145 Wh/km Highway - Mild Weather * 244 Wh/km Combined - Mild Weather * 192 Wh/km</v>
      </c>
      <c r="K488" t="str">
        <f t="shared" si="45"/>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L488" t="str">
        <f t="shared" si="46"/>
        <v>Miscellaneous Seats 7 people Isofix Yes, 2 seats Turning Circle No Data Platform PSA EMP2 EV Dedicated Platform No Car Body Small Passenger Van Segment N - Commercial Roof Rails Yes Heat pump (HP) Yes HP Standard Equipment Varies by country</v>
      </c>
      <c r="M488" t="str">
        <f t="shared" si="47"/>
        <v>74.0 kWh *Useable Battery</v>
      </c>
      <c r="N488" t="str">
        <f t="shared" si="48"/>
        <v>365 km *Real Range</v>
      </c>
      <c r="O488" t="str">
        <f t="shared" si="49"/>
        <v>203 Wh/km *Efficiency</v>
      </c>
      <c r="P488" t="str">
        <f t="shared" si="50"/>
        <v>Price United Kingdom £67,505 The Netherlands Not Available Germany €73,100 Available to Order United Kingdom Since June 2022 The Netherlands Not Available Germany Since June 2022</v>
      </c>
      <c r="Q488" t="str">
        <f t="shared" si="51"/>
        <v>Real Range Estimation between 265 - 535 km City - Cold Weather * 370 km Highway - Cold Weather * 265 km Combined - Cold Weather * 315 km City - Mild Weather * 535 km Highway - Mild Weather * 335 km Combined - Mild Weather * 415 km</v>
      </c>
    </row>
    <row r="489" spans="1:17" ht="15" thickBot="1" x14ac:dyDescent="0.35">
      <c r="A489" s="1" t="s">
        <v>316</v>
      </c>
      <c r="B489" s="4" t="s">
        <v>293</v>
      </c>
      <c r="C489" s="5"/>
      <c r="D489" s="5"/>
      <c r="E489" t="str">
        <f t="shared" si="39"/>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F489" t="str">
        <f t="shared" si="40"/>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G489" t="str">
        <f t="shared" si="4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89" t="str">
        <f t="shared" si="42"/>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I489" t="str">
        <f t="shared" si="43"/>
        <v>Real Energy Consumption Estimation between 145 - 313 Wh/km City - Cold Weather * 208 Wh/km Highway - Cold Weather * 313 Wh/km Combined - Cold Weather * 250 Wh/km City - Mild Weather * 145 Wh/km Highway - Mild Weather * 244 Wh/km Combined - Mild Weather * 192 Wh/km</v>
      </c>
      <c r="J489" t="str">
        <f t="shared" si="44"/>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K489" t="str">
        <f t="shared" si="45"/>
        <v>Miscellaneous Seats 7 people Isofix Yes, 2 seats Turning Circle No Data Platform PSA EMP2 EV Dedicated Platform No Car Body Small Passenger Van Segment N - Commercial Roof Rails Yes Heat pump (HP) Yes HP Standard Equipment Varies by country</v>
      </c>
      <c r="L489" t="str">
        <f t="shared" si="46"/>
        <v>74.0 kWh *Useable Battery</v>
      </c>
      <c r="M489" t="str">
        <f t="shared" si="47"/>
        <v>365 km *Real Range</v>
      </c>
      <c r="N489" t="str">
        <f t="shared" si="48"/>
        <v>203 Wh/km *Efficiency</v>
      </c>
      <c r="O489" t="str">
        <f t="shared" si="49"/>
        <v>Price United Kingdom £67,505 The Netherlands Not Available Germany €73,100 Available to Order United Kingdom Since June 2022 The Netherlands Not Available Germany Since June 2022</v>
      </c>
      <c r="P489" t="str">
        <f t="shared" si="50"/>
        <v>Real Range Estimation between 265 - 535 km City - Cold Weather * 370 km Highway - Cold Weather * 265 km Combined - Cold Weather * 315 km City - Mild Weather * 535 km Highway - Mild Weather * 335 km Combined - Mild Weather * 415 km</v>
      </c>
      <c r="Q489" t="str">
        <f t="shared" si="51"/>
        <v>Performance Acceleration 0 - 100 km/h 4.0 sec Top Speed 235 km/h Electric Range * 365 km Total Power 360 kW (489 PS) Total Torque 700 Nm Drive AWD</v>
      </c>
    </row>
    <row r="490" spans="1:17" ht="15" thickBot="1" x14ac:dyDescent="0.35">
      <c r="A490" s="1" t="s">
        <v>316</v>
      </c>
      <c r="B490" s="4" t="s">
        <v>294</v>
      </c>
      <c r="C490" s="5"/>
      <c r="D490" s="5"/>
      <c r="E490" t="str">
        <f t="shared" si="39"/>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F490" t="str">
        <f t="shared" si="4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90" t="str">
        <f t="shared" si="41"/>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H490" t="str">
        <f t="shared" si="42"/>
        <v>Real Energy Consumption Estimation between 145 - 313 Wh/km City - Cold Weather * 208 Wh/km Highway - Cold Weather * 313 Wh/km Combined - Cold Weather * 250 Wh/km City - Mild Weather * 145 Wh/km Highway - Mild Weather * 244 Wh/km Combined - Mild Weather * 192 Wh/km</v>
      </c>
      <c r="I490" t="str">
        <f t="shared" si="43"/>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J490" t="str">
        <f t="shared" si="44"/>
        <v>Miscellaneous Seats 7 people Isofix Yes, 2 seats Turning Circle No Data Platform PSA EMP2 EV Dedicated Platform No Car Body Small Passenger Van Segment N - Commercial Roof Rails Yes Heat pump (HP) Yes HP Standard Equipment Varies by country</v>
      </c>
      <c r="K490" t="str">
        <f t="shared" si="45"/>
        <v>74.0 kWh *Useable Battery</v>
      </c>
      <c r="L490" t="str">
        <f t="shared" si="46"/>
        <v>365 km *Real Range</v>
      </c>
      <c r="M490" t="str">
        <f t="shared" si="47"/>
        <v>203 Wh/km *Efficiency</v>
      </c>
      <c r="N490" t="str">
        <f t="shared" si="48"/>
        <v>Price United Kingdom £67,505 The Netherlands Not Available Germany €73,100 Available to Order United Kingdom Since June 2022 The Netherlands Not Available Germany Since June 2022</v>
      </c>
      <c r="O490" t="str">
        <f t="shared" si="49"/>
        <v>Real Range Estimation between 265 - 535 km City - Cold Weather * 370 km Highway - Cold Weather * 265 km Combined - Cold Weather * 315 km City - Mild Weather * 535 km Highway - Mild Weather * 335 km Combined - Mild Weather * 415 km</v>
      </c>
      <c r="P490" t="str">
        <f t="shared" si="50"/>
        <v>Performance Acceleration 0 - 100 km/h 4.0 sec Top Speed 235 km/h Electric Range * 365 km Total Power 360 kW (489 PS) Total Torque 700 Nm Drive AWD</v>
      </c>
      <c r="Q490" t="str">
        <f t="shared" si="51"/>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row>
    <row r="491" spans="1:17" ht="15" thickBot="1" x14ac:dyDescent="0.35">
      <c r="A491" s="1" t="s">
        <v>316</v>
      </c>
      <c r="B491" s="4" t="s">
        <v>32</v>
      </c>
      <c r="C491" s="5"/>
      <c r="D491" s="5"/>
      <c r="E491" t="str">
        <f t="shared" si="3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491" t="str">
        <f t="shared" si="40"/>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G491" t="str">
        <f t="shared" si="41"/>
        <v>Real Energy Consumption Estimation between 145 - 313 Wh/km City - Cold Weather * 208 Wh/km Highway - Cold Weather * 313 Wh/km Combined - Cold Weather * 250 Wh/km City - Mild Weather * 145 Wh/km Highway - Mild Weather * 244 Wh/km Combined - Mild Weather * 192 Wh/km</v>
      </c>
      <c r="H491" t="str">
        <f t="shared" si="42"/>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I491" t="str">
        <f t="shared" si="43"/>
        <v>Miscellaneous Seats 7 people Isofix Yes, 2 seats Turning Circle No Data Platform PSA EMP2 EV Dedicated Platform No Car Body Small Passenger Van Segment N - Commercial Roof Rails Yes Heat pump (HP) Yes HP Standard Equipment Varies by country</v>
      </c>
      <c r="J491" t="str">
        <f t="shared" si="44"/>
        <v>74.0 kWh *Useable Battery</v>
      </c>
      <c r="K491" t="str">
        <f t="shared" si="45"/>
        <v>365 km *Real Range</v>
      </c>
      <c r="L491" t="str">
        <f t="shared" si="46"/>
        <v>203 Wh/km *Efficiency</v>
      </c>
      <c r="M491" t="str">
        <f t="shared" si="47"/>
        <v>Price United Kingdom £67,505 The Netherlands Not Available Germany €73,100 Available to Order United Kingdom Since June 2022 The Netherlands Not Available Germany Since June 2022</v>
      </c>
      <c r="N491" t="str">
        <f t="shared" si="48"/>
        <v>Real Range Estimation between 265 - 535 km City - Cold Weather * 370 km Highway - Cold Weather * 265 km Combined - Cold Weather * 315 km City - Mild Weather * 535 km Highway - Mild Weather * 335 km Combined - Mild Weather * 415 km</v>
      </c>
      <c r="O491" t="str">
        <f t="shared" si="49"/>
        <v>Performance Acceleration 0 - 100 km/h 4.0 sec Top Speed 235 km/h Electric Range * 365 km Total Power 360 kW (489 PS) Total Torque 700 Nm Drive AWD</v>
      </c>
      <c r="P491" t="str">
        <f t="shared" si="50"/>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Q491" t="str">
        <f t="shared" si="51"/>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row>
    <row r="492" spans="1:17" ht="15" thickBot="1" x14ac:dyDescent="0.35">
      <c r="A492" s="1" t="s">
        <v>316</v>
      </c>
      <c r="B492" s="4" t="s">
        <v>319</v>
      </c>
      <c r="C492" s="5"/>
      <c r="D492" s="5"/>
      <c r="E492" t="str">
        <f t="shared" si="39"/>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F492" t="str">
        <f t="shared" si="40"/>
        <v>Real Energy Consumption Estimation between 145 - 313 Wh/km City - Cold Weather * 208 Wh/km Highway - Cold Weather * 313 Wh/km Combined - Cold Weather * 250 Wh/km City - Mild Weather * 145 Wh/km Highway - Mild Weather * 244 Wh/km Combined - Mild Weather * 192 Wh/km</v>
      </c>
      <c r="G492" t="str">
        <f t="shared" si="41"/>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H492" t="str">
        <f t="shared" si="42"/>
        <v>Miscellaneous Seats 7 people Isofix Yes, 2 seats Turning Circle No Data Platform PSA EMP2 EV Dedicated Platform No Car Body Small Passenger Van Segment N - Commercial Roof Rails Yes Heat pump (HP) Yes HP Standard Equipment Varies by country</v>
      </c>
      <c r="I492" t="str">
        <f t="shared" si="43"/>
        <v>74.0 kWh *Useable Battery</v>
      </c>
      <c r="J492" t="str">
        <f t="shared" si="44"/>
        <v>365 km *Real Range</v>
      </c>
      <c r="K492" t="str">
        <f t="shared" si="45"/>
        <v>203 Wh/km *Efficiency</v>
      </c>
      <c r="L492" t="str">
        <f t="shared" si="46"/>
        <v>Price United Kingdom £67,505 The Netherlands Not Available Germany €73,100 Available to Order United Kingdom Since June 2022 The Netherlands Not Available Germany Since June 2022</v>
      </c>
      <c r="M492" t="str">
        <f t="shared" si="47"/>
        <v>Real Range Estimation between 265 - 535 km City - Cold Weather * 370 km Highway - Cold Weather * 265 km Combined - Cold Weather * 315 km City - Mild Weather * 535 km Highway - Mild Weather * 335 km Combined - Mild Weather * 415 km</v>
      </c>
      <c r="N492" t="str">
        <f t="shared" si="48"/>
        <v>Performance Acceleration 0 - 100 km/h 4.0 sec Top Speed 235 km/h Electric Range * 365 km Total Power 360 kW (489 PS) Total Torque 700 Nm Drive AWD</v>
      </c>
      <c r="O492" t="str">
        <f t="shared" si="49"/>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P492" t="str">
        <f t="shared" si="50"/>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Q492" t="str">
        <f t="shared" si="51"/>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row>
    <row r="493" spans="1:17" ht="15" thickBot="1" x14ac:dyDescent="0.35">
      <c r="A493" s="1" t="s">
        <v>316</v>
      </c>
      <c r="B493" s="4" t="s">
        <v>296</v>
      </c>
      <c r="C493" s="5"/>
      <c r="D493" s="5"/>
      <c r="E493" t="str">
        <f t="shared" si="39"/>
        <v>Real Energy Consumption Estimation between 145 - 313 Wh/km City - Cold Weather * 208 Wh/km Highway - Cold Weather * 313 Wh/km Combined - Cold Weather * 250 Wh/km City - Mild Weather * 145 Wh/km Highway - Mild Weather * 244 Wh/km Combined - Mild Weather * 192 Wh/km</v>
      </c>
      <c r="F493" t="str">
        <f t="shared" si="40"/>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G493" t="str">
        <f t="shared" si="41"/>
        <v>Miscellaneous Seats 7 people Isofix Yes, 2 seats Turning Circle No Data Platform PSA EMP2 EV Dedicated Platform No Car Body Small Passenger Van Segment N - Commercial Roof Rails Yes Heat pump (HP) Yes HP Standard Equipment Varies by country</v>
      </c>
      <c r="H493" t="str">
        <f t="shared" si="42"/>
        <v>74.0 kWh *Useable Battery</v>
      </c>
      <c r="I493" t="str">
        <f t="shared" si="43"/>
        <v>365 km *Real Range</v>
      </c>
      <c r="J493" t="str">
        <f t="shared" si="44"/>
        <v>203 Wh/km *Efficiency</v>
      </c>
      <c r="K493" t="str">
        <f t="shared" si="45"/>
        <v>Price United Kingdom £67,505 The Netherlands Not Available Germany €73,100 Available to Order United Kingdom Since June 2022 The Netherlands Not Available Germany Since June 2022</v>
      </c>
      <c r="L493" t="str">
        <f t="shared" si="46"/>
        <v>Real Range Estimation between 265 - 535 km City - Cold Weather * 370 km Highway - Cold Weather * 265 km Combined - Cold Weather * 315 km City - Mild Weather * 535 km Highway - Mild Weather * 335 km Combined - Mild Weather * 415 km</v>
      </c>
      <c r="M493" t="str">
        <f t="shared" si="47"/>
        <v>Performance Acceleration 0 - 100 km/h 4.0 sec Top Speed 235 km/h Electric Range * 365 km Total Power 360 kW (489 PS) Total Torque 700 Nm Drive AWD</v>
      </c>
      <c r="N493" t="str">
        <f t="shared" si="48"/>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O493" t="str">
        <f t="shared" si="49"/>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P493" t="str">
        <f t="shared" si="50"/>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Q493" t="str">
        <f t="shared" si="51"/>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row>
    <row r="494" spans="1:17" ht="15" thickBot="1" x14ac:dyDescent="0.35">
      <c r="A494" s="1" t="s">
        <v>316</v>
      </c>
      <c r="B494" s="4" t="s">
        <v>320</v>
      </c>
      <c r="C494" s="5"/>
      <c r="D494" s="5"/>
      <c r="E494" t="str">
        <f t="shared" si="39"/>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F494" t="str">
        <f t="shared" si="40"/>
        <v>Miscellaneous Seats 7 people Isofix Yes, 2 seats Turning Circle No Data Platform PSA EMP2 EV Dedicated Platform No Car Body Small Passenger Van Segment N - Commercial Roof Rails Yes Heat pump (HP) Yes HP Standard Equipment Varies by country</v>
      </c>
      <c r="G494" t="str">
        <f t="shared" si="41"/>
        <v>74.0 kWh *Useable Battery</v>
      </c>
      <c r="H494" t="str">
        <f t="shared" si="42"/>
        <v>365 km *Real Range</v>
      </c>
      <c r="I494" t="str">
        <f t="shared" si="43"/>
        <v>203 Wh/km *Efficiency</v>
      </c>
      <c r="J494" t="str">
        <f t="shared" si="44"/>
        <v>Price United Kingdom £67,505 The Netherlands Not Available Germany €73,100 Available to Order United Kingdom Since June 2022 The Netherlands Not Available Germany Since June 2022</v>
      </c>
      <c r="K494" t="str">
        <f t="shared" si="45"/>
        <v>Real Range Estimation between 265 - 535 km City - Cold Weather * 370 km Highway - Cold Weather * 265 km Combined - Cold Weather * 315 km City - Mild Weather * 535 km Highway - Mild Weather * 335 km Combined - Mild Weather * 415 km</v>
      </c>
      <c r="L494" t="str">
        <f t="shared" si="46"/>
        <v>Performance Acceleration 0 - 100 km/h 4.0 sec Top Speed 235 km/h Electric Range * 365 km Total Power 360 kW (489 PS) Total Torque 700 Nm Drive AWD</v>
      </c>
      <c r="M494" t="str">
        <f t="shared" si="47"/>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N494" t="str">
        <f t="shared" si="48"/>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O494" t="str">
        <f t="shared" si="49"/>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P494" t="str">
        <f t="shared" si="50"/>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Q494" t="str">
        <f t="shared" si="51"/>
        <v>Real Energy Consumption Estimation between 138 - 279 Wh/km City - Cold Weather * 200 Wh/km Highway - Cold Weather * 279 Wh/km Combined - Cold Weather * 235 Wh/km City - Mild Weather * 138 Wh/km Highway - Mild Weather * 221 Wh/km Combined - Mild Weather * 178 Wh/km</v>
      </c>
    </row>
    <row r="495" spans="1:17" ht="15" thickBot="1" x14ac:dyDescent="0.35">
      <c r="A495" s="1" t="s">
        <v>316</v>
      </c>
      <c r="B495" s="4" t="s">
        <v>321</v>
      </c>
      <c r="C495" s="5"/>
      <c r="D495" s="5"/>
      <c r="E495" t="str">
        <f t="shared" si="39"/>
        <v>Miscellaneous Seats 7 people Isofix Yes, 2 seats Turning Circle No Data Platform PSA EMP2 EV Dedicated Platform No Car Body Small Passenger Van Segment N - Commercial Roof Rails Yes Heat pump (HP) Yes HP Standard Equipment Varies by country</v>
      </c>
      <c r="F495" t="str">
        <f t="shared" si="40"/>
        <v>74.0 kWh *Useable Battery</v>
      </c>
      <c r="G495" t="str">
        <f t="shared" si="41"/>
        <v>365 km *Real Range</v>
      </c>
      <c r="H495" t="str">
        <f t="shared" si="42"/>
        <v>203 Wh/km *Efficiency</v>
      </c>
      <c r="I495" t="str">
        <f t="shared" si="43"/>
        <v>Price United Kingdom £67,505 The Netherlands Not Available Germany €73,100 Available to Order United Kingdom Since June 2022 The Netherlands Not Available Germany Since June 2022</v>
      </c>
      <c r="J495" t="str">
        <f t="shared" si="44"/>
        <v>Real Range Estimation between 265 - 535 km City - Cold Weather * 370 km Highway - Cold Weather * 265 km Combined - Cold Weather * 315 km City - Mild Weather * 535 km Highway - Mild Weather * 335 km Combined - Mild Weather * 415 km</v>
      </c>
      <c r="K495" t="str">
        <f t="shared" si="45"/>
        <v>Performance Acceleration 0 - 100 km/h 4.0 sec Top Speed 235 km/h Electric Range * 365 km Total Power 360 kW (489 PS) Total Torque 700 Nm Drive AWD</v>
      </c>
      <c r="L495" t="str">
        <f t="shared" si="46"/>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M495" t="str">
        <f t="shared" si="47"/>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N495" t="str">
        <f t="shared" si="48"/>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O495" t="str">
        <f t="shared" si="49"/>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P495" t="str">
        <f t="shared" si="50"/>
        <v>Real Energy Consumption Estimation between 138 - 279 Wh/km City - Cold Weather * 200 Wh/km Highway - Cold Weather * 279 Wh/km Combined - Cold Weather * 235 Wh/km City - Mild Weather * 138 Wh/km Highway - Mild Weather * 221 Wh/km Combined - Mild Weather * 178 Wh/km</v>
      </c>
      <c r="Q495" t="str">
        <f t="shared" si="51"/>
        <v>Safety (Euro NCAP) Safety Rating Adult Occupant 89% Child Occupant 87% Rating Year 2022 Vulnerable Road Users 63% Safety Assist 88%</v>
      </c>
    </row>
    <row r="496" spans="1:17" ht="15" thickBot="1" x14ac:dyDescent="0.35">
      <c r="A496" s="1" t="s">
        <v>322</v>
      </c>
      <c r="B496" s="4" t="s">
        <v>323</v>
      </c>
      <c r="C496" s="5"/>
      <c r="D496" s="5"/>
      <c r="E496" t="str">
        <f t="shared" si="39"/>
        <v>74.0 kWh *Useable Battery</v>
      </c>
      <c r="F496" t="str">
        <f t="shared" si="40"/>
        <v>365 km *Real Range</v>
      </c>
      <c r="G496" t="str">
        <f t="shared" si="41"/>
        <v>203 Wh/km *Efficiency</v>
      </c>
      <c r="H496" t="str">
        <f t="shared" si="42"/>
        <v>Price United Kingdom £67,505 The Netherlands Not Available Germany €73,100 Available to Order United Kingdom Since June 2022 The Netherlands Not Available Germany Since June 2022</v>
      </c>
      <c r="I496" t="str">
        <f t="shared" si="43"/>
        <v>Real Range Estimation between 265 - 535 km City - Cold Weather * 370 km Highway - Cold Weather * 265 km Combined - Cold Weather * 315 km City - Mild Weather * 535 km Highway - Mild Weather * 335 km Combined - Mild Weather * 415 km</v>
      </c>
      <c r="J496" t="str">
        <f t="shared" si="44"/>
        <v>Performance Acceleration 0 - 100 km/h 4.0 sec Top Speed 235 km/h Electric Range * 365 km Total Power 360 kW (489 PS) Total Torque 700 Nm Drive AWD</v>
      </c>
      <c r="K496" t="str">
        <f t="shared" si="45"/>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L496" t="str">
        <f t="shared" si="46"/>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M496" t="str">
        <f t="shared" si="47"/>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N496" t="str">
        <f t="shared" si="48"/>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O496" t="str">
        <f t="shared" si="49"/>
        <v>Real Energy Consumption Estimation between 138 - 279 Wh/km City - Cold Weather * 200 Wh/km Highway - Cold Weather * 279 Wh/km Combined - Cold Weather * 235 Wh/km City - Mild Weather * 138 Wh/km Highway - Mild Weather * 221 Wh/km Combined - Mild Weather * 178 Wh/km</v>
      </c>
      <c r="P496" t="str">
        <f t="shared" si="50"/>
        <v>Safety (Euro NCAP) Safety Rating Adult Occupant 89% Child Occupant 87% Rating Year 2022 Vulnerable Road Users 63% Safety Assist 88%</v>
      </c>
      <c r="Q496" t="str">
        <f t="shared" si="51"/>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row>
    <row r="497" spans="1:17" ht="15" thickBot="1" x14ac:dyDescent="0.35">
      <c r="A497" s="1" t="s">
        <v>322</v>
      </c>
      <c r="B497" s="4" t="s">
        <v>265</v>
      </c>
      <c r="C497" s="5"/>
      <c r="D497" s="5"/>
      <c r="E497" t="str">
        <f t="shared" si="39"/>
        <v>365 km *Real Range</v>
      </c>
      <c r="F497" t="str">
        <f t="shared" si="40"/>
        <v>203 Wh/km *Efficiency</v>
      </c>
      <c r="G497" t="str">
        <f t="shared" si="41"/>
        <v>Price United Kingdom £67,505 The Netherlands Not Available Germany €73,100 Available to Order United Kingdom Since June 2022 The Netherlands Not Available Germany Since June 2022</v>
      </c>
      <c r="H497" t="str">
        <f t="shared" si="42"/>
        <v>Real Range Estimation between 265 - 535 km City - Cold Weather * 370 km Highway - Cold Weather * 265 km Combined - Cold Weather * 315 km City - Mild Weather * 535 km Highway - Mild Weather * 335 km Combined - Mild Weather * 415 km</v>
      </c>
      <c r="I497" t="str">
        <f t="shared" si="43"/>
        <v>Performance Acceleration 0 - 100 km/h 4.0 sec Top Speed 235 km/h Electric Range * 365 km Total Power 360 kW (489 PS) Total Torque 700 Nm Drive AWD</v>
      </c>
      <c r="J497" t="str">
        <f t="shared" si="44"/>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K497" t="str">
        <f t="shared" si="45"/>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L497" t="str">
        <f t="shared" si="46"/>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M497" t="str">
        <f t="shared" si="47"/>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N497" t="str">
        <f t="shared" si="48"/>
        <v>Real Energy Consumption Estimation between 138 - 279 Wh/km City - Cold Weather * 200 Wh/km Highway - Cold Weather * 279 Wh/km Combined - Cold Weather * 235 Wh/km City - Mild Weather * 138 Wh/km Highway - Mild Weather * 221 Wh/km Combined - Mild Weather * 178 Wh/km</v>
      </c>
      <c r="O497" t="str">
        <f t="shared" si="49"/>
        <v>Safety (Euro NCAP) Safety Rating Adult Occupant 89% Child Occupant 87% Rating Year 2022 Vulnerable Road Users 63% Safety Assist 88%</v>
      </c>
      <c r="P497" t="str">
        <f t="shared" si="50"/>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Q497" t="str">
        <f t="shared" si="51"/>
        <v>Miscellaneous Seats 5 people Isofix No Data Turning Circle 11.9 m Platform HMG E-GMP EV Dedicated Platform Yes Car Body SUV Segment JC - Medium Roof Rails No Data Heat pump (HP) No Data HP Standard Equipment No Data</v>
      </c>
    </row>
    <row r="498" spans="1:17" ht="15" thickBot="1" x14ac:dyDescent="0.35">
      <c r="A498" s="1" t="s">
        <v>322</v>
      </c>
      <c r="B498" s="4" t="s">
        <v>324</v>
      </c>
      <c r="C498" s="5"/>
      <c r="D498" s="5"/>
      <c r="E498" t="str">
        <f t="shared" si="39"/>
        <v>203 Wh/km *Efficiency</v>
      </c>
      <c r="F498" t="str">
        <f t="shared" si="40"/>
        <v>Price United Kingdom £67,505 The Netherlands Not Available Germany €73,100 Available to Order United Kingdom Since June 2022 The Netherlands Not Available Germany Since June 2022</v>
      </c>
      <c r="G498" t="str">
        <f t="shared" si="41"/>
        <v>Real Range Estimation between 265 - 535 km City - Cold Weather * 370 km Highway - Cold Weather * 265 km Combined - Cold Weather * 315 km City - Mild Weather * 535 km Highway - Mild Weather * 335 km Combined - Mild Weather * 415 km</v>
      </c>
      <c r="H498" t="str">
        <f t="shared" si="42"/>
        <v>Performance Acceleration 0 - 100 km/h 4.0 sec Top Speed 235 km/h Electric Range * 365 km Total Power 360 kW (489 PS) Total Torque 700 Nm Drive AWD</v>
      </c>
      <c r="I498" t="str">
        <f t="shared" si="43"/>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J498" t="str">
        <f t="shared" si="44"/>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K498" t="str">
        <f t="shared" si="45"/>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L498" t="str">
        <f t="shared" si="46"/>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M498" t="str">
        <f t="shared" si="47"/>
        <v>Real Energy Consumption Estimation between 138 - 279 Wh/km City - Cold Weather * 200 Wh/km Highway - Cold Weather * 279 Wh/km Combined - Cold Weather * 235 Wh/km City - Mild Weather * 138 Wh/km Highway - Mild Weather * 221 Wh/km Combined - Mild Weather * 178 Wh/km</v>
      </c>
      <c r="N498" t="str">
        <f t="shared" si="48"/>
        <v>Safety (Euro NCAP) Safety Rating Adult Occupant 89% Child Occupant 87% Rating Year 2022 Vulnerable Road Users 63% Safety Assist 88%</v>
      </c>
      <c r="O498" t="str">
        <f t="shared" si="49"/>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P498" t="str">
        <f t="shared" si="50"/>
        <v>Miscellaneous Seats 5 people Isofix No Data Turning Circle 11.9 m Platform HMG E-GMP EV Dedicated Platform Yes Car Body SUV Segment JC - Medium Roof Rails No Data Heat pump (HP) No Data HP Standard Equipment No Data</v>
      </c>
      <c r="Q498" t="str">
        <f t="shared" si="51"/>
        <v>73.5 kWhUseable Battery</v>
      </c>
    </row>
    <row r="499" spans="1:17" ht="15" thickBot="1" x14ac:dyDescent="0.35">
      <c r="A499" s="1" t="s">
        <v>322</v>
      </c>
      <c r="B499" s="4" t="s">
        <v>325</v>
      </c>
      <c r="C499" s="5"/>
      <c r="D499" s="5"/>
      <c r="E499" t="str">
        <f t="shared" si="39"/>
        <v>Price United Kingdom £67,505 The Netherlands Not Available Germany €73,100 Available to Order United Kingdom Since June 2022 The Netherlands Not Available Germany Since June 2022</v>
      </c>
      <c r="F499" t="str">
        <f t="shared" si="40"/>
        <v>Real Range Estimation between 265 - 535 km City - Cold Weather * 370 km Highway - Cold Weather * 265 km Combined - Cold Weather * 315 km City - Mild Weather * 535 km Highway - Mild Weather * 335 km Combined - Mild Weather * 415 km</v>
      </c>
      <c r="G499" t="str">
        <f t="shared" si="41"/>
        <v>Performance Acceleration 0 - 100 km/h 4.0 sec Top Speed 235 km/h Electric Range * 365 km Total Power 360 kW (489 PS) Total Torque 700 Nm Drive AWD</v>
      </c>
      <c r="H499" t="str">
        <f t="shared" si="42"/>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I499" t="str">
        <f t="shared" si="43"/>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J499" t="str">
        <f t="shared" si="44"/>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K499" t="str">
        <f t="shared" si="45"/>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L499" t="str">
        <f t="shared" si="46"/>
        <v>Real Energy Consumption Estimation between 138 - 279 Wh/km City - Cold Weather * 200 Wh/km Highway - Cold Weather * 279 Wh/km Combined - Cold Weather * 235 Wh/km City - Mild Weather * 138 Wh/km Highway - Mild Weather * 221 Wh/km Combined - Mild Weather * 178 Wh/km</v>
      </c>
      <c r="M499" t="str">
        <f t="shared" si="47"/>
        <v>Safety (Euro NCAP) Safety Rating Adult Occupant 89% Child Occupant 87% Rating Year 2022 Vulnerable Road Users 63% Safety Assist 88%</v>
      </c>
      <c r="N499" t="str">
        <f t="shared" si="48"/>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O499" t="str">
        <f t="shared" si="49"/>
        <v>Miscellaneous Seats 5 people Isofix No Data Turning Circle 11.9 m Platform HMG E-GMP EV Dedicated Platform Yes Car Body SUV Segment JC - Medium Roof Rails No Data Heat pump (HP) No Data HP Standard Equipment No Data</v>
      </c>
      <c r="P499" t="str">
        <f t="shared" si="50"/>
        <v>73.5 kWhUseable Battery</v>
      </c>
      <c r="Q499" t="str">
        <f t="shared" si="51"/>
        <v>400 km *Real Range</v>
      </c>
    </row>
    <row r="500" spans="1:17" ht="15" thickBot="1" x14ac:dyDescent="0.35">
      <c r="A500" s="1" t="s">
        <v>322</v>
      </c>
      <c r="B500" s="4" t="s">
        <v>326</v>
      </c>
      <c r="C500" s="5"/>
      <c r="D500" s="5"/>
      <c r="E500" t="str">
        <f t="shared" si="39"/>
        <v>Real Range Estimation between 265 - 535 km City - Cold Weather * 370 km Highway - Cold Weather * 265 km Combined - Cold Weather * 315 km City - Mild Weather * 535 km Highway - Mild Weather * 335 km Combined - Mild Weather * 415 km</v>
      </c>
      <c r="F500" t="str">
        <f t="shared" si="40"/>
        <v>Performance Acceleration 0 - 100 km/h 4.0 sec Top Speed 235 km/h Electric Range * 365 km Total Power 360 kW (489 PS) Total Torque 700 Nm Drive AWD</v>
      </c>
      <c r="G500" t="str">
        <f t="shared" si="41"/>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H500" t="str">
        <f t="shared" si="42"/>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I500" t="str">
        <f t="shared" si="43"/>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J500" t="str">
        <f t="shared" si="44"/>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K500" t="str">
        <f t="shared" si="45"/>
        <v>Real Energy Consumption Estimation between 138 - 279 Wh/km City - Cold Weather * 200 Wh/km Highway - Cold Weather * 279 Wh/km Combined - Cold Weather * 235 Wh/km City - Mild Weather * 138 Wh/km Highway - Mild Weather * 221 Wh/km Combined - Mild Weather * 178 Wh/km</v>
      </c>
      <c r="L500" t="str">
        <f t="shared" si="46"/>
        <v>Safety (Euro NCAP) Safety Rating Adult Occupant 89% Child Occupant 87% Rating Year 2022 Vulnerable Road Users 63% Safety Assist 88%</v>
      </c>
      <c r="M500" t="str">
        <f t="shared" si="47"/>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N500" t="str">
        <f t="shared" si="48"/>
        <v>Miscellaneous Seats 5 people Isofix No Data Turning Circle 11.9 m Platform HMG E-GMP EV Dedicated Platform Yes Car Body SUV Segment JC - Medium Roof Rails No Data Heat pump (HP) No Data HP Standard Equipment No Data</v>
      </c>
      <c r="O500" t="str">
        <f t="shared" si="49"/>
        <v>73.5 kWhUseable Battery</v>
      </c>
      <c r="P500" t="str">
        <f t="shared" si="50"/>
        <v>400 km *Real Range</v>
      </c>
      <c r="Q500" t="str">
        <f t="shared" si="51"/>
        <v>184 Wh/km *Efficiency</v>
      </c>
    </row>
    <row r="501" spans="1:17" ht="15" thickBot="1" x14ac:dyDescent="0.35">
      <c r="A501" s="1" t="s">
        <v>322</v>
      </c>
      <c r="B501" s="4" t="s">
        <v>327</v>
      </c>
      <c r="C501" s="5"/>
      <c r="D501" s="5"/>
      <c r="E501" t="str">
        <f t="shared" si="39"/>
        <v>Performance Acceleration 0 - 100 km/h 4.0 sec Top Speed 235 km/h Electric Range * 365 km Total Power 360 kW (489 PS) Total Torque 700 Nm Drive AWD</v>
      </c>
      <c r="F501" t="str">
        <f t="shared" si="40"/>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G501" t="str">
        <f t="shared" si="41"/>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H501" t="str">
        <f t="shared" si="42"/>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I501" t="str">
        <f t="shared" si="43"/>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J501" t="str">
        <f t="shared" si="44"/>
        <v>Real Energy Consumption Estimation between 138 - 279 Wh/km City - Cold Weather * 200 Wh/km Highway - Cold Weather * 279 Wh/km Combined - Cold Weather * 235 Wh/km City - Mild Weather * 138 Wh/km Highway - Mild Weather * 221 Wh/km Combined - Mild Weather * 178 Wh/km</v>
      </c>
      <c r="K501" t="str">
        <f t="shared" si="45"/>
        <v>Safety (Euro NCAP) Safety Rating Adult Occupant 89% Child Occupant 87% Rating Year 2022 Vulnerable Road Users 63% Safety Assist 88%</v>
      </c>
      <c r="L501" t="str">
        <f t="shared" si="46"/>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M501" t="str">
        <f t="shared" si="47"/>
        <v>Miscellaneous Seats 5 people Isofix No Data Turning Circle 11.9 m Platform HMG E-GMP EV Dedicated Platform Yes Car Body SUV Segment JC - Medium Roof Rails No Data Heat pump (HP) No Data HP Standard Equipment No Data</v>
      </c>
      <c r="N501" t="str">
        <f t="shared" si="48"/>
        <v>73.5 kWhUseable Battery</v>
      </c>
      <c r="O501" t="str">
        <f t="shared" si="49"/>
        <v>400 km *Real Range</v>
      </c>
      <c r="P501" t="str">
        <f t="shared" si="50"/>
        <v>184 Wh/km *Efficiency</v>
      </c>
      <c r="Q501" t="str">
        <f t="shared" si="51"/>
        <v>Price United Kingdom Not Available The Netherlands €63,900 Germany €59,500 Available to Order United Kingdom Not Available The Netherlands Since July 2023 Germany Since August 2023</v>
      </c>
    </row>
    <row r="502" spans="1:17" ht="15" thickBot="1" x14ac:dyDescent="0.35">
      <c r="A502" s="1" t="s">
        <v>322</v>
      </c>
      <c r="B502" s="4" t="s">
        <v>328</v>
      </c>
      <c r="C502" s="5"/>
      <c r="D502" s="5"/>
      <c r="E502" t="str">
        <f t="shared" si="39"/>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F502" t="str">
        <f t="shared" si="40"/>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G502" t="str">
        <f t="shared" si="41"/>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H502" t="str">
        <f t="shared" si="42"/>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I502" t="str">
        <f t="shared" si="43"/>
        <v>Real Energy Consumption Estimation between 138 - 279 Wh/km City - Cold Weather * 200 Wh/km Highway - Cold Weather * 279 Wh/km Combined - Cold Weather * 235 Wh/km City - Mild Weather * 138 Wh/km Highway - Mild Weather * 221 Wh/km Combined - Mild Weather * 178 Wh/km</v>
      </c>
      <c r="J502" t="str">
        <f t="shared" si="44"/>
        <v>Safety (Euro NCAP) Safety Rating Adult Occupant 89% Child Occupant 87% Rating Year 2022 Vulnerable Road Users 63% Safety Assist 88%</v>
      </c>
      <c r="K502" t="str">
        <f t="shared" si="45"/>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L502" t="str">
        <f t="shared" si="46"/>
        <v>Miscellaneous Seats 5 people Isofix No Data Turning Circle 11.9 m Platform HMG E-GMP EV Dedicated Platform Yes Car Body SUV Segment JC - Medium Roof Rails No Data Heat pump (HP) No Data HP Standard Equipment No Data</v>
      </c>
      <c r="M502" t="str">
        <f t="shared" si="47"/>
        <v>73.5 kWhUseable Battery</v>
      </c>
      <c r="N502" t="str">
        <f t="shared" si="48"/>
        <v>400 km *Real Range</v>
      </c>
      <c r="O502" t="str">
        <f t="shared" si="49"/>
        <v>184 Wh/km *Efficiency</v>
      </c>
      <c r="P502" t="str">
        <f t="shared" si="50"/>
        <v>Price United Kingdom Not Available The Netherlands €63,900 Germany €59,500 Available to Order United Kingdom Not Available The Netherlands Since July 2023 Germany Since August 2023</v>
      </c>
      <c r="Q502" t="str">
        <f t="shared" si="51"/>
        <v>Real Range Estimation between 290 - 575 km City - Cold Weather * 390 km Highway - Cold Weather * 290 km Combined - Cold Weather * 340 km City - Mild Weather * 575 km Highway - Mild Weather * 375 km Combined - Mild Weather * 460 km</v>
      </c>
    </row>
    <row r="503" spans="1:17" ht="15" thickBot="1" x14ac:dyDescent="0.35">
      <c r="A503" s="1" t="s">
        <v>322</v>
      </c>
      <c r="B503" s="4" t="s">
        <v>329</v>
      </c>
      <c r="C503" s="5"/>
      <c r="D503" s="5"/>
      <c r="E503" t="str">
        <f t="shared" si="39"/>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F503" t="str">
        <f t="shared" si="40"/>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G503" t="str">
        <f t="shared" si="41"/>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H503" t="str">
        <f t="shared" si="42"/>
        <v>Real Energy Consumption Estimation between 138 - 279 Wh/km City - Cold Weather * 200 Wh/km Highway - Cold Weather * 279 Wh/km Combined - Cold Weather * 235 Wh/km City - Mild Weather * 138 Wh/km Highway - Mild Weather * 221 Wh/km Combined - Mild Weather * 178 Wh/km</v>
      </c>
      <c r="I503" t="str">
        <f t="shared" si="43"/>
        <v>Safety (Euro NCAP) Safety Rating Adult Occupant 89% Child Occupant 87% Rating Year 2022 Vulnerable Road Users 63% Safety Assist 88%</v>
      </c>
      <c r="J503" t="str">
        <f t="shared" si="44"/>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K503" t="str">
        <f t="shared" si="45"/>
        <v>Miscellaneous Seats 5 people Isofix No Data Turning Circle 11.9 m Platform HMG E-GMP EV Dedicated Platform Yes Car Body SUV Segment JC - Medium Roof Rails No Data Heat pump (HP) No Data HP Standard Equipment No Data</v>
      </c>
      <c r="L503" t="str">
        <f t="shared" si="46"/>
        <v>73.5 kWhUseable Battery</v>
      </c>
      <c r="M503" t="str">
        <f t="shared" si="47"/>
        <v>400 km *Real Range</v>
      </c>
      <c r="N503" t="str">
        <f t="shared" si="48"/>
        <v>184 Wh/km *Efficiency</v>
      </c>
      <c r="O503" t="str">
        <f t="shared" si="49"/>
        <v>Price United Kingdom Not Available The Netherlands €63,900 Germany €59,500 Available to Order United Kingdom Not Available The Netherlands Since July 2023 Germany Since August 2023</v>
      </c>
      <c r="P503" t="str">
        <f t="shared" si="50"/>
        <v>Real Range Estimation between 290 - 575 km City - Cold Weather * 390 km Highway - Cold Weather * 290 km Combined - Cold Weather * 340 km City - Mild Weather * 575 km Highway - Mild Weather * 375 km Combined - Mild Weather * 460 km</v>
      </c>
      <c r="Q503" t="str">
        <f t="shared" si="51"/>
        <v>Performance Acceleration 0 - 100 km/h 4.0 sec Top Speed 200 km/h Electric Range * 400 km Total Power 360 kW (489 PS) Total Torque 700 Nm Drive AWD</v>
      </c>
    </row>
    <row r="504" spans="1:17" ht="15" thickBot="1" x14ac:dyDescent="0.35">
      <c r="A504" s="1" t="s">
        <v>322</v>
      </c>
      <c r="B504" s="4" t="s">
        <v>330</v>
      </c>
      <c r="C504" s="5"/>
      <c r="D504" s="5"/>
      <c r="E504" t="str">
        <f t="shared" si="39"/>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F504" t="str">
        <f t="shared" si="40"/>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G504" t="str">
        <f t="shared" si="41"/>
        <v>Real Energy Consumption Estimation between 138 - 279 Wh/km City - Cold Weather * 200 Wh/km Highway - Cold Weather * 279 Wh/km Combined - Cold Weather * 235 Wh/km City - Mild Weather * 138 Wh/km Highway - Mild Weather * 221 Wh/km Combined - Mild Weather * 178 Wh/km</v>
      </c>
      <c r="H504" t="str">
        <f t="shared" si="42"/>
        <v>Safety (Euro NCAP) Safety Rating Adult Occupant 89% Child Occupant 87% Rating Year 2022 Vulnerable Road Users 63% Safety Assist 88%</v>
      </c>
      <c r="I504" t="str">
        <f t="shared" si="43"/>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J504" t="str">
        <f t="shared" si="44"/>
        <v>Miscellaneous Seats 5 people Isofix No Data Turning Circle 11.9 m Platform HMG E-GMP EV Dedicated Platform Yes Car Body SUV Segment JC - Medium Roof Rails No Data Heat pump (HP) No Data HP Standard Equipment No Data</v>
      </c>
      <c r="K504" t="str">
        <f t="shared" si="45"/>
        <v>73.5 kWhUseable Battery</v>
      </c>
      <c r="L504" t="str">
        <f t="shared" si="46"/>
        <v>400 km *Real Range</v>
      </c>
      <c r="M504" t="str">
        <f t="shared" si="47"/>
        <v>184 Wh/km *Efficiency</v>
      </c>
      <c r="N504" t="str">
        <f t="shared" si="48"/>
        <v>Price United Kingdom Not Available The Netherlands €63,900 Germany €59,500 Available to Order United Kingdom Not Available The Netherlands Since July 2023 Germany Since August 2023</v>
      </c>
      <c r="O504" t="str">
        <f t="shared" si="49"/>
        <v>Real Range Estimation between 290 - 575 km City - Cold Weather * 390 km Highway - Cold Weather * 290 km Combined - Cold Weather * 340 km City - Mild Weather * 575 km Highway - Mild Weather * 375 km Combined - Mild Weather * 460 km</v>
      </c>
      <c r="P504" t="str">
        <f t="shared" si="50"/>
        <v>Performance Acceleration 0 - 100 km/h 4.0 sec Top Speed 200 km/h Electric Range * 400 km Total Power 360 kW (489 PS) Total Torque 700 Nm Drive AWD</v>
      </c>
      <c r="Q504" t="str">
        <f t="shared" si="51"/>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row>
    <row r="505" spans="1:17" ht="15" thickBot="1" x14ac:dyDescent="0.35">
      <c r="A505" s="1" t="s">
        <v>322</v>
      </c>
      <c r="B505" s="4" t="s">
        <v>331</v>
      </c>
      <c r="C505" s="5"/>
      <c r="D505" s="5"/>
      <c r="E505" t="str">
        <f t="shared" si="39"/>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F505" t="str">
        <f t="shared" si="40"/>
        <v>Real Energy Consumption Estimation between 138 - 279 Wh/km City - Cold Weather * 200 Wh/km Highway - Cold Weather * 279 Wh/km Combined - Cold Weather * 235 Wh/km City - Mild Weather * 138 Wh/km Highway - Mild Weather * 221 Wh/km Combined - Mild Weather * 178 Wh/km</v>
      </c>
      <c r="G505" t="str">
        <f t="shared" si="41"/>
        <v>Safety (Euro NCAP) Safety Rating Adult Occupant 89% Child Occupant 87% Rating Year 2022 Vulnerable Road Users 63% Safety Assist 88%</v>
      </c>
      <c r="H505" t="str">
        <f t="shared" si="42"/>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I505" t="str">
        <f t="shared" si="43"/>
        <v>Miscellaneous Seats 5 people Isofix No Data Turning Circle 11.9 m Platform HMG E-GMP EV Dedicated Platform Yes Car Body SUV Segment JC - Medium Roof Rails No Data Heat pump (HP) No Data HP Standard Equipment No Data</v>
      </c>
      <c r="J505" t="str">
        <f t="shared" si="44"/>
        <v>73.5 kWhUseable Battery</v>
      </c>
      <c r="K505" t="str">
        <f t="shared" si="45"/>
        <v>400 km *Real Range</v>
      </c>
      <c r="L505" t="str">
        <f t="shared" si="46"/>
        <v>184 Wh/km *Efficiency</v>
      </c>
      <c r="M505" t="str">
        <f t="shared" si="47"/>
        <v>Price United Kingdom Not Available The Netherlands €63,900 Germany €59,500 Available to Order United Kingdom Not Available The Netherlands Since July 2023 Germany Since August 2023</v>
      </c>
      <c r="N505" t="str">
        <f t="shared" si="48"/>
        <v>Real Range Estimation between 290 - 575 km City - Cold Weather * 390 km Highway - Cold Weather * 290 km Combined - Cold Weather * 340 km City - Mild Weather * 575 km Highway - Mild Weather * 375 km Combined - Mild Weather * 460 km</v>
      </c>
      <c r="O505" t="str">
        <f t="shared" si="49"/>
        <v>Performance Acceleration 0 - 100 km/h 4.0 sec Top Speed 200 km/h Electric Range * 400 km Total Power 360 kW (489 PS) Total Torque 700 Nm Drive AWD</v>
      </c>
      <c r="P505" t="str">
        <f t="shared" si="50"/>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Q505" t="str">
        <f t="shared" si="51"/>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row>
    <row r="506" spans="1:17" ht="15" thickBot="1" x14ac:dyDescent="0.35">
      <c r="A506" s="1" t="s">
        <v>322</v>
      </c>
      <c r="B506" s="4" t="s">
        <v>332</v>
      </c>
      <c r="C506" s="5"/>
      <c r="D506" s="5"/>
      <c r="E506" t="str">
        <f t="shared" si="39"/>
        <v>Real Energy Consumption Estimation between 138 - 279 Wh/km City - Cold Weather * 200 Wh/km Highway - Cold Weather * 279 Wh/km Combined - Cold Weather * 235 Wh/km City - Mild Weather * 138 Wh/km Highway - Mild Weather * 221 Wh/km Combined - Mild Weather * 178 Wh/km</v>
      </c>
      <c r="F506" t="str">
        <f t="shared" si="40"/>
        <v>Safety (Euro NCAP) Safety Rating Adult Occupant 89% Child Occupant 87% Rating Year 2022 Vulnerable Road Users 63% Safety Assist 88%</v>
      </c>
      <c r="G506" t="str">
        <f t="shared" si="41"/>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H506" t="str">
        <f t="shared" si="42"/>
        <v>Miscellaneous Seats 5 people Isofix No Data Turning Circle 11.9 m Platform HMG E-GMP EV Dedicated Platform Yes Car Body SUV Segment JC - Medium Roof Rails No Data Heat pump (HP) No Data HP Standard Equipment No Data</v>
      </c>
      <c r="I506" t="str">
        <f t="shared" si="43"/>
        <v>73.5 kWhUseable Battery</v>
      </c>
      <c r="J506" t="str">
        <f t="shared" si="44"/>
        <v>400 km *Real Range</v>
      </c>
      <c r="K506" t="str">
        <f t="shared" si="45"/>
        <v>184 Wh/km *Efficiency</v>
      </c>
      <c r="L506" t="str">
        <f t="shared" si="46"/>
        <v>Price United Kingdom Not Available The Netherlands €63,900 Germany €59,500 Available to Order United Kingdom Not Available The Netherlands Since July 2023 Germany Since August 2023</v>
      </c>
      <c r="M506" t="str">
        <f t="shared" si="47"/>
        <v>Real Range Estimation between 290 - 575 km City - Cold Weather * 390 km Highway - Cold Weather * 290 km Combined - Cold Weather * 340 km City - Mild Weather * 575 km Highway - Mild Weather * 375 km Combined - Mild Weather * 460 km</v>
      </c>
      <c r="N506" t="str">
        <f t="shared" si="48"/>
        <v>Performance Acceleration 0 - 100 km/h 4.0 sec Top Speed 200 km/h Electric Range * 400 km Total Power 360 kW (489 PS) Total Torque 700 Nm Drive AWD</v>
      </c>
      <c r="O506" t="str">
        <f t="shared" si="49"/>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P506" t="str">
        <f t="shared" si="50"/>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Q506" t="str">
        <f t="shared" si="5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07" spans="1:17" ht="15" thickBot="1" x14ac:dyDescent="0.35">
      <c r="A507" s="1" t="s">
        <v>322</v>
      </c>
      <c r="B507" s="4" t="s">
        <v>333</v>
      </c>
      <c r="C507" s="5"/>
      <c r="D507" s="5"/>
      <c r="E507" t="str">
        <f t="shared" si="39"/>
        <v>Safety (Euro NCAP) Safety Rating Adult Occupant 89% Child Occupant 87% Rating Year 2022 Vulnerable Road Users 63% Safety Assist 88%</v>
      </c>
      <c r="F507" t="str">
        <f t="shared" si="40"/>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G507" t="str">
        <f t="shared" si="41"/>
        <v>Miscellaneous Seats 5 people Isofix No Data Turning Circle 11.9 m Platform HMG E-GMP EV Dedicated Platform Yes Car Body SUV Segment JC - Medium Roof Rails No Data Heat pump (HP) No Data HP Standard Equipment No Data</v>
      </c>
      <c r="H507" t="str">
        <f t="shared" si="42"/>
        <v>73.5 kWhUseable Battery</v>
      </c>
      <c r="I507" t="str">
        <f t="shared" si="43"/>
        <v>400 km *Real Range</v>
      </c>
      <c r="J507" t="str">
        <f t="shared" si="44"/>
        <v>184 Wh/km *Efficiency</v>
      </c>
      <c r="K507" t="str">
        <f t="shared" si="45"/>
        <v>Price United Kingdom Not Available The Netherlands €63,900 Germany €59,500 Available to Order United Kingdom Not Available The Netherlands Since July 2023 Germany Since August 2023</v>
      </c>
      <c r="L507" t="str">
        <f t="shared" si="46"/>
        <v>Real Range Estimation between 290 - 575 km City - Cold Weather * 390 km Highway - Cold Weather * 290 km Combined - Cold Weather * 340 km City - Mild Weather * 575 km Highway - Mild Weather * 375 km Combined - Mild Weather * 460 km</v>
      </c>
      <c r="M507" t="str">
        <f t="shared" si="47"/>
        <v>Performance Acceleration 0 - 100 km/h 4.0 sec Top Speed 200 km/h Electric Range * 400 km Total Power 360 kW (489 PS) Total Torque 700 Nm Drive AWD</v>
      </c>
      <c r="N507" t="str">
        <f t="shared" si="48"/>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O507" t="str">
        <f t="shared" si="49"/>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P507" t="str">
        <f t="shared" si="5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07" t="str">
        <f t="shared" si="51"/>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row>
    <row r="508" spans="1:17" ht="15" thickBot="1" x14ac:dyDescent="0.35">
      <c r="A508" s="1" t="s">
        <v>322</v>
      </c>
      <c r="B508" s="4" t="s">
        <v>334</v>
      </c>
      <c r="C508" s="5"/>
      <c r="D508" s="5"/>
      <c r="E508" t="str">
        <f t="shared" si="39"/>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F508" t="str">
        <f t="shared" si="40"/>
        <v>Miscellaneous Seats 5 people Isofix No Data Turning Circle 11.9 m Platform HMG E-GMP EV Dedicated Platform Yes Car Body SUV Segment JC - Medium Roof Rails No Data Heat pump (HP) No Data HP Standard Equipment No Data</v>
      </c>
      <c r="G508" t="str">
        <f t="shared" si="41"/>
        <v>73.5 kWhUseable Battery</v>
      </c>
      <c r="H508" t="str">
        <f t="shared" si="42"/>
        <v>400 km *Real Range</v>
      </c>
      <c r="I508" t="str">
        <f t="shared" si="43"/>
        <v>184 Wh/km *Efficiency</v>
      </c>
      <c r="J508" t="str">
        <f t="shared" si="44"/>
        <v>Price United Kingdom Not Available The Netherlands €63,900 Germany €59,500 Available to Order United Kingdom Not Available The Netherlands Since July 2023 Germany Since August 2023</v>
      </c>
      <c r="K508" t="str">
        <f t="shared" si="45"/>
        <v>Real Range Estimation between 290 - 575 km City - Cold Weather * 390 km Highway - Cold Weather * 290 km Combined - Cold Weather * 340 km City - Mild Weather * 575 km Highway - Mild Weather * 375 km Combined - Mild Weather * 460 km</v>
      </c>
      <c r="L508" t="str">
        <f t="shared" si="46"/>
        <v>Performance Acceleration 0 - 100 km/h 4.0 sec Top Speed 200 km/h Electric Range * 400 km Total Power 360 kW (489 PS) Total Torque 700 Nm Drive AWD</v>
      </c>
      <c r="M508" t="str">
        <f t="shared" si="47"/>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N508" t="str">
        <f t="shared" si="48"/>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O508" t="str">
        <f t="shared" si="4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08" t="str">
        <f t="shared" si="50"/>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Q508" t="str">
        <f t="shared" si="51"/>
        <v>Real Energy Consumption Estimation between 128 - 253 Wh/km City - Cold Weather * 188 Wh/km Highway - Cold Weather * 253 Wh/km Combined - Cold Weather * 216 Wh/km City - Mild Weather * 128 Wh/km Highway - Mild Weather * 196 Wh/km Combined - Mild Weather * 160 Wh/km</v>
      </c>
    </row>
    <row r="509" spans="1:17" ht="15" thickBot="1" x14ac:dyDescent="0.35">
      <c r="A509" s="1" t="s">
        <v>322</v>
      </c>
      <c r="B509" s="4" t="s">
        <v>335</v>
      </c>
      <c r="C509" s="5"/>
      <c r="D509" s="5"/>
      <c r="E509" t="str">
        <f t="shared" si="39"/>
        <v>Miscellaneous Seats 5 people Isofix No Data Turning Circle 11.9 m Platform HMG E-GMP EV Dedicated Platform Yes Car Body SUV Segment JC - Medium Roof Rails No Data Heat pump (HP) No Data HP Standard Equipment No Data</v>
      </c>
      <c r="F509" t="str">
        <f t="shared" si="40"/>
        <v>73.5 kWhUseable Battery</v>
      </c>
      <c r="G509" t="str">
        <f t="shared" si="41"/>
        <v>400 km *Real Range</v>
      </c>
      <c r="H509" t="str">
        <f t="shared" si="42"/>
        <v>184 Wh/km *Efficiency</v>
      </c>
      <c r="I509" t="str">
        <f t="shared" si="43"/>
        <v>Price United Kingdom Not Available The Netherlands €63,900 Germany €59,500 Available to Order United Kingdom Not Available The Netherlands Since July 2023 Germany Since August 2023</v>
      </c>
      <c r="J509" t="str">
        <f t="shared" si="44"/>
        <v>Real Range Estimation between 290 - 575 km City - Cold Weather * 390 km Highway - Cold Weather * 290 km Combined - Cold Weather * 340 km City - Mild Weather * 575 km Highway - Mild Weather * 375 km Combined - Mild Weather * 460 km</v>
      </c>
      <c r="K509" t="str">
        <f t="shared" si="45"/>
        <v>Performance Acceleration 0 - 100 km/h 4.0 sec Top Speed 200 km/h Electric Range * 400 km Total Power 360 kW (489 PS) Total Torque 700 Nm Drive AWD</v>
      </c>
      <c r="L509" t="str">
        <f t="shared" si="46"/>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M509" t="str">
        <f t="shared" si="47"/>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N509" t="str">
        <f t="shared" si="4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09" t="str">
        <f t="shared" si="49"/>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P509" t="str">
        <f t="shared" si="50"/>
        <v>Real Energy Consumption Estimation between 128 - 253 Wh/km City - Cold Weather * 188 Wh/km Highway - Cold Weather * 253 Wh/km Combined - Cold Weather * 216 Wh/km City - Mild Weather * 128 Wh/km Highway - Mild Weather * 196 Wh/km Combined - Mild Weather * 160 Wh/km</v>
      </c>
      <c r="Q509" t="str">
        <f t="shared" si="51"/>
        <v>Safety (Euro NCAP) Safety Rating Adult Occupant 96% Child Occupant 85% Rating Year 2023 Vulnerable Road Users 83% Safety Assist 81%</v>
      </c>
    </row>
    <row r="510" spans="1:17" ht="15" thickBot="1" x14ac:dyDescent="0.35">
      <c r="A510" s="1" t="s">
        <v>336</v>
      </c>
      <c r="B510" s="4" t="s">
        <v>252</v>
      </c>
      <c r="C510" s="5"/>
      <c r="D510" s="5"/>
      <c r="E510" t="str">
        <f t="shared" si="39"/>
        <v>73.5 kWhUseable Battery</v>
      </c>
      <c r="F510" t="str">
        <f t="shared" si="40"/>
        <v>400 km *Real Range</v>
      </c>
      <c r="G510" t="str">
        <f t="shared" si="41"/>
        <v>184 Wh/km *Efficiency</v>
      </c>
      <c r="H510" t="str">
        <f t="shared" si="42"/>
        <v>Price United Kingdom Not Available The Netherlands €63,900 Germany €59,500 Available to Order United Kingdom Not Available The Netherlands Since July 2023 Germany Since August 2023</v>
      </c>
      <c r="I510" t="str">
        <f t="shared" si="43"/>
        <v>Real Range Estimation between 290 - 575 km City - Cold Weather * 390 km Highway - Cold Weather * 290 km Combined - Cold Weather * 340 km City - Mild Weather * 575 km Highway - Mild Weather * 375 km Combined - Mild Weather * 460 km</v>
      </c>
      <c r="J510" t="str">
        <f t="shared" si="44"/>
        <v>Performance Acceleration 0 - 100 km/h 4.0 sec Top Speed 200 km/h Electric Range * 400 km Total Power 360 kW (489 PS) Total Torque 700 Nm Drive AWD</v>
      </c>
      <c r="K510" t="str">
        <f t="shared" si="45"/>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L510" t="str">
        <f t="shared" si="46"/>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M510" t="str">
        <f t="shared" si="4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10" t="str">
        <f t="shared" si="48"/>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O510" t="str">
        <f t="shared" si="49"/>
        <v>Real Energy Consumption Estimation between 128 - 253 Wh/km City - Cold Weather * 188 Wh/km Highway - Cold Weather * 253 Wh/km Combined - Cold Weather * 216 Wh/km City - Mild Weather * 128 Wh/km Highway - Mild Weather * 196 Wh/km Combined - Mild Weather * 160 Wh/km</v>
      </c>
      <c r="P510" t="str">
        <f t="shared" si="50"/>
        <v>Safety (Euro NCAP) Safety Rating Adult Occupant 96% Child Occupant 85% Rating Year 2023 Vulnerable Road Users 83% Safety Assist 81%</v>
      </c>
      <c r="Q510" t="str">
        <f t="shared" si="51"/>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row>
    <row r="511" spans="1:17" ht="15" thickBot="1" x14ac:dyDescent="0.35">
      <c r="A511" s="1" t="s">
        <v>336</v>
      </c>
      <c r="B511" s="4" t="s">
        <v>337</v>
      </c>
      <c r="C511" s="5"/>
      <c r="D511" s="5"/>
      <c r="E511" t="str">
        <f t="shared" si="39"/>
        <v>400 km *Real Range</v>
      </c>
      <c r="F511" t="str">
        <f t="shared" si="40"/>
        <v>184 Wh/km *Efficiency</v>
      </c>
      <c r="G511" t="str">
        <f t="shared" si="41"/>
        <v>Price United Kingdom Not Available The Netherlands €63,900 Germany €59,500 Available to Order United Kingdom Not Available The Netherlands Since July 2023 Germany Since August 2023</v>
      </c>
      <c r="H511" t="str">
        <f t="shared" si="42"/>
        <v>Real Range Estimation between 290 - 575 km City - Cold Weather * 390 km Highway - Cold Weather * 290 km Combined - Cold Weather * 340 km City - Mild Weather * 575 km Highway - Mild Weather * 375 km Combined - Mild Weather * 460 km</v>
      </c>
      <c r="I511" t="str">
        <f t="shared" si="43"/>
        <v>Performance Acceleration 0 - 100 km/h 4.0 sec Top Speed 200 km/h Electric Range * 400 km Total Power 360 kW (489 PS) Total Torque 700 Nm Drive AWD</v>
      </c>
      <c r="J511" t="str">
        <f t="shared" si="44"/>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K511" t="str">
        <f t="shared" si="45"/>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L511" t="str">
        <f t="shared" si="4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11" t="str">
        <f t="shared" si="47"/>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N511" t="str">
        <f t="shared" si="48"/>
        <v>Real Energy Consumption Estimation between 128 - 253 Wh/km City - Cold Weather * 188 Wh/km Highway - Cold Weather * 253 Wh/km Combined - Cold Weather * 216 Wh/km City - Mild Weather * 128 Wh/km Highway - Mild Weather * 196 Wh/km Combined - Mild Weather * 160 Wh/km</v>
      </c>
      <c r="O511" t="str">
        <f t="shared" si="49"/>
        <v>Safety (Euro NCAP) Safety Rating Adult Occupant 96% Child Occupant 85% Rating Year 2023 Vulnerable Road Users 83% Safety Assist 81%</v>
      </c>
      <c r="P511" t="str">
        <f t="shared" si="50"/>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Q511" t="str">
        <f t="shared" si="51"/>
        <v>Miscellaneous Seats 5 people Isofix Yes, 2 seats Turning Circle 11.8 m Platform NIO NT2 EV Dedicated Platform Yes Car Body Station/Estate Segment E - Executive Roof Rails Yes Heat pump (HP) Yes HP Standard Equipment Yes</v>
      </c>
    </row>
    <row r="512" spans="1:17" ht="15" thickBot="1" x14ac:dyDescent="0.35">
      <c r="A512" s="1" t="s">
        <v>336</v>
      </c>
      <c r="B512" s="4" t="s">
        <v>338</v>
      </c>
      <c r="C512" s="5"/>
      <c r="D512" s="5"/>
      <c r="E512" t="str">
        <f t="shared" si="39"/>
        <v>184 Wh/km *Efficiency</v>
      </c>
      <c r="F512" t="str">
        <f t="shared" si="40"/>
        <v>Price United Kingdom Not Available The Netherlands €63,900 Germany €59,500 Available to Order United Kingdom Not Available The Netherlands Since July 2023 Germany Since August 2023</v>
      </c>
      <c r="G512" t="str">
        <f t="shared" si="41"/>
        <v>Real Range Estimation between 290 - 575 km City - Cold Weather * 390 km Highway - Cold Weather * 290 km Combined - Cold Weather * 340 km City - Mild Weather * 575 km Highway - Mild Weather * 375 km Combined - Mild Weather * 460 km</v>
      </c>
      <c r="H512" t="str">
        <f t="shared" si="42"/>
        <v>Performance Acceleration 0 - 100 km/h 4.0 sec Top Speed 200 km/h Electric Range * 400 km Total Power 360 kW (489 PS) Total Torque 700 Nm Drive AWD</v>
      </c>
      <c r="I512" t="str">
        <f t="shared" si="43"/>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J512" t="str">
        <f t="shared" si="44"/>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K512" t="str">
        <f t="shared" si="4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12" t="str">
        <f t="shared" si="46"/>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M512" t="str">
        <f t="shared" si="47"/>
        <v>Real Energy Consumption Estimation between 128 - 253 Wh/km City - Cold Weather * 188 Wh/km Highway - Cold Weather * 253 Wh/km Combined - Cold Weather * 216 Wh/km City - Mild Weather * 128 Wh/km Highway - Mild Weather * 196 Wh/km Combined - Mild Weather * 160 Wh/km</v>
      </c>
      <c r="N512" t="str">
        <f t="shared" si="48"/>
        <v>Safety (Euro NCAP) Safety Rating Adult Occupant 96% Child Occupant 85% Rating Year 2023 Vulnerable Road Users 83% Safety Assist 81%</v>
      </c>
      <c r="O512" t="str">
        <f t="shared" si="49"/>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P512" t="str">
        <f t="shared" si="50"/>
        <v>Miscellaneous Seats 5 people Isofix Yes, 2 seats Turning Circle 11.8 m Platform NIO NT2 EV Dedicated Platform Yes Car Body Station/Estate Segment E - Executive Roof Rails Yes Heat pump (HP) Yes HP Standard Equipment Yes</v>
      </c>
      <c r="Q512" t="str">
        <f t="shared" si="51"/>
        <v>73.0 kWhUseable Battery</v>
      </c>
    </row>
    <row r="513" spans="1:17" ht="15" thickBot="1" x14ac:dyDescent="0.35">
      <c r="A513" s="1" t="s">
        <v>336</v>
      </c>
      <c r="B513" s="4" t="s">
        <v>339</v>
      </c>
      <c r="C513" s="5"/>
      <c r="D513" s="5"/>
      <c r="E513" t="str">
        <f t="shared" si="39"/>
        <v>Price United Kingdom Not Available The Netherlands €63,900 Germany €59,500 Available to Order United Kingdom Not Available The Netherlands Since July 2023 Germany Since August 2023</v>
      </c>
      <c r="F513" t="str">
        <f t="shared" si="40"/>
        <v>Real Range Estimation between 290 - 575 km City - Cold Weather * 390 km Highway - Cold Weather * 290 km Combined - Cold Weather * 340 km City - Mild Weather * 575 km Highway - Mild Weather * 375 km Combined - Mild Weather * 460 km</v>
      </c>
      <c r="G513" t="str">
        <f t="shared" si="41"/>
        <v>Performance Acceleration 0 - 100 km/h 4.0 sec Top Speed 200 km/h Electric Range * 400 km Total Power 360 kW (489 PS) Total Torque 700 Nm Drive AWD</v>
      </c>
      <c r="H513" t="str">
        <f t="shared" si="42"/>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I513" t="str">
        <f t="shared" si="43"/>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J513" t="str">
        <f t="shared" si="4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13" t="str">
        <f t="shared" si="45"/>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L513" t="str">
        <f t="shared" si="46"/>
        <v>Real Energy Consumption Estimation between 128 - 253 Wh/km City - Cold Weather * 188 Wh/km Highway - Cold Weather * 253 Wh/km Combined - Cold Weather * 216 Wh/km City - Mild Weather * 128 Wh/km Highway - Mild Weather * 196 Wh/km Combined - Mild Weather * 160 Wh/km</v>
      </c>
      <c r="M513" t="str">
        <f t="shared" si="47"/>
        <v>Safety (Euro NCAP) Safety Rating Adult Occupant 96% Child Occupant 85% Rating Year 2023 Vulnerable Road Users 83% Safety Assist 81%</v>
      </c>
      <c r="N513" t="str">
        <f t="shared" si="48"/>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O513" t="str">
        <f t="shared" si="49"/>
        <v>Miscellaneous Seats 5 people Isofix Yes, 2 seats Turning Circle 11.8 m Platform NIO NT2 EV Dedicated Platform Yes Car Body Station/Estate Segment E - Executive Roof Rails Yes Heat pump (HP) Yes HP Standard Equipment Yes</v>
      </c>
      <c r="P513" t="str">
        <f t="shared" si="50"/>
        <v>73.0 kWhUseable Battery</v>
      </c>
      <c r="Q513" t="str">
        <f t="shared" si="51"/>
        <v>365 km *Real Range</v>
      </c>
    </row>
    <row r="514" spans="1:17" ht="15" thickBot="1" x14ac:dyDescent="0.35">
      <c r="A514" s="1" t="s">
        <v>336</v>
      </c>
      <c r="B514" s="4" t="s">
        <v>340</v>
      </c>
      <c r="C514" s="5"/>
      <c r="D514" s="5"/>
      <c r="E514" t="str">
        <f t="shared" si="39"/>
        <v>Real Range Estimation between 290 - 575 km City - Cold Weather * 390 km Highway - Cold Weather * 290 km Combined - Cold Weather * 340 km City - Mild Weather * 575 km Highway - Mild Weather * 375 km Combined - Mild Weather * 460 km</v>
      </c>
      <c r="F514" t="str">
        <f t="shared" si="40"/>
        <v>Performance Acceleration 0 - 100 km/h 4.0 sec Top Speed 200 km/h Electric Range * 400 km Total Power 360 kW (489 PS) Total Torque 700 Nm Drive AWD</v>
      </c>
      <c r="G514" t="str">
        <f t="shared" si="41"/>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H514" t="str">
        <f t="shared" si="42"/>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I514" t="str">
        <f t="shared" si="4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14" t="str">
        <f t="shared" si="44"/>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K514" t="str">
        <f t="shared" si="45"/>
        <v>Real Energy Consumption Estimation between 128 - 253 Wh/km City - Cold Weather * 188 Wh/km Highway - Cold Weather * 253 Wh/km Combined - Cold Weather * 216 Wh/km City - Mild Weather * 128 Wh/km Highway - Mild Weather * 196 Wh/km Combined - Mild Weather * 160 Wh/km</v>
      </c>
      <c r="L514" t="str">
        <f t="shared" si="46"/>
        <v>Safety (Euro NCAP) Safety Rating Adult Occupant 96% Child Occupant 85% Rating Year 2023 Vulnerable Road Users 83% Safety Assist 81%</v>
      </c>
      <c r="M514" t="str">
        <f t="shared" si="47"/>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N514" t="str">
        <f t="shared" si="48"/>
        <v>Miscellaneous Seats 5 people Isofix Yes, 2 seats Turning Circle 11.8 m Platform NIO NT2 EV Dedicated Platform Yes Car Body Station/Estate Segment E - Executive Roof Rails Yes Heat pump (HP) Yes HP Standard Equipment Yes</v>
      </c>
      <c r="O514" t="str">
        <f t="shared" si="49"/>
        <v>73.0 kWhUseable Battery</v>
      </c>
      <c r="P514" t="str">
        <f t="shared" si="50"/>
        <v>365 km *Real Range</v>
      </c>
      <c r="Q514" t="str">
        <f t="shared" si="51"/>
        <v>200 Wh/km *Efficiency</v>
      </c>
    </row>
    <row r="515" spans="1:17" ht="15" thickBot="1" x14ac:dyDescent="0.35">
      <c r="A515" s="1" t="s">
        <v>336</v>
      </c>
      <c r="B515" s="4" t="s">
        <v>341</v>
      </c>
      <c r="C515" s="5"/>
      <c r="D515" s="5"/>
      <c r="E515" t="str">
        <f t="shared" si="39"/>
        <v>Performance Acceleration 0 - 100 km/h 4.0 sec Top Speed 200 km/h Electric Range * 400 km Total Power 360 kW (489 PS) Total Torque 700 Nm Drive AWD</v>
      </c>
      <c r="F515" t="str">
        <f t="shared" si="40"/>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G515" t="str">
        <f t="shared" si="41"/>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H515" t="str">
        <f t="shared" si="4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15" t="str">
        <f t="shared" si="43"/>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J515" t="str">
        <f t="shared" si="44"/>
        <v>Real Energy Consumption Estimation between 128 - 253 Wh/km City - Cold Weather * 188 Wh/km Highway - Cold Weather * 253 Wh/km Combined - Cold Weather * 216 Wh/km City - Mild Weather * 128 Wh/km Highway - Mild Weather * 196 Wh/km Combined - Mild Weather * 160 Wh/km</v>
      </c>
      <c r="K515" t="str">
        <f t="shared" si="45"/>
        <v>Safety (Euro NCAP) Safety Rating Adult Occupant 96% Child Occupant 85% Rating Year 2023 Vulnerable Road Users 83% Safety Assist 81%</v>
      </c>
      <c r="L515" t="str">
        <f t="shared" si="46"/>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M515" t="str">
        <f t="shared" si="47"/>
        <v>Miscellaneous Seats 5 people Isofix Yes, 2 seats Turning Circle 11.8 m Platform NIO NT2 EV Dedicated Platform Yes Car Body Station/Estate Segment E - Executive Roof Rails Yes Heat pump (HP) Yes HP Standard Equipment Yes</v>
      </c>
      <c r="N515" t="str">
        <f t="shared" si="48"/>
        <v>73.0 kWhUseable Battery</v>
      </c>
      <c r="O515" t="str">
        <f t="shared" si="49"/>
        <v>365 km *Real Range</v>
      </c>
      <c r="P515" t="str">
        <f t="shared" si="50"/>
        <v>200 Wh/km *Efficiency</v>
      </c>
      <c r="Q515" t="str">
        <f t="shared" si="51"/>
        <v>Price United Kingdom * £51,000 The Netherlands * €55,000 Germany * €55,000 Available to Order United Kingdom Expected September 2024 The Netherlands Expected September 2024 Germany Expected September 2024</v>
      </c>
    </row>
    <row r="516" spans="1:17" ht="15" thickBot="1" x14ac:dyDescent="0.35">
      <c r="A516" s="1" t="s">
        <v>336</v>
      </c>
      <c r="B516" s="4" t="s">
        <v>258</v>
      </c>
      <c r="C516" s="5"/>
      <c r="D516" s="5"/>
      <c r="E516" t="str">
        <f t="shared" si="39"/>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F516" t="str">
        <f t="shared" si="40"/>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G516" t="str">
        <f t="shared" si="4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16" t="str">
        <f t="shared" si="42"/>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I516" t="str">
        <f t="shared" si="43"/>
        <v>Real Energy Consumption Estimation between 128 - 253 Wh/km City - Cold Weather * 188 Wh/km Highway - Cold Weather * 253 Wh/km Combined - Cold Weather * 216 Wh/km City - Mild Weather * 128 Wh/km Highway - Mild Weather * 196 Wh/km Combined - Mild Weather * 160 Wh/km</v>
      </c>
      <c r="J516" t="str">
        <f t="shared" si="44"/>
        <v>Safety (Euro NCAP) Safety Rating Adult Occupant 96% Child Occupant 85% Rating Year 2023 Vulnerable Road Users 83% Safety Assist 81%</v>
      </c>
      <c r="K516" t="str">
        <f t="shared" si="45"/>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L516" t="str">
        <f t="shared" si="46"/>
        <v>Miscellaneous Seats 5 people Isofix Yes, 2 seats Turning Circle 11.8 m Platform NIO NT2 EV Dedicated Platform Yes Car Body Station/Estate Segment E - Executive Roof Rails Yes Heat pump (HP) Yes HP Standard Equipment Yes</v>
      </c>
      <c r="M516" t="str">
        <f t="shared" si="47"/>
        <v>73.0 kWhUseable Battery</v>
      </c>
      <c r="N516" t="str">
        <f t="shared" si="48"/>
        <v>365 km *Real Range</v>
      </c>
      <c r="O516" t="str">
        <f t="shared" si="49"/>
        <v>200 Wh/km *Efficiency</v>
      </c>
      <c r="P516" t="str">
        <f t="shared" si="50"/>
        <v>Price United Kingdom * £51,000 The Netherlands * €55,000 Germany * €55,000 Available to Order United Kingdom Expected September 2024 The Netherlands Expected September 2024 Germany Expected September 2024</v>
      </c>
      <c r="Q516" t="str">
        <f t="shared" si="51"/>
        <v>Real Range Estimation between 260 - 530 km City - Cold Weather * 365 km Highway - Cold Weather * 260 km Combined - Cold Weather * 310 km City - Mild Weather * 530 km Highway - Mild Weather * 335 km Combined - Mild Weather * 415 km</v>
      </c>
    </row>
    <row r="517" spans="1:17" ht="15" thickBot="1" x14ac:dyDescent="0.35">
      <c r="A517" s="1" t="s">
        <v>336</v>
      </c>
      <c r="B517" s="4" t="s">
        <v>342</v>
      </c>
      <c r="C517" s="5"/>
      <c r="D517" s="5"/>
      <c r="E517" t="str">
        <f t="shared" si="39"/>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F517" t="str">
        <f t="shared" si="4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17" t="str">
        <f t="shared" si="41"/>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H517" t="str">
        <f t="shared" si="42"/>
        <v>Real Energy Consumption Estimation between 128 - 253 Wh/km City - Cold Weather * 188 Wh/km Highway - Cold Weather * 253 Wh/km Combined - Cold Weather * 216 Wh/km City - Mild Weather * 128 Wh/km Highway - Mild Weather * 196 Wh/km Combined - Mild Weather * 160 Wh/km</v>
      </c>
      <c r="I517" t="str">
        <f t="shared" si="43"/>
        <v>Safety (Euro NCAP) Safety Rating Adult Occupant 96% Child Occupant 85% Rating Year 2023 Vulnerable Road Users 83% Safety Assist 81%</v>
      </c>
      <c r="J517" t="str">
        <f t="shared" si="44"/>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K517" t="str">
        <f t="shared" si="45"/>
        <v>Miscellaneous Seats 5 people Isofix Yes, 2 seats Turning Circle 11.8 m Platform NIO NT2 EV Dedicated Platform Yes Car Body Station/Estate Segment E - Executive Roof Rails Yes Heat pump (HP) Yes HP Standard Equipment Yes</v>
      </c>
      <c r="L517" t="str">
        <f t="shared" si="46"/>
        <v>73.0 kWhUseable Battery</v>
      </c>
      <c r="M517" t="str">
        <f t="shared" si="47"/>
        <v>365 km *Real Range</v>
      </c>
      <c r="N517" t="str">
        <f t="shared" si="48"/>
        <v>200 Wh/km *Efficiency</v>
      </c>
      <c r="O517" t="str">
        <f t="shared" si="49"/>
        <v>Price United Kingdom * £51,000 The Netherlands * €55,000 Germany * €55,000 Available to Order United Kingdom Expected September 2024 The Netherlands Expected September 2024 Germany Expected September 2024</v>
      </c>
      <c r="P517" t="str">
        <f t="shared" si="50"/>
        <v>Real Range Estimation between 260 - 530 km City - Cold Weather * 365 km Highway - Cold Weather * 260 km Combined - Cold Weather * 310 km City - Mild Weather * 530 km Highway - Mild Weather * 335 km Combined - Mild Weather * 415 km</v>
      </c>
      <c r="Q517" t="str">
        <f t="shared" si="51"/>
        <v>Performance Acceleration 0 - 100 km/h * 6.0 sec Top Speed 170 km/h Electric Range * 365 km Total Power 240 kW (326 PS) Total Torque 511 Nm Drive AWD</v>
      </c>
    </row>
    <row r="518" spans="1:17" ht="15" thickBot="1" x14ac:dyDescent="0.35">
      <c r="A518" s="1" t="s">
        <v>336</v>
      </c>
      <c r="B518" s="4" t="s">
        <v>32</v>
      </c>
      <c r="C518" s="5"/>
      <c r="D518" s="5"/>
      <c r="E518" t="str">
        <f t="shared" si="3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518" t="str">
        <f t="shared" si="40"/>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G518" t="str">
        <f t="shared" si="41"/>
        <v>Real Energy Consumption Estimation between 128 - 253 Wh/km City - Cold Weather * 188 Wh/km Highway - Cold Weather * 253 Wh/km Combined - Cold Weather * 216 Wh/km City - Mild Weather * 128 Wh/km Highway - Mild Weather * 196 Wh/km Combined - Mild Weather * 160 Wh/km</v>
      </c>
      <c r="H518" t="str">
        <f t="shared" si="42"/>
        <v>Safety (Euro NCAP) Safety Rating Adult Occupant 96% Child Occupant 85% Rating Year 2023 Vulnerable Road Users 83% Safety Assist 81%</v>
      </c>
      <c r="I518" t="str">
        <f t="shared" si="43"/>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J518" t="str">
        <f t="shared" si="44"/>
        <v>Miscellaneous Seats 5 people Isofix Yes, 2 seats Turning Circle 11.8 m Platform NIO NT2 EV Dedicated Platform Yes Car Body Station/Estate Segment E - Executive Roof Rails Yes Heat pump (HP) Yes HP Standard Equipment Yes</v>
      </c>
      <c r="K518" t="str">
        <f t="shared" si="45"/>
        <v>73.0 kWhUseable Battery</v>
      </c>
      <c r="L518" t="str">
        <f t="shared" si="46"/>
        <v>365 km *Real Range</v>
      </c>
      <c r="M518" t="str">
        <f t="shared" si="47"/>
        <v>200 Wh/km *Efficiency</v>
      </c>
      <c r="N518" t="str">
        <f t="shared" si="48"/>
        <v>Price United Kingdom * £51,000 The Netherlands * €55,000 Germany * €55,000 Available to Order United Kingdom Expected September 2024 The Netherlands Expected September 2024 Germany Expected September 2024</v>
      </c>
      <c r="O518" t="str">
        <f t="shared" si="49"/>
        <v>Real Range Estimation between 260 - 530 km City - Cold Weather * 365 km Highway - Cold Weather * 260 km Combined - Cold Weather * 310 km City - Mild Weather * 530 km Highway - Mild Weather * 335 km Combined - Mild Weather * 415 km</v>
      </c>
      <c r="P518" t="str">
        <f t="shared" si="50"/>
        <v>Performance Acceleration 0 - 100 km/h * 6.0 sec Top Speed 170 km/h Electric Range * 365 km Total Power 240 kW (326 PS) Total Torque 511 Nm Drive AWD</v>
      </c>
      <c r="Q518" t="str">
        <f t="shared" si="51"/>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row>
    <row r="519" spans="1:17" ht="15" thickBot="1" x14ac:dyDescent="0.35">
      <c r="A519" s="1" t="s">
        <v>336</v>
      </c>
      <c r="B519" s="4" t="s">
        <v>343</v>
      </c>
      <c r="C519" s="5"/>
      <c r="D519" s="5"/>
      <c r="E519" t="str">
        <f t="shared" si="39"/>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F519" t="str">
        <f t="shared" si="40"/>
        <v>Real Energy Consumption Estimation between 128 - 253 Wh/km City - Cold Weather * 188 Wh/km Highway - Cold Weather * 253 Wh/km Combined - Cold Weather * 216 Wh/km City - Mild Weather * 128 Wh/km Highway - Mild Weather * 196 Wh/km Combined - Mild Weather * 160 Wh/km</v>
      </c>
      <c r="G519" t="str">
        <f t="shared" si="41"/>
        <v>Safety (Euro NCAP) Safety Rating Adult Occupant 96% Child Occupant 85% Rating Year 2023 Vulnerable Road Users 83% Safety Assist 81%</v>
      </c>
      <c r="H519" t="str">
        <f t="shared" si="42"/>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I519" t="str">
        <f t="shared" si="43"/>
        <v>Miscellaneous Seats 5 people Isofix Yes, 2 seats Turning Circle 11.8 m Platform NIO NT2 EV Dedicated Platform Yes Car Body Station/Estate Segment E - Executive Roof Rails Yes Heat pump (HP) Yes HP Standard Equipment Yes</v>
      </c>
      <c r="J519" t="str">
        <f t="shared" si="44"/>
        <v>73.0 kWhUseable Battery</v>
      </c>
      <c r="K519" t="str">
        <f t="shared" si="45"/>
        <v>365 km *Real Range</v>
      </c>
      <c r="L519" t="str">
        <f t="shared" si="46"/>
        <v>200 Wh/km *Efficiency</v>
      </c>
      <c r="M519" t="str">
        <f t="shared" si="47"/>
        <v>Price United Kingdom * £51,000 The Netherlands * €55,000 Germany * €55,000 Available to Order United Kingdom Expected September 2024 The Netherlands Expected September 2024 Germany Expected September 2024</v>
      </c>
      <c r="N519" t="str">
        <f t="shared" si="48"/>
        <v>Real Range Estimation between 260 - 530 km City - Cold Weather * 365 km Highway - Cold Weather * 260 km Combined - Cold Weather * 310 km City - Mild Weather * 530 km Highway - Mild Weather * 335 km Combined - Mild Weather * 415 km</v>
      </c>
      <c r="O519" t="str">
        <f t="shared" si="49"/>
        <v>Performance Acceleration 0 - 100 km/h * 6.0 sec Top Speed 170 km/h Electric Range * 365 km Total Power 240 kW (326 PS) Total Torque 511 Nm Drive AWD</v>
      </c>
      <c r="P519" t="str">
        <f t="shared" si="50"/>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Q519" t="str">
        <f t="shared" si="51"/>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row>
    <row r="520" spans="1:17" ht="15" thickBot="1" x14ac:dyDescent="0.35">
      <c r="A520" s="1" t="s">
        <v>336</v>
      </c>
      <c r="B520" s="4" t="s">
        <v>344</v>
      </c>
      <c r="C520" s="5"/>
      <c r="D520" s="5"/>
      <c r="E520" t="str">
        <f t="shared" si="39"/>
        <v>Real Energy Consumption Estimation between 128 - 253 Wh/km City - Cold Weather * 188 Wh/km Highway - Cold Weather * 253 Wh/km Combined - Cold Weather * 216 Wh/km City - Mild Weather * 128 Wh/km Highway - Mild Weather * 196 Wh/km Combined - Mild Weather * 160 Wh/km</v>
      </c>
      <c r="F520" t="str">
        <f t="shared" si="40"/>
        <v>Safety (Euro NCAP) Safety Rating Adult Occupant 96% Child Occupant 85% Rating Year 2023 Vulnerable Road Users 83% Safety Assist 81%</v>
      </c>
      <c r="G520" t="str">
        <f t="shared" si="41"/>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H520" t="str">
        <f t="shared" si="42"/>
        <v>Miscellaneous Seats 5 people Isofix Yes, 2 seats Turning Circle 11.8 m Platform NIO NT2 EV Dedicated Platform Yes Car Body Station/Estate Segment E - Executive Roof Rails Yes Heat pump (HP) Yes HP Standard Equipment Yes</v>
      </c>
      <c r="I520" t="str">
        <f t="shared" si="43"/>
        <v>73.0 kWhUseable Battery</v>
      </c>
      <c r="J520" t="str">
        <f t="shared" si="44"/>
        <v>365 km *Real Range</v>
      </c>
      <c r="K520" t="str">
        <f t="shared" si="45"/>
        <v>200 Wh/km *Efficiency</v>
      </c>
      <c r="L520" t="str">
        <f t="shared" si="46"/>
        <v>Price United Kingdom * £51,000 The Netherlands * €55,000 Germany * €55,000 Available to Order United Kingdom Expected September 2024 The Netherlands Expected September 2024 Germany Expected September 2024</v>
      </c>
      <c r="M520" t="str">
        <f t="shared" si="47"/>
        <v>Real Range Estimation between 260 - 530 km City - Cold Weather * 365 km Highway - Cold Weather * 260 km Combined - Cold Weather * 310 km City - Mild Weather * 530 km Highway - Mild Weather * 335 km Combined - Mild Weather * 415 km</v>
      </c>
      <c r="N520" t="str">
        <f t="shared" si="48"/>
        <v>Performance Acceleration 0 - 100 km/h * 6.0 sec Top Speed 170 km/h Electric Range * 365 km Total Power 240 kW (326 PS) Total Torque 511 Nm Drive AWD</v>
      </c>
      <c r="O520" t="str">
        <f t="shared" si="49"/>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P520" t="str">
        <f t="shared" si="50"/>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Q520" t="str">
        <f t="shared" si="51"/>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row>
    <row r="521" spans="1:17" ht="15" thickBot="1" x14ac:dyDescent="0.35">
      <c r="A521" s="1" t="s">
        <v>336</v>
      </c>
      <c r="B521" s="4" t="s">
        <v>345</v>
      </c>
      <c r="C521" s="5"/>
      <c r="D521" s="5"/>
      <c r="E521" t="str">
        <f t="shared" si="39"/>
        <v>Safety (Euro NCAP) Safety Rating Adult Occupant 96% Child Occupant 85% Rating Year 2023 Vulnerable Road Users 83% Safety Assist 81%</v>
      </c>
      <c r="F521" t="str">
        <f t="shared" si="40"/>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G521" t="str">
        <f t="shared" si="41"/>
        <v>Miscellaneous Seats 5 people Isofix Yes, 2 seats Turning Circle 11.8 m Platform NIO NT2 EV Dedicated Platform Yes Car Body Station/Estate Segment E - Executive Roof Rails Yes Heat pump (HP) Yes HP Standard Equipment Yes</v>
      </c>
      <c r="H521" t="str">
        <f t="shared" si="42"/>
        <v>73.0 kWhUseable Battery</v>
      </c>
      <c r="I521" t="str">
        <f t="shared" si="43"/>
        <v>365 km *Real Range</v>
      </c>
      <c r="J521" t="str">
        <f t="shared" si="44"/>
        <v>200 Wh/km *Efficiency</v>
      </c>
      <c r="K521" t="str">
        <f t="shared" si="45"/>
        <v>Price United Kingdom * £51,000 The Netherlands * €55,000 Germany * €55,000 Available to Order United Kingdom Expected September 2024 The Netherlands Expected September 2024 Germany Expected September 2024</v>
      </c>
      <c r="L521" t="str">
        <f t="shared" si="46"/>
        <v>Real Range Estimation between 260 - 530 km City - Cold Weather * 365 km Highway - Cold Weather * 260 km Combined - Cold Weather * 310 km City - Mild Weather * 530 km Highway - Mild Weather * 335 km Combined - Mild Weather * 415 km</v>
      </c>
      <c r="M521" t="str">
        <f t="shared" si="47"/>
        <v>Performance Acceleration 0 - 100 km/h * 6.0 sec Top Speed 170 km/h Electric Range * 365 km Total Power 240 kW (326 PS) Total Torque 511 Nm Drive AWD</v>
      </c>
      <c r="N521" t="str">
        <f t="shared" si="48"/>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O521" t="str">
        <f t="shared" si="49"/>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P521" t="str">
        <f t="shared" si="50"/>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Q521" t="str">
        <f t="shared" si="51"/>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row>
    <row r="522" spans="1:17" ht="15" thickBot="1" x14ac:dyDescent="0.35">
      <c r="A522" s="1" t="s">
        <v>336</v>
      </c>
      <c r="B522" s="4" t="s">
        <v>346</v>
      </c>
      <c r="C522" s="5"/>
      <c r="D522" s="5"/>
      <c r="E522" t="str">
        <f t="shared" si="39"/>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F522" t="str">
        <f t="shared" si="40"/>
        <v>Miscellaneous Seats 5 people Isofix Yes, 2 seats Turning Circle 11.8 m Platform NIO NT2 EV Dedicated Platform Yes Car Body Station/Estate Segment E - Executive Roof Rails Yes Heat pump (HP) Yes HP Standard Equipment Yes</v>
      </c>
      <c r="G522" t="str">
        <f t="shared" si="41"/>
        <v>73.0 kWhUseable Battery</v>
      </c>
      <c r="H522" t="str">
        <f t="shared" si="42"/>
        <v>365 km *Real Range</v>
      </c>
      <c r="I522" t="str">
        <f t="shared" si="43"/>
        <v>200 Wh/km *Efficiency</v>
      </c>
      <c r="J522" t="str">
        <f t="shared" si="44"/>
        <v>Price United Kingdom * £51,000 The Netherlands * €55,000 Germany * €55,000 Available to Order United Kingdom Expected September 2024 The Netherlands Expected September 2024 Germany Expected September 2024</v>
      </c>
      <c r="K522" t="str">
        <f t="shared" si="45"/>
        <v>Real Range Estimation between 260 - 530 km City - Cold Weather * 365 km Highway - Cold Weather * 260 km Combined - Cold Weather * 310 km City - Mild Weather * 530 km Highway - Mild Weather * 335 km Combined - Mild Weather * 415 km</v>
      </c>
      <c r="L522" t="str">
        <f t="shared" si="46"/>
        <v>Performance Acceleration 0 - 100 km/h * 6.0 sec Top Speed 170 km/h Electric Range * 365 km Total Power 240 kW (326 PS) Total Torque 511 Nm Drive AWD</v>
      </c>
      <c r="M522" t="str">
        <f t="shared" si="47"/>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N522" t="str">
        <f t="shared" si="48"/>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O522" t="str">
        <f t="shared" si="49"/>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P522" t="str">
        <f t="shared" si="50"/>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Q522" t="str">
        <f t="shared" si="51"/>
        <v>Real Energy Consumption Estimation between 138 - 281 Wh/km City - Cold Weather * 200 Wh/km Highway - Cold Weather * 281 Wh/km Combined - Cold Weather * 235 Wh/km City - Mild Weather * 138 Wh/km Highway - Mild Weather * 218 Wh/km Combined - Mild Weather * 176 Wh/km</v>
      </c>
    </row>
    <row r="523" spans="1:17" ht="15" thickBot="1" x14ac:dyDescent="0.35">
      <c r="A523" s="1" t="s">
        <v>336</v>
      </c>
      <c r="B523" s="4" t="s">
        <v>347</v>
      </c>
      <c r="C523" s="5"/>
      <c r="D523" s="5"/>
      <c r="E523" t="str">
        <f t="shared" si="39"/>
        <v>Miscellaneous Seats 5 people Isofix Yes, 2 seats Turning Circle 11.8 m Platform NIO NT2 EV Dedicated Platform Yes Car Body Station/Estate Segment E - Executive Roof Rails Yes Heat pump (HP) Yes HP Standard Equipment Yes</v>
      </c>
      <c r="F523" t="str">
        <f t="shared" si="40"/>
        <v>73.0 kWhUseable Battery</v>
      </c>
      <c r="G523" t="str">
        <f t="shared" si="41"/>
        <v>365 km *Real Range</v>
      </c>
      <c r="H523" t="str">
        <f t="shared" si="42"/>
        <v>200 Wh/km *Efficiency</v>
      </c>
      <c r="I523" t="str">
        <f t="shared" si="43"/>
        <v>Price United Kingdom * £51,000 The Netherlands * €55,000 Germany * €55,000 Available to Order United Kingdom Expected September 2024 The Netherlands Expected September 2024 Germany Expected September 2024</v>
      </c>
      <c r="J523" t="str">
        <f t="shared" si="44"/>
        <v>Real Range Estimation between 260 - 530 km City - Cold Weather * 365 km Highway - Cold Weather * 260 km Combined - Cold Weather * 310 km City - Mild Weather * 530 km Highway - Mild Weather * 335 km Combined - Mild Weather * 415 km</v>
      </c>
      <c r="K523" t="str">
        <f t="shared" si="45"/>
        <v>Performance Acceleration 0 - 100 km/h * 6.0 sec Top Speed 170 km/h Electric Range * 365 km Total Power 240 kW (326 PS) Total Torque 511 Nm Drive AWD</v>
      </c>
      <c r="L523" t="str">
        <f t="shared" si="46"/>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M523" t="str">
        <f t="shared" si="47"/>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N523" t="str">
        <f t="shared" si="48"/>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O523" t="str">
        <f t="shared" si="49"/>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P523" t="str">
        <f t="shared" si="50"/>
        <v>Real Energy Consumption Estimation between 138 - 281 Wh/km City - Cold Weather * 200 Wh/km Highway - Cold Weather * 281 Wh/km Combined - Cold Weather * 235 Wh/km City - Mild Weather * 138 Wh/km Highway - Mild Weather * 218 Wh/km Combined - Mild Weather * 176 Wh/km</v>
      </c>
      <c r="Q523" t="str">
        <f t="shared" si="51"/>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row>
    <row r="524" spans="1:17" ht="15" thickBot="1" x14ac:dyDescent="0.35">
      <c r="A524" s="1" t="s">
        <v>348</v>
      </c>
      <c r="B524" s="4" t="s">
        <v>349</v>
      </c>
      <c r="C524" s="5"/>
      <c r="D524" s="5"/>
      <c r="E524" t="str">
        <f t="shared" si="39"/>
        <v>73.0 kWhUseable Battery</v>
      </c>
      <c r="F524" t="str">
        <f t="shared" si="40"/>
        <v>365 km *Real Range</v>
      </c>
      <c r="G524" t="str">
        <f t="shared" si="41"/>
        <v>200 Wh/km *Efficiency</v>
      </c>
      <c r="H524" t="str">
        <f t="shared" si="42"/>
        <v>Price United Kingdom * £51,000 The Netherlands * €55,000 Germany * €55,000 Available to Order United Kingdom Expected September 2024 The Netherlands Expected September 2024 Germany Expected September 2024</v>
      </c>
      <c r="I524" t="str">
        <f t="shared" si="43"/>
        <v>Real Range Estimation between 260 - 530 km City - Cold Weather * 365 km Highway - Cold Weather * 260 km Combined - Cold Weather * 310 km City - Mild Weather * 530 km Highway - Mild Weather * 335 km Combined - Mild Weather * 415 km</v>
      </c>
      <c r="J524" t="str">
        <f t="shared" si="44"/>
        <v>Performance Acceleration 0 - 100 km/h * 6.0 sec Top Speed 170 km/h Electric Range * 365 km Total Power 240 kW (326 PS) Total Torque 511 Nm Drive AWD</v>
      </c>
      <c r="K524" t="str">
        <f t="shared" si="45"/>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L524" t="str">
        <f t="shared" si="46"/>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M524" t="str">
        <f t="shared" si="47"/>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N524" t="str">
        <f t="shared" si="48"/>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O524" t="str">
        <f t="shared" si="49"/>
        <v>Real Energy Consumption Estimation between 138 - 281 Wh/km City - Cold Weather * 200 Wh/km Highway - Cold Weather * 281 Wh/km Combined - Cold Weather * 235 Wh/km City - Mild Weather * 138 Wh/km Highway - Mild Weather * 218 Wh/km Combined - Mild Weather * 176 Wh/km</v>
      </c>
      <c r="P524" t="str">
        <f t="shared" si="50"/>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Q524" t="str">
        <f t="shared" si="51"/>
        <v>Miscellaneous Seats 7 people Isofix No Data Turning Circle 11.2 m Platform STLA MEDIUM EV Dedicated Platform Yes Car Body SUV Segment JD - Large Roof Rails No Data Heat pump (HP) Yes HP Standard Equipment Varies by country</v>
      </c>
    </row>
    <row r="525" spans="1:17" ht="15" thickBot="1" x14ac:dyDescent="0.35">
      <c r="A525" s="1" t="s">
        <v>348</v>
      </c>
      <c r="B525" s="4" t="s">
        <v>265</v>
      </c>
      <c r="C525" s="5"/>
      <c r="D525" s="5"/>
      <c r="E525" t="str">
        <f t="shared" si="39"/>
        <v>365 km *Real Range</v>
      </c>
      <c r="F525" t="str">
        <f t="shared" si="40"/>
        <v>200 Wh/km *Efficiency</v>
      </c>
      <c r="G525" t="str">
        <f t="shared" si="41"/>
        <v>Price United Kingdom * £51,000 The Netherlands * €55,000 Germany * €55,000 Available to Order United Kingdom Expected September 2024 The Netherlands Expected September 2024 Germany Expected September 2024</v>
      </c>
      <c r="H525" t="str">
        <f t="shared" si="42"/>
        <v>Real Range Estimation between 260 - 530 km City - Cold Weather * 365 km Highway - Cold Weather * 260 km Combined - Cold Weather * 310 km City - Mild Weather * 530 km Highway - Mild Weather * 335 km Combined - Mild Weather * 415 km</v>
      </c>
      <c r="I525" t="str">
        <f t="shared" si="43"/>
        <v>Performance Acceleration 0 - 100 km/h * 6.0 sec Top Speed 170 km/h Electric Range * 365 km Total Power 240 kW (326 PS) Total Torque 511 Nm Drive AWD</v>
      </c>
      <c r="J525" t="str">
        <f t="shared" si="44"/>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K525" t="str">
        <f t="shared" si="45"/>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L525" t="str">
        <f t="shared" si="46"/>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M525" t="str">
        <f t="shared" si="47"/>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N525" t="str">
        <f t="shared" si="48"/>
        <v>Real Energy Consumption Estimation between 138 - 281 Wh/km City - Cold Weather * 200 Wh/km Highway - Cold Weather * 281 Wh/km Combined - Cold Weather * 235 Wh/km City - Mild Weather * 138 Wh/km Highway - Mild Weather * 218 Wh/km Combined - Mild Weather * 176 Wh/km</v>
      </c>
      <c r="O525" t="str">
        <f t="shared" si="49"/>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P525" t="str">
        <f t="shared" si="50"/>
        <v>Miscellaneous Seats 7 people Isofix No Data Turning Circle 11.2 m Platform STLA MEDIUM EV Dedicated Platform Yes Car Body SUV Segment JD - Large Roof Rails No Data Heat pump (HP) Yes HP Standard Equipment Varies by country</v>
      </c>
      <c r="Q525" t="str">
        <f t="shared" si="51"/>
        <v>87.7 kWhUseable Battery</v>
      </c>
    </row>
    <row r="526" spans="1:17" ht="15" thickBot="1" x14ac:dyDescent="0.35">
      <c r="A526" s="1" t="s">
        <v>348</v>
      </c>
      <c r="B526" s="4" t="s">
        <v>350</v>
      </c>
      <c r="C526" s="5"/>
      <c r="D526" s="5"/>
      <c r="E526" t="str">
        <f t="shared" si="39"/>
        <v>200 Wh/km *Efficiency</v>
      </c>
      <c r="F526" t="str">
        <f t="shared" si="40"/>
        <v>Price United Kingdom * £51,000 The Netherlands * €55,000 Germany * €55,000 Available to Order United Kingdom Expected September 2024 The Netherlands Expected September 2024 Germany Expected September 2024</v>
      </c>
      <c r="G526" t="str">
        <f t="shared" si="41"/>
        <v>Real Range Estimation between 260 - 530 km City - Cold Weather * 365 km Highway - Cold Weather * 260 km Combined - Cold Weather * 310 km City - Mild Weather * 530 km Highway - Mild Weather * 335 km Combined - Mild Weather * 415 km</v>
      </c>
      <c r="H526" t="str">
        <f t="shared" si="42"/>
        <v>Performance Acceleration 0 - 100 km/h * 6.0 sec Top Speed 170 km/h Electric Range * 365 km Total Power 240 kW (326 PS) Total Torque 511 Nm Drive AWD</v>
      </c>
      <c r="I526" t="str">
        <f t="shared" si="43"/>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J526" t="str">
        <f t="shared" si="44"/>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K526" t="str">
        <f t="shared" si="45"/>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L526" t="str">
        <f t="shared" si="46"/>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M526" t="str">
        <f t="shared" si="47"/>
        <v>Real Energy Consumption Estimation between 138 - 281 Wh/km City - Cold Weather * 200 Wh/km Highway - Cold Weather * 281 Wh/km Combined - Cold Weather * 235 Wh/km City - Mild Weather * 138 Wh/km Highway - Mild Weather * 218 Wh/km Combined - Mild Weather * 176 Wh/km</v>
      </c>
      <c r="N526" t="str">
        <f t="shared" si="48"/>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O526" t="str">
        <f t="shared" si="49"/>
        <v>Miscellaneous Seats 7 people Isofix No Data Turning Circle 11.2 m Platform STLA MEDIUM EV Dedicated Platform Yes Car Body SUV Segment JD - Large Roof Rails No Data Heat pump (HP) Yes HP Standard Equipment Varies by country</v>
      </c>
      <c r="P526" t="str">
        <f t="shared" si="50"/>
        <v>87.7 kWhUseable Battery</v>
      </c>
      <c r="Q526" t="str">
        <f t="shared" si="51"/>
        <v>425 km *Real Range</v>
      </c>
    </row>
    <row r="527" spans="1:17" ht="15" thickBot="1" x14ac:dyDescent="0.35">
      <c r="A527" s="1" t="s">
        <v>348</v>
      </c>
      <c r="B527" s="4" t="s">
        <v>351</v>
      </c>
      <c r="C527" s="5"/>
      <c r="D527" s="5"/>
      <c r="E527" t="str">
        <f t="shared" si="39"/>
        <v>Price United Kingdom * £51,000 The Netherlands * €55,000 Germany * €55,000 Available to Order United Kingdom Expected September 2024 The Netherlands Expected September 2024 Germany Expected September 2024</v>
      </c>
      <c r="F527" t="str">
        <f t="shared" si="40"/>
        <v>Real Range Estimation between 260 - 530 km City - Cold Weather * 365 km Highway - Cold Weather * 260 km Combined - Cold Weather * 310 km City - Mild Weather * 530 km Highway - Mild Weather * 335 km Combined - Mild Weather * 415 km</v>
      </c>
      <c r="G527" t="str">
        <f t="shared" si="41"/>
        <v>Performance Acceleration 0 - 100 km/h * 6.0 sec Top Speed 170 km/h Electric Range * 365 km Total Power 240 kW (326 PS) Total Torque 511 Nm Drive AWD</v>
      </c>
      <c r="H527" t="str">
        <f t="shared" si="42"/>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I527" t="str">
        <f t="shared" si="43"/>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J527" t="str">
        <f t="shared" si="44"/>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K527" t="str">
        <f t="shared" si="45"/>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L527" t="str">
        <f t="shared" si="46"/>
        <v>Real Energy Consumption Estimation between 138 - 281 Wh/km City - Cold Weather * 200 Wh/km Highway - Cold Weather * 281 Wh/km Combined - Cold Weather * 235 Wh/km City - Mild Weather * 138 Wh/km Highway - Mild Weather * 218 Wh/km Combined - Mild Weather * 176 Wh/km</v>
      </c>
      <c r="M527" t="str">
        <f t="shared" si="47"/>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N527" t="str">
        <f t="shared" si="48"/>
        <v>Miscellaneous Seats 7 people Isofix No Data Turning Circle 11.2 m Platform STLA MEDIUM EV Dedicated Platform Yes Car Body SUV Segment JD - Large Roof Rails No Data Heat pump (HP) Yes HP Standard Equipment Varies by country</v>
      </c>
      <c r="O527" t="str">
        <f t="shared" si="49"/>
        <v>87.7 kWhUseable Battery</v>
      </c>
      <c r="P527" t="str">
        <f t="shared" si="50"/>
        <v>425 km *Real Range</v>
      </c>
      <c r="Q527" t="str">
        <f t="shared" si="51"/>
        <v>206 Wh/km *Efficiency</v>
      </c>
    </row>
    <row r="528" spans="1:17" ht="15" thickBot="1" x14ac:dyDescent="0.35">
      <c r="A528" s="1" t="s">
        <v>348</v>
      </c>
      <c r="B528" s="4" t="s">
        <v>352</v>
      </c>
      <c r="C528" s="5"/>
      <c r="D528" s="5"/>
      <c r="E528" t="str">
        <f t="shared" si="39"/>
        <v>Real Range Estimation between 260 - 530 km City - Cold Weather * 365 km Highway - Cold Weather * 260 km Combined - Cold Weather * 310 km City - Mild Weather * 530 km Highway - Mild Weather * 335 km Combined - Mild Weather * 415 km</v>
      </c>
      <c r="F528" t="str">
        <f t="shared" si="40"/>
        <v>Performance Acceleration 0 - 100 km/h * 6.0 sec Top Speed 170 km/h Electric Range * 365 km Total Power 240 kW (326 PS) Total Torque 511 Nm Drive AWD</v>
      </c>
      <c r="G528" t="str">
        <f t="shared" si="41"/>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H528" t="str">
        <f t="shared" si="42"/>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I528" t="str">
        <f t="shared" si="43"/>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J528" t="str">
        <f t="shared" si="44"/>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K528" t="str">
        <f t="shared" si="45"/>
        <v>Real Energy Consumption Estimation between 138 - 281 Wh/km City - Cold Weather * 200 Wh/km Highway - Cold Weather * 281 Wh/km Combined - Cold Weather * 235 Wh/km City - Mild Weather * 138 Wh/km Highway - Mild Weather * 218 Wh/km Combined - Mild Weather * 176 Wh/km</v>
      </c>
      <c r="L528" t="str">
        <f t="shared" si="46"/>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M528" t="str">
        <f t="shared" si="47"/>
        <v>Miscellaneous Seats 7 people Isofix No Data Turning Circle 11.2 m Platform STLA MEDIUM EV Dedicated Platform Yes Car Body SUV Segment JD - Large Roof Rails No Data Heat pump (HP) Yes HP Standard Equipment Varies by country</v>
      </c>
      <c r="N528" t="str">
        <f t="shared" si="48"/>
        <v>87.7 kWhUseable Battery</v>
      </c>
      <c r="O528" t="str">
        <f t="shared" si="49"/>
        <v>425 km *Real Range</v>
      </c>
      <c r="P528" t="str">
        <f t="shared" si="50"/>
        <v>206 Wh/km *Efficiency</v>
      </c>
      <c r="Q528" t="str">
        <f t="shared" si="51"/>
        <v>Price United Kingdom Not Available The Netherlands €59,790 Germany €58,890 Available to Order United Kingdom Not Available The Netherlands Since November 2023 Germany Since November 2023</v>
      </c>
    </row>
    <row r="529" spans="1:17" ht="15" thickBot="1" x14ac:dyDescent="0.35">
      <c r="A529" s="1" t="s">
        <v>348</v>
      </c>
      <c r="B529" s="4" t="s">
        <v>353</v>
      </c>
      <c r="C529" s="5"/>
      <c r="D529" s="5"/>
      <c r="E529" t="str">
        <f t="shared" si="39"/>
        <v>Performance Acceleration 0 - 100 km/h * 6.0 sec Top Speed 170 km/h Electric Range * 365 km Total Power 240 kW (326 PS) Total Torque 511 Nm Drive AWD</v>
      </c>
      <c r="F529" t="str">
        <f t="shared" si="40"/>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G529" t="str">
        <f t="shared" si="41"/>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H529" t="str">
        <f t="shared" si="42"/>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I529" t="str">
        <f t="shared" si="43"/>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J529" t="str">
        <f t="shared" si="44"/>
        <v>Real Energy Consumption Estimation between 138 - 281 Wh/km City - Cold Weather * 200 Wh/km Highway - Cold Weather * 281 Wh/km Combined - Cold Weather * 235 Wh/km City - Mild Weather * 138 Wh/km Highway - Mild Weather * 218 Wh/km Combined - Mild Weather * 176 Wh/km</v>
      </c>
      <c r="K529" t="str">
        <f t="shared" si="45"/>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L529" t="str">
        <f t="shared" si="46"/>
        <v>Miscellaneous Seats 7 people Isofix No Data Turning Circle 11.2 m Platform STLA MEDIUM EV Dedicated Platform Yes Car Body SUV Segment JD - Large Roof Rails No Data Heat pump (HP) Yes HP Standard Equipment Varies by country</v>
      </c>
      <c r="M529" t="str">
        <f t="shared" si="47"/>
        <v>87.7 kWhUseable Battery</v>
      </c>
      <c r="N529" t="str">
        <f t="shared" si="48"/>
        <v>425 km *Real Range</v>
      </c>
      <c r="O529" t="str">
        <f t="shared" si="49"/>
        <v>206 Wh/km *Efficiency</v>
      </c>
      <c r="P529" t="str">
        <f t="shared" si="50"/>
        <v>Price United Kingdom Not Available The Netherlands €59,790 Germany €58,890 Available to Order United Kingdom Not Available The Netherlands Since November 2023 Germany Since November 2023</v>
      </c>
      <c r="Q529" t="str">
        <f t="shared" si="51"/>
        <v>Real Range Estimation between 300 - 615 km City - Cold Weather * 425 km Highway - Cold Weather * 300 km Combined - Cold Weather * 360 km City - Mild Weather * 615 km Highway - Mild Weather * 380 km Combined - Mild Weather * 480 km</v>
      </c>
    </row>
    <row r="530" spans="1:17" ht="15" thickBot="1" x14ac:dyDescent="0.35">
      <c r="A530" s="1" t="s">
        <v>348</v>
      </c>
      <c r="B530" s="4" t="s">
        <v>354</v>
      </c>
      <c r="C530" s="5"/>
      <c r="D530" s="5"/>
      <c r="E530" t="str">
        <f t="shared" si="39"/>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F530" t="str">
        <f t="shared" si="40"/>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G530" t="str">
        <f t="shared" si="41"/>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H530" t="str">
        <f t="shared" si="42"/>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I530" t="str">
        <f t="shared" si="43"/>
        <v>Real Energy Consumption Estimation between 138 - 281 Wh/km City - Cold Weather * 200 Wh/km Highway - Cold Weather * 281 Wh/km Combined - Cold Weather * 235 Wh/km City - Mild Weather * 138 Wh/km Highway - Mild Weather * 218 Wh/km Combined - Mild Weather * 176 Wh/km</v>
      </c>
      <c r="J530" t="str">
        <f t="shared" si="44"/>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K530" t="str">
        <f t="shared" si="45"/>
        <v>Miscellaneous Seats 7 people Isofix No Data Turning Circle 11.2 m Platform STLA MEDIUM EV Dedicated Platform Yes Car Body SUV Segment JD - Large Roof Rails No Data Heat pump (HP) Yes HP Standard Equipment Varies by country</v>
      </c>
      <c r="L530" t="str">
        <f t="shared" si="46"/>
        <v>87.7 kWhUseable Battery</v>
      </c>
      <c r="M530" t="str">
        <f t="shared" si="47"/>
        <v>425 km *Real Range</v>
      </c>
      <c r="N530" t="str">
        <f t="shared" si="48"/>
        <v>206 Wh/km *Efficiency</v>
      </c>
      <c r="O530" t="str">
        <f t="shared" si="49"/>
        <v>Price United Kingdom Not Available The Netherlands €59,790 Germany €58,890 Available to Order United Kingdom Not Available The Netherlands Since November 2023 Germany Since November 2023</v>
      </c>
      <c r="P530" t="str">
        <f t="shared" si="50"/>
        <v>Real Range Estimation between 300 - 615 km City - Cold Weather * 425 km Highway - Cold Weather * 300 km Combined - Cold Weather * 360 km City - Mild Weather * 615 km Highway - Mild Weather * 380 km Combined - Mild Weather * 480 km</v>
      </c>
      <c r="Q530" t="str">
        <f t="shared" si="51"/>
        <v>Performance Acceleration 0 - 100 km/h 5.5 sec Top Speed 200 km/h Electric Range * 425 km Total Power 300 kW (408 PS) Total Torque 620 Nm Drive AWD</v>
      </c>
    </row>
    <row r="531" spans="1:17" ht="15" thickBot="1" x14ac:dyDescent="0.35">
      <c r="A531" s="1" t="s">
        <v>348</v>
      </c>
      <c r="B531" s="4" t="s">
        <v>355</v>
      </c>
      <c r="C531" s="5"/>
      <c r="D531" s="5"/>
      <c r="E531" t="str">
        <f t="shared" ref="E531:E594" si="52">B531</f>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F531" t="str">
        <f t="shared" ref="F531:F594" si="53">B532</f>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G531" t="str">
        <f t="shared" ref="G531:G594" si="54">B533</f>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H531" t="str">
        <f t="shared" ref="H531:H594" si="55">B534</f>
        <v>Real Energy Consumption Estimation between 138 - 281 Wh/km City - Cold Weather * 200 Wh/km Highway - Cold Weather * 281 Wh/km Combined - Cold Weather * 235 Wh/km City - Mild Weather * 138 Wh/km Highway - Mild Weather * 218 Wh/km Combined - Mild Weather * 176 Wh/km</v>
      </c>
      <c r="I531" t="str">
        <f t="shared" ref="I531:I594" si="56">B535</f>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J531" t="str">
        <f t="shared" ref="J531:J594" si="57">B536</f>
        <v>Miscellaneous Seats 7 people Isofix No Data Turning Circle 11.2 m Platform STLA MEDIUM EV Dedicated Platform Yes Car Body SUV Segment JD - Large Roof Rails No Data Heat pump (HP) Yes HP Standard Equipment Varies by country</v>
      </c>
      <c r="K531" t="str">
        <f t="shared" ref="K531:K594" si="58">B537</f>
        <v>87.7 kWhUseable Battery</v>
      </c>
      <c r="L531" t="str">
        <f t="shared" ref="L531:L594" si="59">B538</f>
        <v>425 km *Real Range</v>
      </c>
      <c r="M531" t="str">
        <f t="shared" ref="M531:M594" si="60">B539</f>
        <v>206 Wh/km *Efficiency</v>
      </c>
      <c r="N531" t="str">
        <f t="shared" ref="N531:N594" si="61">B540</f>
        <v>Price United Kingdom Not Available The Netherlands €59,790 Germany €58,890 Available to Order United Kingdom Not Available The Netherlands Since November 2023 Germany Since November 2023</v>
      </c>
      <c r="O531" t="str">
        <f t="shared" ref="O531:O594" si="62">B541</f>
        <v>Real Range Estimation between 300 - 615 km City - Cold Weather * 425 km Highway - Cold Weather * 300 km Combined - Cold Weather * 360 km City - Mild Weather * 615 km Highway - Mild Weather * 380 km Combined - Mild Weather * 480 km</v>
      </c>
      <c r="P531" t="str">
        <f t="shared" ref="P531:P594" si="63">B542</f>
        <v>Performance Acceleration 0 - 100 km/h 5.5 sec Top Speed 200 km/h Electric Range * 425 km Total Power 300 kW (408 PS) Total Torque 620 Nm Drive AWD</v>
      </c>
      <c r="Q531" t="str">
        <f t="shared" ref="Q531:Q594" si="64">B543</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row>
    <row r="532" spans="1:17" ht="15" thickBot="1" x14ac:dyDescent="0.35">
      <c r="A532" s="1" t="s">
        <v>348</v>
      </c>
      <c r="B532" s="4" t="s">
        <v>356</v>
      </c>
      <c r="C532" s="5"/>
      <c r="D532" s="5"/>
      <c r="E532" t="str">
        <f t="shared" si="52"/>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F532" t="str">
        <f t="shared" si="53"/>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G532" t="str">
        <f t="shared" si="54"/>
        <v>Real Energy Consumption Estimation between 138 - 281 Wh/km City - Cold Weather * 200 Wh/km Highway - Cold Weather * 281 Wh/km Combined - Cold Weather * 235 Wh/km City - Mild Weather * 138 Wh/km Highway - Mild Weather * 218 Wh/km Combined - Mild Weather * 176 Wh/km</v>
      </c>
      <c r="H532" t="str">
        <f t="shared" si="55"/>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I532" t="str">
        <f t="shared" si="56"/>
        <v>Miscellaneous Seats 7 people Isofix No Data Turning Circle 11.2 m Platform STLA MEDIUM EV Dedicated Platform Yes Car Body SUV Segment JD - Large Roof Rails No Data Heat pump (HP) Yes HP Standard Equipment Varies by country</v>
      </c>
      <c r="J532" t="str">
        <f t="shared" si="57"/>
        <v>87.7 kWhUseable Battery</v>
      </c>
      <c r="K532" t="str">
        <f t="shared" si="58"/>
        <v>425 km *Real Range</v>
      </c>
      <c r="L532" t="str">
        <f t="shared" si="59"/>
        <v>206 Wh/km *Efficiency</v>
      </c>
      <c r="M532" t="str">
        <f t="shared" si="60"/>
        <v>Price United Kingdom Not Available The Netherlands €59,790 Germany €58,890 Available to Order United Kingdom Not Available The Netherlands Since November 2023 Germany Since November 2023</v>
      </c>
      <c r="N532" t="str">
        <f t="shared" si="61"/>
        <v>Real Range Estimation between 300 - 615 km City - Cold Weather * 425 km Highway - Cold Weather * 300 km Combined - Cold Weather * 360 km City - Mild Weather * 615 km Highway - Mild Weather * 380 km Combined - Mild Weather * 480 km</v>
      </c>
      <c r="O532" t="str">
        <f t="shared" si="62"/>
        <v>Performance Acceleration 0 - 100 km/h 5.5 sec Top Speed 200 km/h Electric Range * 425 km Total Power 300 kW (408 PS) Total Torque 620 Nm Drive AWD</v>
      </c>
      <c r="P532" t="str">
        <f t="shared" si="63"/>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Q532" t="str">
        <f t="shared" si="64"/>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row>
    <row r="533" spans="1:17" ht="15" thickBot="1" x14ac:dyDescent="0.35">
      <c r="A533" s="1" t="s">
        <v>348</v>
      </c>
      <c r="B533" s="4" t="s">
        <v>357</v>
      </c>
      <c r="C533" s="5"/>
      <c r="D533" s="5"/>
      <c r="E533" t="str">
        <f t="shared" si="52"/>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F533" t="str">
        <f t="shared" si="53"/>
        <v>Real Energy Consumption Estimation between 138 - 281 Wh/km City - Cold Weather * 200 Wh/km Highway - Cold Weather * 281 Wh/km Combined - Cold Weather * 235 Wh/km City - Mild Weather * 138 Wh/km Highway - Mild Weather * 218 Wh/km Combined - Mild Weather * 176 Wh/km</v>
      </c>
      <c r="G533" t="str">
        <f t="shared" si="54"/>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H533" t="str">
        <f t="shared" si="55"/>
        <v>Miscellaneous Seats 7 people Isofix No Data Turning Circle 11.2 m Platform STLA MEDIUM EV Dedicated Platform Yes Car Body SUV Segment JD - Large Roof Rails No Data Heat pump (HP) Yes HP Standard Equipment Varies by country</v>
      </c>
      <c r="I533" t="str">
        <f t="shared" si="56"/>
        <v>87.7 kWhUseable Battery</v>
      </c>
      <c r="J533" t="str">
        <f t="shared" si="57"/>
        <v>425 km *Real Range</v>
      </c>
      <c r="K533" t="str">
        <f t="shared" si="58"/>
        <v>206 Wh/km *Efficiency</v>
      </c>
      <c r="L533" t="str">
        <f t="shared" si="59"/>
        <v>Price United Kingdom Not Available The Netherlands €59,790 Germany €58,890 Available to Order United Kingdom Not Available The Netherlands Since November 2023 Germany Since November 2023</v>
      </c>
      <c r="M533" t="str">
        <f t="shared" si="60"/>
        <v>Real Range Estimation between 300 - 615 km City - Cold Weather * 425 km Highway - Cold Weather * 300 km Combined - Cold Weather * 360 km City - Mild Weather * 615 km Highway - Mild Weather * 380 km Combined - Mild Weather * 480 km</v>
      </c>
      <c r="N533" t="str">
        <f t="shared" si="61"/>
        <v>Performance Acceleration 0 - 100 km/h 5.5 sec Top Speed 200 km/h Electric Range * 425 km Total Power 300 kW (408 PS) Total Torque 620 Nm Drive AWD</v>
      </c>
      <c r="O533" t="str">
        <f t="shared" si="62"/>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P533" t="str">
        <f t="shared" si="63"/>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Q533"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34" spans="1:17" ht="15" thickBot="1" x14ac:dyDescent="0.35">
      <c r="A534" s="1" t="s">
        <v>348</v>
      </c>
      <c r="B534" s="4" t="s">
        <v>358</v>
      </c>
      <c r="C534" s="5"/>
      <c r="D534" s="5"/>
      <c r="E534" t="str">
        <f t="shared" si="52"/>
        <v>Real Energy Consumption Estimation between 138 - 281 Wh/km City - Cold Weather * 200 Wh/km Highway - Cold Weather * 281 Wh/km Combined - Cold Weather * 235 Wh/km City - Mild Weather * 138 Wh/km Highway - Mild Weather * 218 Wh/km Combined - Mild Weather * 176 Wh/km</v>
      </c>
      <c r="F534" t="str">
        <f t="shared" si="53"/>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G534" t="str">
        <f t="shared" si="54"/>
        <v>Miscellaneous Seats 7 people Isofix No Data Turning Circle 11.2 m Platform STLA MEDIUM EV Dedicated Platform Yes Car Body SUV Segment JD - Large Roof Rails No Data Heat pump (HP) Yes HP Standard Equipment Varies by country</v>
      </c>
      <c r="H534" t="str">
        <f t="shared" si="55"/>
        <v>87.7 kWhUseable Battery</v>
      </c>
      <c r="I534" t="str">
        <f t="shared" si="56"/>
        <v>425 km *Real Range</v>
      </c>
      <c r="J534" t="str">
        <f t="shared" si="57"/>
        <v>206 Wh/km *Efficiency</v>
      </c>
      <c r="K534" t="str">
        <f t="shared" si="58"/>
        <v>Price United Kingdom Not Available The Netherlands €59,790 Germany €58,890 Available to Order United Kingdom Not Available The Netherlands Since November 2023 Germany Since November 2023</v>
      </c>
      <c r="L534" t="str">
        <f t="shared" si="59"/>
        <v>Real Range Estimation between 300 - 615 km City - Cold Weather * 425 km Highway - Cold Weather * 300 km Combined - Cold Weather * 360 km City - Mild Weather * 615 km Highway - Mild Weather * 380 km Combined - Mild Weather * 480 km</v>
      </c>
      <c r="M534" t="str">
        <f t="shared" si="60"/>
        <v>Performance Acceleration 0 - 100 km/h 5.5 sec Top Speed 200 km/h Electric Range * 425 km Total Power 300 kW (408 PS) Total Torque 620 Nm Drive AWD</v>
      </c>
      <c r="N534" t="str">
        <f t="shared" si="61"/>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O534" t="str">
        <f t="shared" si="62"/>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P534"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34" t="str">
        <f t="shared" si="64"/>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row>
    <row r="535" spans="1:17" ht="15" thickBot="1" x14ac:dyDescent="0.35">
      <c r="A535" s="1" t="s">
        <v>348</v>
      </c>
      <c r="B535" s="4" t="s">
        <v>359</v>
      </c>
      <c r="C535" s="5"/>
      <c r="D535" s="5"/>
      <c r="E535" t="str">
        <f t="shared" si="52"/>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F535" t="str">
        <f t="shared" si="53"/>
        <v>Miscellaneous Seats 7 people Isofix No Data Turning Circle 11.2 m Platform STLA MEDIUM EV Dedicated Platform Yes Car Body SUV Segment JD - Large Roof Rails No Data Heat pump (HP) Yes HP Standard Equipment Varies by country</v>
      </c>
      <c r="G535" t="str">
        <f t="shared" si="54"/>
        <v>87.7 kWhUseable Battery</v>
      </c>
      <c r="H535" t="str">
        <f t="shared" si="55"/>
        <v>425 km *Real Range</v>
      </c>
      <c r="I535" t="str">
        <f t="shared" si="56"/>
        <v>206 Wh/km *Efficiency</v>
      </c>
      <c r="J535" t="str">
        <f t="shared" si="57"/>
        <v>Price United Kingdom Not Available The Netherlands €59,790 Germany €58,890 Available to Order United Kingdom Not Available The Netherlands Since November 2023 Germany Since November 2023</v>
      </c>
      <c r="K535" t="str">
        <f t="shared" si="58"/>
        <v>Real Range Estimation between 300 - 615 km City - Cold Weather * 425 km Highway - Cold Weather * 300 km Combined - Cold Weather * 360 km City - Mild Weather * 615 km Highway - Mild Weather * 380 km Combined - Mild Weather * 480 km</v>
      </c>
      <c r="L535" t="str">
        <f t="shared" si="59"/>
        <v>Performance Acceleration 0 - 100 km/h 5.5 sec Top Speed 200 km/h Electric Range * 425 km Total Power 300 kW (408 PS) Total Torque 620 Nm Drive AWD</v>
      </c>
      <c r="M535" t="str">
        <f t="shared" si="60"/>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N535" t="str">
        <f t="shared" si="61"/>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O535"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35" t="str">
        <f t="shared" si="63"/>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Q535" t="str">
        <f t="shared" si="64"/>
        <v>Real Energy Consumption Estimation between 143 - 292 Wh/km City - Cold Weather * 206 Wh/km Highway - Cold Weather * 292 Wh/km Combined - Cold Weather * 244 Wh/km City - Mild Weather * 143 Wh/km Highway - Mild Weather * 231 Wh/km Combined - Mild Weather * 183 Wh/km</v>
      </c>
    </row>
    <row r="536" spans="1:17" ht="15" thickBot="1" x14ac:dyDescent="0.35">
      <c r="A536" s="1" t="s">
        <v>348</v>
      </c>
      <c r="B536" s="4" t="s">
        <v>360</v>
      </c>
      <c r="C536" s="5"/>
      <c r="D536" s="5"/>
      <c r="E536" t="str">
        <f t="shared" si="52"/>
        <v>Miscellaneous Seats 7 people Isofix No Data Turning Circle 11.2 m Platform STLA MEDIUM EV Dedicated Platform Yes Car Body SUV Segment JD - Large Roof Rails No Data Heat pump (HP) Yes HP Standard Equipment Varies by country</v>
      </c>
      <c r="F536" t="str">
        <f t="shared" si="53"/>
        <v>87.7 kWhUseable Battery</v>
      </c>
      <c r="G536" t="str">
        <f t="shared" si="54"/>
        <v>425 km *Real Range</v>
      </c>
      <c r="H536" t="str">
        <f t="shared" si="55"/>
        <v>206 Wh/km *Efficiency</v>
      </c>
      <c r="I536" t="str">
        <f t="shared" si="56"/>
        <v>Price United Kingdom Not Available The Netherlands €59,790 Germany €58,890 Available to Order United Kingdom Not Available The Netherlands Since November 2023 Germany Since November 2023</v>
      </c>
      <c r="J536" t="str">
        <f t="shared" si="57"/>
        <v>Real Range Estimation between 300 - 615 km City - Cold Weather * 425 km Highway - Cold Weather * 300 km Combined - Cold Weather * 360 km City - Mild Weather * 615 km Highway - Mild Weather * 380 km Combined - Mild Weather * 480 km</v>
      </c>
      <c r="K536" t="str">
        <f t="shared" si="58"/>
        <v>Performance Acceleration 0 - 100 km/h 5.5 sec Top Speed 200 km/h Electric Range * 425 km Total Power 300 kW (408 PS) Total Torque 620 Nm Drive AWD</v>
      </c>
      <c r="L536" t="str">
        <f t="shared" si="59"/>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M536" t="str">
        <f t="shared" si="60"/>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N536"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36" t="str">
        <f t="shared" si="62"/>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P536" t="str">
        <f t="shared" si="63"/>
        <v>Real Energy Consumption Estimation between 143 - 292 Wh/km City - Cold Weather * 206 Wh/km Highway - Cold Weather * 292 Wh/km Combined - Cold Weather * 244 Wh/km City - Mild Weather * 143 Wh/km Highway - Mild Weather * 231 Wh/km Combined - Mild Weather * 183 Wh/km</v>
      </c>
      <c r="Q536" t="str">
        <f t="shared" si="64"/>
        <v>Safety (Euro NCAP) Safety Rating Adult Occupant 76% Child Occupant 89% Rating Year 2023 Vulnerable Road Users 77% Safety Assist 79%</v>
      </c>
    </row>
    <row r="537" spans="1:17" ht="15" thickBot="1" x14ac:dyDescent="0.35">
      <c r="A537" s="1" t="s">
        <v>361</v>
      </c>
      <c r="B537" s="4" t="s">
        <v>362</v>
      </c>
      <c r="C537" s="5"/>
      <c r="D537" s="5"/>
      <c r="E537" t="str">
        <f t="shared" si="52"/>
        <v>87.7 kWhUseable Battery</v>
      </c>
      <c r="F537" t="str">
        <f t="shared" si="53"/>
        <v>425 km *Real Range</v>
      </c>
      <c r="G537" t="str">
        <f t="shared" si="54"/>
        <v>206 Wh/km *Efficiency</v>
      </c>
      <c r="H537" t="str">
        <f t="shared" si="55"/>
        <v>Price United Kingdom Not Available The Netherlands €59,790 Germany €58,890 Available to Order United Kingdom Not Available The Netherlands Since November 2023 Germany Since November 2023</v>
      </c>
      <c r="I537" t="str">
        <f t="shared" si="56"/>
        <v>Real Range Estimation between 300 - 615 km City - Cold Weather * 425 km Highway - Cold Weather * 300 km Combined - Cold Weather * 360 km City - Mild Weather * 615 km Highway - Mild Weather * 380 km Combined - Mild Weather * 480 km</v>
      </c>
      <c r="J537" t="str">
        <f t="shared" si="57"/>
        <v>Performance Acceleration 0 - 100 km/h 5.5 sec Top Speed 200 km/h Electric Range * 425 km Total Power 300 kW (408 PS) Total Torque 620 Nm Drive AWD</v>
      </c>
      <c r="K537" t="str">
        <f t="shared" si="58"/>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L537" t="str">
        <f t="shared" si="59"/>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M537" t="str">
        <f t="shared" si="6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37" t="str">
        <f t="shared" si="61"/>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O537" t="str">
        <f t="shared" si="62"/>
        <v>Real Energy Consumption Estimation between 143 - 292 Wh/km City - Cold Weather * 206 Wh/km Highway - Cold Weather * 292 Wh/km Combined - Cold Weather * 244 Wh/km City - Mild Weather * 143 Wh/km Highway - Mild Weather * 231 Wh/km Combined - Mild Weather * 183 Wh/km</v>
      </c>
      <c r="P537" t="str">
        <f t="shared" si="63"/>
        <v>Safety (Euro NCAP) Safety Rating Adult Occupant 76% Child Occupant 89% Rating Year 2023 Vulnerable Road Users 77% Safety Assist 79%</v>
      </c>
      <c r="Q537" t="str">
        <f t="shared" si="64"/>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row>
    <row r="538" spans="1:17" ht="15" thickBot="1" x14ac:dyDescent="0.35">
      <c r="A538" s="1" t="s">
        <v>361</v>
      </c>
      <c r="B538" s="4" t="s">
        <v>363</v>
      </c>
      <c r="C538" s="5"/>
      <c r="D538" s="5"/>
      <c r="E538" t="str">
        <f t="shared" si="52"/>
        <v>425 km *Real Range</v>
      </c>
      <c r="F538" t="str">
        <f t="shared" si="53"/>
        <v>206 Wh/km *Efficiency</v>
      </c>
      <c r="G538" t="str">
        <f t="shared" si="54"/>
        <v>Price United Kingdom Not Available The Netherlands €59,790 Germany €58,890 Available to Order United Kingdom Not Available The Netherlands Since November 2023 Germany Since November 2023</v>
      </c>
      <c r="H538" t="str">
        <f t="shared" si="55"/>
        <v>Real Range Estimation between 300 - 615 km City - Cold Weather * 425 km Highway - Cold Weather * 300 km Combined - Cold Weather * 360 km City - Mild Weather * 615 km Highway - Mild Weather * 380 km Combined - Mild Weather * 480 km</v>
      </c>
      <c r="I538" t="str">
        <f t="shared" si="56"/>
        <v>Performance Acceleration 0 - 100 km/h 5.5 sec Top Speed 200 km/h Electric Range * 425 km Total Power 300 kW (408 PS) Total Torque 620 Nm Drive AWD</v>
      </c>
      <c r="J538" t="str">
        <f t="shared" si="57"/>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K538" t="str">
        <f t="shared" si="58"/>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L538" t="str">
        <f t="shared" si="5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38" t="str">
        <f t="shared" si="60"/>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N538" t="str">
        <f t="shared" si="61"/>
        <v>Real Energy Consumption Estimation between 143 - 292 Wh/km City - Cold Weather * 206 Wh/km Highway - Cold Weather * 292 Wh/km Combined - Cold Weather * 244 Wh/km City - Mild Weather * 143 Wh/km Highway - Mild Weather * 231 Wh/km Combined - Mild Weather * 183 Wh/km</v>
      </c>
      <c r="O538" t="str">
        <f t="shared" si="62"/>
        <v>Safety (Euro NCAP) Safety Rating Adult Occupant 76% Child Occupant 89% Rating Year 2023 Vulnerable Road Users 77% Safety Assist 79%</v>
      </c>
      <c r="P538" t="str">
        <f t="shared" si="63"/>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Q538" t="str">
        <f t="shared" si="64"/>
        <v>Miscellaneous Seats 5 people Isofix No Data Turning Circle No Data Platform No Data EV Dedicated Platform No Data Car Body SUV Segment JD - Large Roof Rails Yes Heat pump (HP) Varies by country HP Standard Equipment Varies by country</v>
      </c>
    </row>
    <row r="539" spans="1:17" ht="15" thickBot="1" x14ac:dyDescent="0.35">
      <c r="A539" s="1" t="s">
        <v>361</v>
      </c>
      <c r="B539" s="4" t="s">
        <v>217</v>
      </c>
      <c r="C539" s="5"/>
      <c r="D539" s="5"/>
      <c r="E539" t="str">
        <f t="shared" si="52"/>
        <v>206 Wh/km *Efficiency</v>
      </c>
      <c r="F539" t="str">
        <f t="shared" si="53"/>
        <v>Price United Kingdom Not Available The Netherlands €59,790 Germany €58,890 Available to Order United Kingdom Not Available The Netherlands Since November 2023 Germany Since November 2023</v>
      </c>
      <c r="G539" t="str">
        <f t="shared" si="54"/>
        <v>Real Range Estimation between 300 - 615 km City - Cold Weather * 425 km Highway - Cold Weather * 300 km Combined - Cold Weather * 360 km City - Mild Weather * 615 km Highway - Mild Weather * 380 km Combined - Mild Weather * 480 km</v>
      </c>
      <c r="H539" t="str">
        <f t="shared" si="55"/>
        <v>Performance Acceleration 0 - 100 km/h 5.5 sec Top Speed 200 km/h Electric Range * 425 km Total Power 300 kW (408 PS) Total Torque 620 Nm Drive AWD</v>
      </c>
      <c r="I539" t="str">
        <f t="shared" si="56"/>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J539" t="str">
        <f t="shared" si="57"/>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K539" t="str">
        <f t="shared" si="5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39" t="str">
        <f t="shared" si="59"/>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M539" t="str">
        <f t="shared" si="60"/>
        <v>Real Energy Consumption Estimation between 143 - 292 Wh/km City - Cold Weather * 206 Wh/km Highway - Cold Weather * 292 Wh/km Combined - Cold Weather * 244 Wh/km City - Mild Weather * 143 Wh/km Highway - Mild Weather * 231 Wh/km Combined - Mild Weather * 183 Wh/km</v>
      </c>
      <c r="N539" t="str">
        <f t="shared" si="61"/>
        <v>Safety (Euro NCAP) Safety Rating Adult Occupant 76% Child Occupant 89% Rating Year 2023 Vulnerable Road Users 77% Safety Assist 79%</v>
      </c>
      <c r="O539" t="str">
        <f t="shared" si="62"/>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P539" t="str">
        <f t="shared" si="63"/>
        <v>Miscellaneous Seats 5 people Isofix No Data Turning Circle No Data Platform No Data EV Dedicated Platform No Data Car Body SUV Segment JD - Large Roof Rails Yes Heat pump (HP) Varies by country HP Standard Equipment Varies by country</v>
      </c>
      <c r="Q539" t="str">
        <f t="shared" si="64"/>
        <v>50.0 kWhUseable Battery</v>
      </c>
    </row>
    <row r="540" spans="1:17" ht="15" thickBot="1" x14ac:dyDescent="0.35">
      <c r="A540" s="1" t="s">
        <v>361</v>
      </c>
      <c r="B540" s="4" t="s">
        <v>364</v>
      </c>
      <c r="C540" s="5"/>
      <c r="D540" s="5"/>
      <c r="E540" t="str">
        <f t="shared" si="52"/>
        <v>Price United Kingdom Not Available The Netherlands €59,790 Germany €58,890 Available to Order United Kingdom Not Available The Netherlands Since November 2023 Germany Since November 2023</v>
      </c>
      <c r="F540" t="str">
        <f t="shared" si="53"/>
        <v>Real Range Estimation between 300 - 615 km City - Cold Weather * 425 km Highway - Cold Weather * 300 km Combined - Cold Weather * 360 km City - Mild Weather * 615 km Highway - Mild Weather * 380 km Combined - Mild Weather * 480 km</v>
      </c>
      <c r="G540" t="str">
        <f t="shared" si="54"/>
        <v>Performance Acceleration 0 - 100 km/h 5.5 sec Top Speed 200 km/h Electric Range * 425 km Total Power 300 kW (408 PS) Total Torque 620 Nm Drive AWD</v>
      </c>
      <c r="H540" t="str">
        <f t="shared" si="55"/>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I540" t="str">
        <f t="shared" si="56"/>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J540" t="str">
        <f t="shared" si="5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40" t="str">
        <f t="shared" si="58"/>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L540" t="str">
        <f t="shared" si="59"/>
        <v>Real Energy Consumption Estimation between 143 - 292 Wh/km City - Cold Weather * 206 Wh/km Highway - Cold Weather * 292 Wh/km Combined - Cold Weather * 244 Wh/km City - Mild Weather * 143 Wh/km Highway - Mild Weather * 231 Wh/km Combined - Mild Weather * 183 Wh/km</v>
      </c>
      <c r="M540" t="str">
        <f t="shared" si="60"/>
        <v>Safety (Euro NCAP) Safety Rating Adult Occupant 76% Child Occupant 89% Rating Year 2023 Vulnerable Road Users 77% Safety Assist 79%</v>
      </c>
      <c r="N540" t="str">
        <f t="shared" si="61"/>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O540" t="str">
        <f t="shared" si="62"/>
        <v>Miscellaneous Seats 5 people Isofix No Data Turning Circle No Data Platform No Data EV Dedicated Platform No Data Car Body SUV Segment JD - Large Roof Rails Yes Heat pump (HP) Varies by country HP Standard Equipment Varies by country</v>
      </c>
      <c r="P540" t="str">
        <f t="shared" si="63"/>
        <v>50.0 kWhUseable Battery</v>
      </c>
      <c r="Q540" t="str">
        <f t="shared" si="64"/>
        <v>230 km *Real Range</v>
      </c>
    </row>
    <row r="541" spans="1:17" ht="15" thickBot="1" x14ac:dyDescent="0.35">
      <c r="A541" s="1" t="s">
        <v>361</v>
      </c>
      <c r="B541" s="4" t="s">
        <v>365</v>
      </c>
      <c r="C541" s="5"/>
      <c r="D541" s="5"/>
      <c r="E541" t="str">
        <f t="shared" si="52"/>
        <v>Real Range Estimation between 300 - 615 km City - Cold Weather * 425 km Highway - Cold Weather * 300 km Combined - Cold Weather * 360 km City - Mild Weather * 615 km Highway - Mild Weather * 380 km Combined - Mild Weather * 480 km</v>
      </c>
      <c r="F541" t="str">
        <f t="shared" si="53"/>
        <v>Performance Acceleration 0 - 100 km/h 5.5 sec Top Speed 200 km/h Electric Range * 425 km Total Power 300 kW (408 PS) Total Torque 620 Nm Drive AWD</v>
      </c>
      <c r="G541" t="str">
        <f t="shared" si="54"/>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H541" t="str">
        <f t="shared" si="55"/>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I541" t="str">
        <f t="shared" si="5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41" t="str">
        <f t="shared" si="57"/>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K541" t="str">
        <f t="shared" si="58"/>
        <v>Real Energy Consumption Estimation between 143 - 292 Wh/km City - Cold Weather * 206 Wh/km Highway - Cold Weather * 292 Wh/km Combined - Cold Weather * 244 Wh/km City - Mild Weather * 143 Wh/km Highway - Mild Weather * 231 Wh/km Combined - Mild Weather * 183 Wh/km</v>
      </c>
      <c r="L541" t="str">
        <f t="shared" si="59"/>
        <v>Safety (Euro NCAP) Safety Rating Adult Occupant 76% Child Occupant 89% Rating Year 2023 Vulnerable Road Users 77% Safety Assist 79%</v>
      </c>
      <c r="M541" t="str">
        <f t="shared" si="60"/>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N541" t="str">
        <f t="shared" si="61"/>
        <v>Miscellaneous Seats 5 people Isofix No Data Turning Circle No Data Platform No Data EV Dedicated Platform No Data Car Body SUV Segment JD - Large Roof Rails Yes Heat pump (HP) Varies by country HP Standard Equipment Varies by country</v>
      </c>
      <c r="O541" t="str">
        <f t="shared" si="62"/>
        <v>50.0 kWhUseable Battery</v>
      </c>
      <c r="P541" t="str">
        <f t="shared" si="63"/>
        <v>230 km *Real Range</v>
      </c>
      <c r="Q541" t="str">
        <f t="shared" si="64"/>
        <v>217 Wh/km *Efficiency</v>
      </c>
    </row>
    <row r="542" spans="1:17" ht="15" thickBot="1" x14ac:dyDescent="0.35">
      <c r="A542" s="1" t="s">
        <v>361</v>
      </c>
      <c r="B542" s="4" t="s">
        <v>366</v>
      </c>
      <c r="C542" s="5"/>
      <c r="D542" s="5"/>
      <c r="E542" t="str">
        <f t="shared" si="52"/>
        <v>Performance Acceleration 0 - 100 km/h 5.5 sec Top Speed 200 km/h Electric Range * 425 km Total Power 300 kW (408 PS) Total Torque 620 Nm Drive AWD</v>
      </c>
      <c r="F542" t="str">
        <f t="shared" si="53"/>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G542" t="str">
        <f t="shared" si="54"/>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H542" t="str">
        <f t="shared" si="5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42" t="str">
        <f t="shared" si="56"/>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J542" t="str">
        <f t="shared" si="57"/>
        <v>Real Energy Consumption Estimation between 143 - 292 Wh/km City - Cold Weather * 206 Wh/km Highway - Cold Weather * 292 Wh/km Combined - Cold Weather * 244 Wh/km City - Mild Weather * 143 Wh/km Highway - Mild Weather * 231 Wh/km Combined - Mild Weather * 183 Wh/km</v>
      </c>
      <c r="K542" t="str">
        <f t="shared" si="58"/>
        <v>Safety (Euro NCAP) Safety Rating Adult Occupant 76% Child Occupant 89% Rating Year 2023 Vulnerable Road Users 77% Safety Assist 79%</v>
      </c>
      <c r="L542" t="str">
        <f t="shared" si="59"/>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M542" t="str">
        <f t="shared" si="60"/>
        <v>Miscellaneous Seats 5 people Isofix No Data Turning Circle No Data Platform No Data EV Dedicated Platform No Data Car Body SUV Segment JD - Large Roof Rails Yes Heat pump (HP) Varies by country HP Standard Equipment Varies by country</v>
      </c>
      <c r="N542" t="str">
        <f t="shared" si="61"/>
        <v>50.0 kWhUseable Battery</v>
      </c>
      <c r="O542" t="str">
        <f t="shared" si="62"/>
        <v>230 km *Real Range</v>
      </c>
      <c r="P542" t="str">
        <f t="shared" si="63"/>
        <v>217 Wh/km *Efficiency</v>
      </c>
      <c r="Q542" t="str">
        <f t="shared" si="64"/>
        <v>Price United Kingdom Not Available The Netherlands €45,225 Germany €42,380 Available to Order United Kingdom Not Available The Netherlands Since June 2024 Germany Since June 2024</v>
      </c>
    </row>
    <row r="543" spans="1:17" ht="15" thickBot="1" x14ac:dyDescent="0.35">
      <c r="A543" s="1" t="s">
        <v>361</v>
      </c>
      <c r="B543" s="4" t="s">
        <v>367</v>
      </c>
      <c r="C543" s="5"/>
      <c r="D543" s="5"/>
      <c r="E543" t="str">
        <f t="shared" si="52"/>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F543" t="str">
        <f t="shared" si="53"/>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G543" t="str">
        <f t="shared" si="5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43" t="str">
        <f t="shared" si="55"/>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I543" t="str">
        <f t="shared" si="56"/>
        <v>Real Energy Consumption Estimation between 143 - 292 Wh/km City - Cold Weather * 206 Wh/km Highway - Cold Weather * 292 Wh/km Combined - Cold Weather * 244 Wh/km City - Mild Weather * 143 Wh/km Highway - Mild Weather * 231 Wh/km Combined - Mild Weather * 183 Wh/km</v>
      </c>
      <c r="J543" t="str">
        <f t="shared" si="57"/>
        <v>Safety (Euro NCAP) Safety Rating Adult Occupant 76% Child Occupant 89% Rating Year 2023 Vulnerable Road Users 77% Safety Assist 79%</v>
      </c>
      <c r="K543" t="str">
        <f t="shared" si="58"/>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L543" t="str">
        <f t="shared" si="59"/>
        <v>Miscellaneous Seats 5 people Isofix No Data Turning Circle No Data Platform No Data EV Dedicated Platform No Data Car Body SUV Segment JD - Large Roof Rails Yes Heat pump (HP) Varies by country HP Standard Equipment Varies by country</v>
      </c>
      <c r="M543" t="str">
        <f t="shared" si="60"/>
        <v>50.0 kWhUseable Battery</v>
      </c>
      <c r="N543" t="str">
        <f t="shared" si="61"/>
        <v>230 km *Real Range</v>
      </c>
      <c r="O543" t="str">
        <f t="shared" si="62"/>
        <v>217 Wh/km *Efficiency</v>
      </c>
      <c r="P543" t="str">
        <f t="shared" si="63"/>
        <v>Price United Kingdom Not Available The Netherlands €45,225 Germany €42,380 Available to Order United Kingdom Not Available The Netherlands Since June 2024 Germany Since June 2024</v>
      </c>
      <c r="Q543" t="str">
        <f t="shared" si="64"/>
        <v>Real Range Estimation between 160 - 345 km City - Cold Weather * 240 km Highway - Cold Weather * 160 km Combined - Cold Weather * 200 km City - Mild Weather * 345 km Highway - Mild Weather * 205 km Combined - Mild Weather * 260 km</v>
      </c>
    </row>
    <row r="544" spans="1:17" ht="15" thickBot="1" x14ac:dyDescent="0.35">
      <c r="A544" s="1" t="s">
        <v>361</v>
      </c>
      <c r="B544" s="4" t="s">
        <v>368</v>
      </c>
      <c r="C544" s="5"/>
      <c r="D544" s="5"/>
      <c r="E544" t="str">
        <f t="shared" si="52"/>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F544" t="str">
        <f t="shared" si="5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44" t="str">
        <f t="shared" si="54"/>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H544" t="str">
        <f t="shared" si="55"/>
        <v>Real Energy Consumption Estimation between 143 - 292 Wh/km City - Cold Weather * 206 Wh/km Highway - Cold Weather * 292 Wh/km Combined - Cold Weather * 244 Wh/km City - Mild Weather * 143 Wh/km Highway - Mild Weather * 231 Wh/km Combined - Mild Weather * 183 Wh/km</v>
      </c>
      <c r="I544" t="str">
        <f t="shared" si="56"/>
        <v>Safety (Euro NCAP) Safety Rating Adult Occupant 76% Child Occupant 89% Rating Year 2023 Vulnerable Road Users 77% Safety Assist 79%</v>
      </c>
      <c r="J544" t="str">
        <f t="shared" si="57"/>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K544" t="str">
        <f t="shared" si="58"/>
        <v>Miscellaneous Seats 5 people Isofix No Data Turning Circle No Data Platform No Data EV Dedicated Platform No Data Car Body SUV Segment JD - Large Roof Rails Yes Heat pump (HP) Varies by country HP Standard Equipment Varies by country</v>
      </c>
      <c r="L544" t="str">
        <f t="shared" si="59"/>
        <v>50.0 kWhUseable Battery</v>
      </c>
      <c r="M544" t="str">
        <f t="shared" si="60"/>
        <v>230 km *Real Range</v>
      </c>
      <c r="N544" t="str">
        <f t="shared" si="61"/>
        <v>217 Wh/km *Efficiency</v>
      </c>
      <c r="O544" t="str">
        <f t="shared" si="62"/>
        <v>Price United Kingdom Not Available The Netherlands €45,225 Germany €42,380 Available to Order United Kingdom Not Available The Netherlands Since June 2024 Germany Since June 2024</v>
      </c>
      <c r="P544" t="str">
        <f t="shared" si="63"/>
        <v>Real Range Estimation between 160 - 345 km City - Cold Weather * 240 km Highway - Cold Weather * 160 km Combined - Cold Weather * 200 km City - Mild Weather * 345 km Highway - Mild Weather * 205 km Combined - Mild Weather * 260 km</v>
      </c>
      <c r="Q544" t="str">
        <f t="shared" si="64"/>
        <v>Performance Acceleration 0 - 100 km/h 11.7 sec Top Speed 132 km/h Electric Range * 230 km Total Power 100 kW (136 PS) Total Torque 260 Nm Drive Front</v>
      </c>
    </row>
    <row r="545" spans="1:17" ht="15" thickBot="1" x14ac:dyDescent="0.35">
      <c r="A545" s="1" t="s">
        <v>361</v>
      </c>
      <c r="B545" s="4" t="s">
        <v>32</v>
      </c>
      <c r="C545" s="5"/>
      <c r="D545" s="5"/>
      <c r="E545" t="str">
        <f t="shared" si="5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545" t="str">
        <f t="shared" si="53"/>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G545" t="str">
        <f t="shared" si="54"/>
        <v>Real Energy Consumption Estimation between 143 - 292 Wh/km City - Cold Weather * 206 Wh/km Highway - Cold Weather * 292 Wh/km Combined - Cold Weather * 244 Wh/km City - Mild Weather * 143 Wh/km Highway - Mild Weather * 231 Wh/km Combined - Mild Weather * 183 Wh/km</v>
      </c>
      <c r="H545" t="str">
        <f t="shared" si="55"/>
        <v>Safety (Euro NCAP) Safety Rating Adult Occupant 76% Child Occupant 89% Rating Year 2023 Vulnerable Road Users 77% Safety Assist 79%</v>
      </c>
      <c r="I545" t="str">
        <f t="shared" si="56"/>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J545" t="str">
        <f t="shared" si="57"/>
        <v>Miscellaneous Seats 5 people Isofix No Data Turning Circle No Data Platform No Data EV Dedicated Platform No Data Car Body SUV Segment JD - Large Roof Rails Yes Heat pump (HP) Varies by country HP Standard Equipment Varies by country</v>
      </c>
      <c r="K545" t="str">
        <f t="shared" si="58"/>
        <v>50.0 kWhUseable Battery</v>
      </c>
      <c r="L545" t="str">
        <f t="shared" si="59"/>
        <v>230 km *Real Range</v>
      </c>
      <c r="M545" t="str">
        <f t="shared" si="60"/>
        <v>217 Wh/km *Efficiency</v>
      </c>
      <c r="N545" t="str">
        <f t="shared" si="61"/>
        <v>Price United Kingdom Not Available The Netherlands €45,225 Germany €42,380 Available to Order United Kingdom Not Available The Netherlands Since June 2024 Germany Since June 2024</v>
      </c>
      <c r="O545" t="str">
        <f t="shared" si="62"/>
        <v>Real Range Estimation between 160 - 345 km City - Cold Weather * 240 km Highway - Cold Weather * 160 km Combined - Cold Weather * 200 km City - Mild Weather * 345 km Highway - Mild Weather * 205 km Combined - Mild Weather * 260 km</v>
      </c>
      <c r="P545" t="str">
        <f t="shared" si="63"/>
        <v>Performance Acceleration 0 - 100 km/h 11.7 sec Top Speed 132 km/h Electric Range * 230 km Total Power 100 kW (136 PS) Total Torque 260 Nm Drive Front</v>
      </c>
      <c r="Q545" t="str">
        <f t="shared" si="64"/>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row>
    <row r="546" spans="1:17" ht="15" thickBot="1" x14ac:dyDescent="0.35">
      <c r="A546" s="1" t="s">
        <v>361</v>
      </c>
      <c r="B546" s="4" t="s">
        <v>369</v>
      </c>
      <c r="C546" s="5"/>
      <c r="D546" s="5"/>
      <c r="E546" t="str">
        <f t="shared" si="52"/>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F546" t="str">
        <f t="shared" si="53"/>
        <v>Real Energy Consumption Estimation between 143 - 292 Wh/km City - Cold Weather * 206 Wh/km Highway - Cold Weather * 292 Wh/km Combined - Cold Weather * 244 Wh/km City - Mild Weather * 143 Wh/km Highway - Mild Weather * 231 Wh/km Combined - Mild Weather * 183 Wh/km</v>
      </c>
      <c r="G546" t="str">
        <f t="shared" si="54"/>
        <v>Safety (Euro NCAP) Safety Rating Adult Occupant 76% Child Occupant 89% Rating Year 2023 Vulnerable Road Users 77% Safety Assist 79%</v>
      </c>
      <c r="H546" t="str">
        <f t="shared" si="55"/>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I546" t="str">
        <f t="shared" si="56"/>
        <v>Miscellaneous Seats 5 people Isofix No Data Turning Circle No Data Platform No Data EV Dedicated Platform No Data Car Body SUV Segment JD - Large Roof Rails Yes Heat pump (HP) Varies by country HP Standard Equipment Varies by country</v>
      </c>
      <c r="J546" t="str">
        <f t="shared" si="57"/>
        <v>50.0 kWhUseable Battery</v>
      </c>
      <c r="K546" t="str">
        <f t="shared" si="58"/>
        <v>230 km *Real Range</v>
      </c>
      <c r="L546" t="str">
        <f t="shared" si="59"/>
        <v>217 Wh/km *Efficiency</v>
      </c>
      <c r="M546" t="str">
        <f t="shared" si="60"/>
        <v>Price United Kingdom Not Available The Netherlands €45,225 Germany €42,380 Available to Order United Kingdom Not Available The Netherlands Since June 2024 Germany Since June 2024</v>
      </c>
      <c r="N546" t="str">
        <f t="shared" si="61"/>
        <v>Real Range Estimation between 160 - 345 km City - Cold Weather * 240 km Highway - Cold Weather * 160 km Combined - Cold Weather * 200 km City - Mild Weather * 345 km Highway - Mild Weather * 205 km Combined - Mild Weather * 260 km</v>
      </c>
      <c r="O546" t="str">
        <f t="shared" si="62"/>
        <v>Performance Acceleration 0 - 100 km/h 11.7 sec Top Speed 132 km/h Electric Range * 230 km Total Power 100 kW (136 PS) Total Torque 260 Nm Drive Front</v>
      </c>
      <c r="P546" t="str">
        <f t="shared" si="63"/>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Q546" t="str">
        <f t="shared" si="64"/>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row>
    <row r="547" spans="1:17" ht="15" thickBot="1" x14ac:dyDescent="0.35">
      <c r="A547" s="1" t="s">
        <v>361</v>
      </c>
      <c r="B547" s="4" t="s">
        <v>370</v>
      </c>
      <c r="C547" s="5"/>
      <c r="D547" s="5"/>
      <c r="E547" t="str">
        <f t="shared" si="52"/>
        <v>Real Energy Consumption Estimation between 143 - 292 Wh/km City - Cold Weather * 206 Wh/km Highway - Cold Weather * 292 Wh/km Combined - Cold Weather * 244 Wh/km City - Mild Weather * 143 Wh/km Highway - Mild Weather * 231 Wh/km Combined - Mild Weather * 183 Wh/km</v>
      </c>
      <c r="F547" t="str">
        <f t="shared" si="53"/>
        <v>Safety (Euro NCAP) Safety Rating Adult Occupant 76% Child Occupant 89% Rating Year 2023 Vulnerable Road Users 77% Safety Assist 79%</v>
      </c>
      <c r="G547" t="str">
        <f t="shared" si="54"/>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H547" t="str">
        <f t="shared" si="55"/>
        <v>Miscellaneous Seats 5 people Isofix No Data Turning Circle No Data Platform No Data EV Dedicated Platform No Data Car Body SUV Segment JD - Large Roof Rails Yes Heat pump (HP) Varies by country HP Standard Equipment Varies by country</v>
      </c>
      <c r="I547" t="str">
        <f t="shared" si="56"/>
        <v>50.0 kWhUseable Battery</v>
      </c>
      <c r="J547" t="str">
        <f t="shared" si="57"/>
        <v>230 km *Real Range</v>
      </c>
      <c r="K547" t="str">
        <f t="shared" si="58"/>
        <v>217 Wh/km *Efficiency</v>
      </c>
      <c r="L547" t="str">
        <f t="shared" si="59"/>
        <v>Price United Kingdom Not Available The Netherlands €45,225 Germany €42,380 Available to Order United Kingdom Not Available The Netherlands Since June 2024 Germany Since June 2024</v>
      </c>
      <c r="M547" t="str">
        <f t="shared" si="60"/>
        <v>Real Range Estimation between 160 - 345 km City - Cold Weather * 240 km Highway - Cold Weather * 160 km Combined - Cold Weather * 200 km City - Mild Weather * 345 km Highway - Mild Weather * 205 km Combined - Mild Weather * 260 km</v>
      </c>
      <c r="N547" t="str">
        <f t="shared" si="61"/>
        <v>Performance Acceleration 0 - 100 km/h 11.7 sec Top Speed 132 km/h Electric Range * 230 km Total Power 100 kW (136 PS) Total Torque 260 Nm Drive Front</v>
      </c>
      <c r="O547" t="str">
        <f t="shared" si="62"/>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P547" t="str">
        <f t="shared" si="63"/>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Q547"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48" spans="1:17" ht="15" thickBot="1" x14ac:dyDescent="0.35">
      <c r="A548" s="1" t="s">
        <v>361</v>
      </c>
      <c r="B548" s="4" t="s">
        <v>371</v>
      </c>
      <c r="C548" s="5"/>
      <c r="D548" s="5"/>
      <c r="E548" t="str">
        <f t="shared" si="52"/>
        <v>Safety (Euro NCAP) Safety Rating Adult Occupant 76% Child Occupant 89% Rating Year 2023 Vulnerable Road Users 77% Safety Assist 79%</v>
      </c>
      <c r="F548" t="str">
        <f t="shared" si="53"/>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G548" t="str">
        <f t="shared" si="54"/>
        <v>Miscellaneous Seats 5 people Isofix No Data Turning Circle No Data Platform No Data EV Dedicated Platform No Data Car Body SUV Segment JD - Large Roof Rails Yes Heat pump (HP) Varies by country HP Standard Equipment Varies by country</v>
      </c>
      <c r="H548" t="str">
        <f t="shared" si="55"/>
        <v>50.0 kWhUseable Battery</v>
      </c>
      <c r="I548" t="str">
        <f t="shared" si="56"/>
        <v>230 km *Real Range</v>
      </c>
      <c r="J548" t="str">
        <f t="shared" si="57"/>
        <v>217 Wh/km *Efficiency</v>
      </c>
      <c r="K548" t="str">
        <f t="shared" si="58"/>
        <v>Price United Kingdom Not Available The Netherlands €45,225 Germany €42,380 Available to Order United Kingdom Not Available The Netherlands Since June 2024 Germany Since June 2024</v>
      </c>
      <c r="L548" t="str">
        <f t="shared" si="59"/>
        <v>Real Range Estimation between 160 - 345 km City - Cold Weather * 240 km Highway - Cold Weather * 160 km Combined - Cold Weather * 200 km City - Mild Weather * 345 km Highway - Mild Weather * 205 km Combined - Mild Weather * 260 km</v>
      </c>
      <c r="M548" t="str">
        <f t="shared" si="60"/>
        <v>Performance Acceleration 0 - 100 km/h 11.7 sec Top Speed 132 km/h Electric Range * 230 km Total Power 100 kW (136 PS) Total Torque 260 Nm Drive Front</v>
      </c>
      <c r="N548" t="str">
        <f t="shared" si="61"/>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O548" t="str">
        <f t="shared" si="62"/>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P548"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48" t="str">
        <f t="shared" si="64"/>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row>
    <row r="549" spans="1:17" ht="15" thickBot="1" x14ac:dyDescent="0.35">
      <c r="A549" s="1" t="s">
        <v>361</v>
      </c>
      <c r="B549" s="4" t="s">
        <v>372</v>
      </c>
      <c r="C549" s="5"/>
      <c r="D549" s="5"/>
      <c r="E549" t="str">
        <f t="shared" si="52"/>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F549" t="str">
        <f t="shared" si="53"/>
        <v>Miscellaneous Seats 5 people Isofix No Data Turning Circle No Data Platform No Data EV Dedicated Platform No Data Car Body SUV Segment JD - Large Roof Rails Yes Heat pump (HP) Varies by country HP Standard Equipment Varies by country</v>
      </c>
      <c r="G549" t="str">
        <f t="shared" si="54"/>
        <v>50.0 kWhUseable Battery</v>
      </c>
      <c r="H549" t="str">
        <f t="shared" si="55"/>
        <v>230 km *Real Range</v>
      </c>
      <c r="I549" t="str">
        <f t="shared" si="56"/>
        <v>217 Wh/km *Efficiency</v>
      </c>
      <c r="J549" t="str">
        <f t="shared" si="57"/>
        <v>Price United Kingdom Not Available The Netherlands €45,225 Germany €42,380 Available to Order United Kingdom Not Available The Netherlands Since June 2024 Germany Since June 2024</v>
      </c>
      <c r="K549" t="str">
        <f t="shared" si="58"/>
        <v>Real Range Estimation between 160 - 345 km City - Cold Weather * 240 km Highway - Cold Weather * 160 km Combined - Cold Weather * 200 km City - Mild Weather * 345 km Highway - Mild Weather * 205 km Combined - Mild Weather * 260 km</v>
      </c>
      <c r="L549" t="str">
        <f t="shared" si="59"/>
        <v>Performance Acceleration 0 - 100 km/h 11.7 sec Top Speed 132 km/h Electric Range * 230 km Total Power 100 kW (136 PS) Total Torque 260 Nm Drive Front</v>
      </c>
      <c r="M549" t="str">
        <f t="shared" si="60"/>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N549" t="str">
        <f t="shared" si="61"/>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O549"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49" t="str">
        <f t="shared" si="63"/>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Q549" t="str">
        <f t="shared" si="64"/>
        <v>Real Energy Consumption Estimation between 145 - 313 Wh/km City - Cold Weather * 208 Wh/km Highway - Cold Weather * 313 Wh/km Combined - Cold Weather * 250 Wh/km City - Mild Weather * 145 Wh/km Highway - Mild Weather * 244 Wh/km Combined - Mild Weather * 192 Wh/km</v>
      </c>
    </row>
    <row r="550" spans="1:17" ht="15" thickBot="1" x14ac:dyDescent="0.35">
      <c r="A550" s="1" t="s">
        <v>361</v>
      </c>
      <c r="B550" s="4" t="s">
        <v>373</v>
      </c>
      <c r="C550" s="5"/>
      <c r="D550" s="5"/>
      <c r="E550" t="str">
        <f t="shared" si="52"/>
        <v>Miscellaneous Seats 5 people Isofix No Data Turning Circle No Data Platform No Data EV Dedicated Platform No Data Car Body SUV Segment JD - Large Roof Rails Yes Heat pump (HP) Varies by country HP Standard Equipment Varies by country</v>
      </c>
      <c r="F550" t="str">
        <f t="shared" si="53"/>
        <v>50.0 kWhUseable Battery</v>
      </c>
      <c r="G550" t="str">
        <f t="shared" si="54"/>
        <v>230 km *Real Range</v>
      </c>
      <c r="H550" t="str">
        <f t="shared" si="55"/>
        <v>217 Wh/km *Efficiency</v>
      </c>
      <c r="I550" t="str">
        <f t="shared" si="56"/>
        <v>Price United Kingdom Not Available The Netherlands €45,225 Germany €42,380 Available to Order United Kingdom Not Available The Netherlands Since June 2024 Germany Since June 2024</v>
      </c>
      <c r="J550" t="str">
        <f t="shared" si="57"/>
        <v>Real Range Estimation between 160 - 345 km City - Cold Weather * 240 km Highway - Cold Weather * 160 km Combined - Cold Weather * 200 km City - Mild Weather * 345 km Highway - Mild Weather * 205 km Combined - Mild Weather * 260 km</v>
      </c>
      <c r="K550" t="str">
        <f t="shared" si="58"/>
        <v>Performance Acceleration 0 - 100 km/h 11.7 sec Top Speed 132 km/h Electric Range * 230 km Total Power 100 kW (136 PS) Total Torque 260 Nm Drive Front</v>
      </c>
      <c r="L550" t="str">
        <f t="shared" si="59"/>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M550" t="str">
        <f t="shared" si="60"/>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N550"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50" t="str">
        <f t="shared" si="62"/>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P550" t="str">
        <f t="shared" si="63"/>
        <v>Real Energy Consumption Estimation between 145 - 313 Wh/km City - Cold Weather * 208 Wh/km Highway - Cold Weather * 313 Wh/km Combined - Cold Weather * 250 Wh/km City - Mild Weather * 145 Wh/km Highway - Mild Weather * 244 Wh/km Combined - Mild Weather * 192 Wh/km</v>
      </c>
      <c r="Q550" t="str">
        <f t="shared" si="64"/>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row>
    <row r="551" spans="1:17" ht="15" thickBot="1" x14ac:dyDescent="0.35">
      <c r="A551" s="1" t="s">
        <v>374</v>
      </c>
      <c r="B551" s="4" t="s">
        <v>287</v>
      </c>
      <c r="C551" s="5"/>
      <c r="D551" s="5"/>
      <c r="E551" t="str">
        <f t="shared" si="52"/>
        <v>50.0 kWhUseable Battery</v>
      </c>
      <c r="F551" t="str">
        <f t="shared" si="53"/>
        <v>230 km *Real Range</v>
      </c>
      <c r="G551" t="str">
        <f t="shared" si="54"/>
        <v>217 Wh/km *Efficiency</v>
      </c>
      <c r="H551" t="str">
        <f t="shared" si="55"/>
        <v>Price United Kingdom Not Available The Netherlands €45,225 Germany €42,380 Available to Order United Kingdom Not Available The Netherlands Since June 2024 Germany Since June 2024</v>
      </c>
      <c r="I551" t="str">
        <f t="shared" si="56"/>
        <v>Real Range Estimation between 160 - 345 km City - Cold Weather * 240 km Highway - Cold Weather * 160 km Combined - Cold Weather * 200 km City - Mild Weather * 345 km Highway - Mild Weather * 205 km Combined - Mild Weather * 260 km</v>
      </c>
      <c r="J551" t="str">
        <f t="shared" si="57"/>
        <v>Performance Acceleration 0 - 100 km/h 11.7 sec Top Speed 132 km/h Electric Range * 230 km Total Power 100 kW (136 PS) Total Torque 260 Nm Drive Front</v>
      </c>
      <c r="K551" t="str">
        <f t="shared" si="58"/>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L551" t="str">
        <f t="shared" si="59"/>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M551" t="str">
        <f t="shared" si="6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51" t="str">
        <f t="shared" si="61"/>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O551" t="str">
        <f t="shared" si="62"/>
        <v>Real Energy Consumption Estimation between 145 - 313 Wh/km City - Cold Weather * 208 Wh/km Highway - Cold Weather * 313 Wh/km Combined - Cold Weather * 250 Wh/km City - Mild Weather * 145 Wh/km Highway - Mild Weather * 244 Wh/km Combined - Mild Weather * 192 Wh/km</v>
      </c>
      <c r="P551" t="str">
        <f t="shared" si="63"/>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Q551" t="str">
        <f t="shared" si="64"/>
        <v>Miscellaneous Seats 7 people Isofix Yes, 2 seats Turning Circle No Data Platform PSA EMP2 EV Dedicated Platform No Car Body Small Passenger Van Segment N - Commercial Roof Rails Yes Heat pump (HP) Yes HP Standard Equipment Yes</v>
      </c>
    </row>
    <row r="552" spans="1:17" ht="15" thickBot="1" x14ac:dyDescent="0.35">
      <c r="A552" s="1" t="s">
        <v>374</v>
      </c>
      <c r="B552" s="4" t="s">
        <v>288</v>
      </c>
      <c r="C552" s="5"/>
      <c r="D552" s="5"/>
      <c r="E552" t="str">
        <f t="shared" si="52"/>
        <v>230 km *Real Range</v>
      </c>
      <c r="F552" t="str">
        <f t="shared" si="53"/>
        <v>217 Wh/km *Efficiency</v>
      </c>
      <c r="G552" t="str">
        <f t="shared" si="54"/>
        <v>Price United Kingdom Not Available The Netherlands €45,225 Germany €42,380 Available to Order United Kingdom Not Available The Netherlands Since June 2024 Germany Since June 2024</v>
      </c>
      <c r="H552" t="str">
        <f t="shared" si="55"/>
        <v>Real Range Estimation between 160 - 345 km City - Cold Weather * 240 km Highway - Cold Weather * 160 km Combined - Cold Weather * 200 km City - Mild Weather * 345 km Highway - Mild Weather * 205 km Combined - Mild Weather * 260 km</v>
      </c>
      <c r="I552" t="str">
        <f t="shared" si="56"/>
        <v>Performance Acceleration 0 - 100 km/h 11.7 sec Top Speed 132 km/h Electric Range * 230 km Total Power 100 kW (136 PS) Total Torque 260 Nm Drive Front</v>
      </c>
      <c r="J552" t="str">
        <f t="shared" si="57"/>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K552" t="str">
        <f t="shared" si="58"/>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L552" t="str">
        <f t="shared" si="5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52" t="str">
        <f t="shared" si="60"/>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N552" t="str">
        <f t="shared" si="61"/>
        <v>Real Energy Consumption Estimation between 145 - 313 Wh/km City - Cold Weather * 208 Wh/km Highway - Cold Weather * 313 Wh/km Combined - Cold Weather * 250 Wh/km City - Mild Weather * 145 Wh/km Highway - Mild Weather * 244 Wh/km Combined - Mild Weather * 192 Wh/km</v>
      </c>
      <c r="O552" t="str">
        <f t="shared" si="62"/>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P552" t="str">
        <f t="shared" si="63"/>
        <v>Miscellaneous Seats 7 people Isofix Yes, 2 seats Turning Circle No Data Platform PSA EMP2 EV Dedicated Platform No Car Body Small Passenger Van Segment N - Commercial Roof Rails Yes Heat pump (HP) Yes HP Standard Equipment Yes</v>
      </c>
      <c r="Q552" t="str">
        <f t="shared" si="64"/>
        <v>50.0 kWhUseable Battery</v>
      </c>
    </row>
    <row r="553" spans="1:17" ht="15" thickBot="1" x14ac:dyDescent="0.35">
      <c r="A553" s="1" t="s">
        <v>374</v>
      </c>
      <c r="B553" s="4" t="s">
        <v>289</v>
      </c>
      <c r="C553" s="5"/>
      <c r="D553" s="5"/>
      <c r="E553" t="str">
        <f t="shared" si="52"/>
        <v>217 Wh/km *Efficiency</v>
      </c>
      <c r="F553" t="str">
        <f t="shared" si="53"/>
        <v>Price United Kingdom Not Available The Netherlands €45,225 Germany €42,380 Available to Order United Kingdom Not Available The Netherlands Since June 2024 Germany Since June 2024</v>
      </c>
      <c r="G553" t="str">
        <f t="shared" si="54"/>
        <v>Real Range Estimation between 160 - 345 km City - Cold Weather * 240 km Highway - Cold Weather * 160 km Combined - Cold Weather * 200 km City - Mild Weather * 345 km Highway - Mild Weather * 205 km Combined - Mild Weather * 260 km</v>
      </c>
      <c r="H553" t="str">
        <f t="shared" si="55"/>
        <v>Performance Acceleration 0 - 100 km/h 11.7 sec Top Speed 132 km/h Electric Range * 230 km Total Power 100 kW (136 PS) Total Torque 260 Nm Drive Front</v>
      </c>
      <c r="I553" t="str">
        <f t="shared" si="56"/>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J553" t="str">
        <f t="shared" si="57"/>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K553" t="str">
        <f t="shared" si="5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53" t="str">
        <f t="shared" si="59"/>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M553" t="str">
        <f t="shared" si="60"/>
        <v>Real Energy Consumption Estimation between 145 - 313 Wh/km City - Cold Weather * 208 Wh/km Highway - Cold Weather * 313 Wh/km Combined - Cold Weather * 250 Wh/km City - Mild Weather * 145 Wh/km Highway - Mild Weather * 244 Wh/km Combined - Mild Weather * 192 Wh/km</v>
      </c>
      <c r="N553" t="str">
        <f t="shared" si="61"/>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O553" t="str">
        <f t="shared" si="62"/>
        <v>Miscellaneous Seats 7 people Isofix Yes, 2 seats Turning Circle No Data Platform PSA EMP2 EV Dedicated Platform No Car Body Small Passenger Van Segment N - Commercial Roof Rails Yes Heat pump (HP) Yes HP Standard Equipment Yes</v>
      </c>
      <c r="P553" t="str">
        <f t="shared" si="63"/>
        <v>50.0 kWhUseable Battery</v>
      </c>
      <c r="Q553" t="str">
        <f t="shared" si="64"/>
        <v>235 km *Real Range</v>
      </c>
    </row>
    <row r="554" spans="1:17" ht="15" thickBot="1" x14ac:dyDescent="0.35">
      <c r="A554" s="1" t="s">
        <v>374</v>
      </c>
      <c r="B554" s="4" t="s">
        <v>375</v>
      </c>
      <c r="C554" s="5"/>
      <c r="D554" s="5"/>
      <c r="E554" t="str">
        <f t="shared" si="52"/>
        <v>Price United Kingdom Not Available The Netherlands €45,225 Germany €42,380 Available to Order United Kingdom Not Available The Netherlands Since June 2024 Germany Since June 2024</v>
      </c>
      <c r="F554" t="str">
        <f t="shared" si="53"/>
        <v>Real Range Estimation between 160 - 345 km City - Cold Weather * 240 km Highway - Cold Weather * 160 km Combined - Cold Weather * 200 km City - Mild Weather * 345 km Highway - Mild Weather * 205 km Combined - Mild Weather * 260 km</v>
      </c>
      <c r="G554" t="str">
        <f t="shared" si="54"/>
        <v>Performance Acceleration 0 - 100 km/h 11.7 sec Top Speed 132 km/h Electric Range * 230 km Total Power 100 kW (136 PS) Total Torque 260 Nm Drive Front</v>
      </c>
      <c r="H554" t="str">
        <f t="shared" si="55"/>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I554" t="str">
        <f t="shared" si="56"/>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J554" t="str">
        <f t="shared" si="5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54" t="str">
        <f t="shared" si="58"/>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L554" t="str">
        <f t="shared" si="59"/>
        <v>Real Energy Consumption Estimation between 145 - 313 Wh/km City - Cold Weather * 208 Wh/km Highway - Cold Weather * 313 Wh/km Combined - Cold Weather * 250 Wh/km City - Mild Weather * 145 Wh/km Highway - Mild Weather * 244 Wh/km Combined - Mild Weather * 192 Wh/km</v>
      </c>
      <c r="M554" t="str">
        <f t="shared" si="60"/>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N554" t="str">
        <f t="shared" si="61"/>
        <v>Miscellaneous Seats 7 people Isofix Yes, 2 seats Turning Circle No Data Platform PSA EMP2 EV Dedicated Platform No Car Body Small Passenger Van Segment N - Commercial Roof Rails Yes Heat pump (HP) Yes HP Standard Equipment Yes</v>
      </c>
      <c r="O554" t="str">
        <f t="shared" si="62"/>
        <v>50.0 kWhUseable Battery</v>
      </c>
      <c r="P554" t="str">
        <f t="shared" si="63"/>
        <v>235 km *Real Range</v>
      </c>
      <c r="Q554" t="str">
        <f t="shared" si="64"/>
        <v>213 Wh/km *Efficiency</v>
      </c>
    </row>
    <row r="555" spans="1:17" ht="15" thickBot="1" x14ac:dyDescent="0.35">
      <c r="A555" s="1" t="s">
        <v>374</v>
      </c>
      <c r="B555" s="4" t="s">
        <v>291</v>
      </c>
      <c r="C555" s="5"/>
      <c r="D555" s="5"/>
      <c r="E555" t="str">
        <f t="shared" si="52"/>
        <v>Real Range Estimation between 160 - 345 km City - Cold Weather * 240 km Highway - Cold Weather * 160 km Combined - Cold Weather * 200 km City - Mild Weather * 345 km Highway - Mild Weather * 205 km Combined - Mild Weather * 260 km</v>
      </c>
      <c r="F555" t="str">
        <f t="shared" si="53"/>
        <v>Performance Acceleration 0 - 100 km/h 11.7 sec Top Speed 132 km/h Electric Range * 230 km Total Power 100 kW (136 PS) Total Torque 260 Nm Drive Front</v>
      </c>
      <c r="G555" t="str">
        <f t="shared" si="54"/>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H555" t="str">
        <f t="shared" si="55"/>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I555" t="str">
        <f t="shared" si="5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55" t="str">
        <f t="shared" si="57"/>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K555" t="str">
        <f t="shared" si="58"/>
        <v>Real Energy Consumption Estimation between 145 - 313 Wh/km City - Cold Weather * 208 Wh/km Highway - Cold Weather * 313 Wh/km Combined - Cold Weather * 250 Wh/km City - Mild Weather * 145 Wh/km Highway - Mild Weather * 244 Wh/km Combined - Mild Weather * 192 Wh/km</v>
      </c>
      <c r="L555" t="str">
        <f t="shared" si="59"/>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M555" t="str">
        <f t="shared" si="60"/>
        <v>Miscellaneous Seats 7 people Isofix Yes, 2 seats Turning Circle No Data Platform PSA EMP2 EV Dedicated Platform No Car Body Small Passenger Van Segment N - Commercial Roof Rails Yes Heat pump (HP) Yes HP Standard Equipment Yes</v>
      </c>
      <c r="N555" t="str">
        <f t="shared" si="61"/>
        <v>50.0 kWhUseable Battery</v>
      </c>
      <c r="O555" t="str">
        <f t="shared" si="62"/>
        <v>235 km *Real Range</v>
      </c>
      <c r="P555" t="str">
        <f t="shared" si="63"/>
        <v>213 Wh/km *Efficiency</v>
      </c>
      <c r="Q555" t="str">
        <f t="shared" si="64"/>
        <v>Price United Kingdom £32,180 The Netherlands Not Available Germany €38,600 Available to Order United Kingdom Since March 2024 The Netherlands Not Available Germany Since June 2024</v>
      </c>
    </row>
    <row r="556" spans="1:17" ht="15" thickBot="1" x14ac:dyDescent="0.35">
      <c r="A556" s="1" t="s">
        <v>374</v>
      </c>
      <c r="B556" s="4" t="s">
        <v>318</v>
      </c>
      <c r="C556" s="5"/>
      <c r="D556" s="5"/>
      <c r="E556" t="str">
        <f t="shared" si="52"/>
        <v>Performance Acceleration 0 - 100 km/h 11.7 sec Top Speed 132 km/h Electric Range * 230 km Total Power 100 kW (136 PS) Total Torque 260 Nm Drive Front</v>
      </c>
      <c r="F556" t="str">
        <f t="shared" si="53"/>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G556" t="str">
        <f t="shared" si="54"/>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H556" t="str">
        <f t="shared" si="5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56" t="str">
        <f t="shared" si="56"/>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J556" t="str">
        <f t="shared" si="57"/>
        <v>Real Energy Consumption Estimation between 145 - 313 Wh/km City - Cold Weather * 208 Wh/km Highway - Cold Weather * 313 Wh/km Combined - Cold Weather * 250 Wh/km City - Mild Weather * 145 Wh/km Highway - Mild Weather * 244 Wh/km Combined - Mild Weather * 192 Wh/km</v>
      </c>
      <c r="K556" t="str">
        <f t="shared" si="58"/>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L556" t="str">
        <f t="shared" si="59"/>
        <v>Miscellaneous Seats 7 people Isofix Yes, 2 seats Turning Circle No Data Platform PSA EMP2 EV Dedicated Platform No Car Body Small Passenger Van Segment N - Commercial Roof Rails Yes Heat pump (HP) Yes HP Standard Equipment Yes</v>
      </c>
      <c r="M556" t="str">
        <f t="shared" si="60"/>
        <v>50.0 kWhUseable Battery</v>
      </c>
      <c r="N556" t="str">
        <f t="shared" si="61"/>
        <v>235 km *Real Range</v>
      </c>
      <c r="O556" t="str">
        <f t="shared" si="62"/>
        <v>213 Wh/km *Efficiency</v>
      </c>
      <c r="P556" t="str">
        <f t="shared" si="63"/>
        <v>Price United Kingdom £32,180 The Netherlands Not Available Germany €38,600 Available to Order United Kingdom Since March 2024 The Netherlands Not Available Germany Since June 2024</v>
      </c>
      <c r="Q556" t="str">
        <f t="shared" si="64"/>
        <v>Real Range Estimation between 165 - 355 km City - Cold Weather * 245 km Highway - Cold Weather * 165 km Combined - Cold Weather * 200 km City - Mild Weather * 355 km Highway - Mild Weather * 205 km Combined - Mild Weather * 265 km</v>
      </c>
    </row>
    <row r="557" spans="1:17" ht="15" thickBot="1" x14ac:dyDescent="0.35">
      <c r="A557" s="1" t="s">
        <v>374</v>
      </c>
      <c r="B557" s="4" t="s">
        <v>376</v>
      </c>
      <c r="C557" s="5"/>
      <c r="D557" s="5"/>
      <c r="E557" t="str">
        <f t="shared" si="52"/>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F557" t="str">
        <f t="shared" si="53"/>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G557" t="str">
        <f t="shared" si="5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57" t="str">
        <f t="shared" si="55"/>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I557" t="str">
        <f t="shared" si="56"/>
        <v>Real Energy Consumption Estimation between 145 - 313 Wh/km City - Cold Weather * 208 Wh/km Highway - Cold Weather * 313 Wh/km Combined - Cold Weather * 250 Wh/km City - Mild Weather * 145 Wh/km Highway - Mild Weather * 244 Wh/km Combined - Mild Weather * 192 Wh/km</v>
      </c>
      <c r="J557" t="str">
        <f t="shared" si="57"/>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K557" t="str">
        <f t="shared" si="58"/>
        <v>Miscellaneous Seats 7 people Isofix Yes, 2 seats Turning Circle No Data Platform PSA EMP2 EV Dedicated Platform No Car Body Small Passenger Van Segment N - Commercial Roof Rails Yes Heat pump (HP) Yes HP Standard Equipment Yes</v>
      </c>
      <c r="L557" t="str">
        <f t="shared" si="59"/>
        <v>50.0 kWhUseable Battery</v>
      </c>
      <c r="M557" t="str">
        <f t="shared" si="60"/>
        <v>235 km *Real Range</v>
      </c>
      <c r="N557" t="str">
        <f t="shared" si="61"/>
        <v>213 Wh/km *Efficiency</v>
      </c>
      <c r="O557" t="str">
        <f t="shared" si="62"/>
        <v>Price United Kingdom £32,180 The Netherlands Not Available Germany €38,600 Available to Order United Kingdom Since March 2024 The Netherlands Not Available Germany Since June 2024</v>
      </c>
      <c r="P557" t="str">
        <f t="shared" si="63"/>
        <v>Real Range Estimation between 165 - 355 km City - Cold Weather * 245 km Highway - Cold Weather * 165 km Combined - Cold Weather * 200 km City - Mild Weather * 355 km Highway - Mild Weather * 205 km Combined - Mild Weather * 265 km</v>
      </c>
      <c r="Q557" t="str">
        <f t="shared" si="64"/>
        <v>Performance Acceleration 0 - 100 km/h 11.3 sec Top Speed 135 km/h Electric Range * 235 km Total Power 100 kW (136 PS) Total Torque 260 Nm Drive Front</v>
      </c>
    </row>
    <row r="558" spans="1:17" ht="15" thickBot="1" x14ac:dyDescent="0.35">
      <c r="A558" s="1" t="s">
        <v>374</v>
      </c>
      <c r="B558" s="4" t="s">
        <v>294</v>
      </c>
      <c r="C558" s="5"/>
      <c r="D558" s="5"/>
      <c r="E558" t="str">
        <f t="shared" si="52"/>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F558" t="str">
        <f t="shared" si="5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58" t="str">
        <f t="shared" si="54"/>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H558" t="str">
        <f t="shared" si="55"/>
        <v>Real Energy Consumption Estimation between 145 - 313 Wh/km City - Cold Weather * 208 Wh/km Highway - Cold Weather * 313 Wh/km Combined - Cold Weather * 250 Wh/km City - Mild Weather * 145 Wh/km Highway - Mild Weather * 244 Wh/km Combined - Mild Weather * 192 Wh/km</v>
      </c>
      <c r="I558" t="str">
        <f t="shared" si="56"/>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J558" t="str">
        <f t="shared" si="57"/>
        <v>Miscellaneous Seats 7 people Isofix Yes, 2 seats Turning Circle No Data Platform PSA EMP2 EV Dedicated Platform No Car Body Small Passenger Van Segment N - Commercial Roof Rails Yes Heat pump (HP) Yes HP Standard Equipment Yes</v>
      </c>
      <c r="K558" t="str">
        <f t="shared" si="58"/>
        <v>50.0 kWhUseable Battery</v>
      </c>
      <c r="L558" t="str">
        <f t="shared" si="59"/>
        <v>235 km *Real Range</v>
      </c>
      <c r="M558" t="str">
        <f t="shared" si="60"/>
        <v>213 Wh/km *Efficiency</v>
      </c>
      <c r="N558" t="str">
        <f t="shared" si="61"/>
        <v>Price United Kingdom £32,180 The Netherlands Not Available Germany €38,600 Available to Order United Kingdom Since March 2024 The Netherlands Not Available Germany Since June 2024</v>
      </c>
      <c r="O558" t="str">
        <f t="shared" si="62"/>
        <v>Real Range Estimation between 165 - 355 km City - Cold Weather * 245 km Highway - Cold Weather * 165 km Combined - Cold Weather * 200 km City - Mild Weather * 355 km Highway - Mild Weather * 205 km Combined - Mild Weather * 265 km</v>
      </c>
      <c r="P558" t="str">
        <f t="shared" si="63"/>
        <v>Performance Acceleration 0 - 100 km/h 11.3 sec Top Speed 135 km/h Electric Range * 235 km Total Power 100 kW (136 PS) Total Torque 260 Nm Drive Front</v>
      </c>
      <c r="Q558" t="str">
        <f t="shared" si="64"/>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559" spans="1:17" ht="15" thickBot="1" x14ac:dyDescent="0.35">
      <c r="A559" s="1" t="s">
        <v>374</v>
      </c>
      <c r="B559" s="4" t="s">
        <v>32</v>
      </c>
      <c r="C559" s="5"/>
      <c r="D559" s="5"/>
      <c r="E559" t="str">
        <f t="shared" si="5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559" t="str">
        <f t="shared" si="53"/>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G559" t="str">
        <f t="shared" si="54"/>
        <v>Real Energy Consumption Estimation between 145 - 313 Wh/km City - Cold Weather * 208 Wh/km Highway - Cold Weather * 313 Wh/km Combined - Cold Weather * 250 Wh/km City - Mild Weather * 145 Wh/km Highway - Mild Weather * 244 Wh/km Combined - Mild Weather * 192 Wh/km</v>
      </c>
      <c r="H559" t="str">
        <f t="shared" si="55"/>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I559" t="str">
        <f t="shared" si="56"/>
        <v>Miscellaneous Seats 7 people Isofix Yes, 2 seats Turning Circle No Data Platform PSA EMP2 EV Dedicated Platform No Car Body Small Passenger Van Segment N - Commercial Roof Rails Yes Heat pump (HP) Yes HP Standard Equipment Yes</v>
      </c>
      <c r="J559" t="str">
        <f t="shared" si="57"/>
        <v>50.0 kWhUseable Battery</v>
      </c>
      <c r="K559" t="str">
        <f t="shared" si="58"/>
        <v>235 km *Real Range</v>
      </c>
      <c r="L559" t="str">
        <f t="shared" si="59"/>
        <v>213 Wh/km *Efficiency</v>
      </c>
      <c r="M559" t="str">
        <f t="shared" si="60"/>
        <v>Price United Kingdom £32,180 The Netherlands Not Available Germany €38,600 Available to Order United Kingdom Since March 2024 The Netherlands Not Available Germany Since June 2024</v>
      </c>
      <c r="N559" t="str">
        <f t="shared" si="61"/>
        <v>Real Range Estimation between 165 - 355 km City - Cold Weather * 245 km Highway - Cold Weather * 165 km Combined - Cold Weather * 200 km City - Mild Weather * 355 km Highway - Mild Weather * 205 km Combined - Mild Weather * 265 km</v>
      </c>
      <c r="O559" t="str">
        <f t="shared" si="62"/>
        <v>Performance Acceleration 0 - 100 km/h 11.3 sec Top Speed 135 km/h Electric Range * 235 km Total Power 100 kW (136 PS) Total Torque 260 Nm Drive Front</v>
      </c>
      <c r="P559" t="str">
        <f t="shared" si="63"/>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559" t="str">
        <f t="shared" si="64"/>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row>
    <row r="560" spans="1:17" ht="15" thickBot="1" x14ac:dyDescent="0.35">
      <c r="A560" s="1" t="s">
        <v>374</v>
      </c>
      <c r="B560" s="4" t="s">
        <v>377</v>
      </c>
      <c r="C560" s="5"/>
      <c r="D560" s="5"/>
      <c r="E560" t="str">
        <f t="shared" si="52"/>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F560" t="str">
        <f t="shared" si="53"/>
        <v>Real Energy Consumption Estimation between 145 - 313 Wh/km City - Cold Weather * 208 Wh/km Highway - Cold Weather * 313 Wh/km Combined - Cold Weather * 250 Wh/km City - Mild Weather * 145 Wh/km Highway - Mild Weather * 244 Wh/km Combined - Mild Weather * 192 Wh/km</v>
      </c>
      <c r="G560" t="str">
        <f t="shared" si="54"/>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H560" t="str">
        <f t="shared" si="55"/>
        <v>Miscellaneous Seats 7 people Isofix Yes, 2 seats Turning Circle No Data Platform PSA EMP2 EV Dedicated Platform No Car Body Small Passenger Van Segment N - Commercial Roof Rails Yes Heat pump (HP) Yes HP Standard Equipment Yes</v>
      </c>
      <c r="I560" t="str">
        <f t="shared" si="56"/>
        <v>50.0 kWhUseable Battery</v>
      </c>
      <c r="J560" t="str">
        <f t="shared" si="57"/>
        <v>235 km *Real Range</v>
      </c>
      <c r="K560" t="str">
        <f t="shared" si="58"/>
        <v>213 Wh/km *Efficiency</v>
      </c>
      <c r="L560" t="str">
        <f t="shared" si="59"/>
        <v>Price United Kingdom £32,180 The Netherlands Not Available Germany €38,600 Available to Order United Kingdom Since March 2024 The Netherlands Not Available Germany Since June 2024</v>
      </c>
      <c r="M560" t="str">
        <f t="shared" si="60"/>
        <v>Real Range Estimation between 165 - 355 km City - Cold Weather * 245 km Highway - Cold Weather * 165 km Combined - Cold Weather * 200 km City - Mild Weather * 355 km Highway - Mild Weather * 205 km Combined - Mild Weather * 265 km</v>
      </c>
      <c r="N560" t="str">
        <f t="shared" si="61"/>
        <v>Performance Acceleration 0 - 100 km/h 11.3 sec Top Speed 135 km/h Electric Range * 235 km Total Power 100 kW (136 PS) Total Torque 260 Nm Drive Front</v>
      </c>
      <c r="O560" t="str">
        <f t="shared" si="62"/>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560" t="str">
        <f t="shared" si="63"/>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Q560"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61" spans="1:17" ht="15" thickBot="1" x14ac:dyDescent="0.35">
      <c r="A561" s="1" t="s">
        <v>374</v>
      </c>
      <c r="B561" s="4" t="s">
        <v>296</v>
      </c>
      <c r="C561" s="5"/>
      <c r="D561" s="5"/>
      <c r="E561" t="str">
        <f t="shared" si="52"/>
        <v>Real Energy Consumption Estimation between 145 - 313 Wh/km City - Cold Weather * 208 Wh/km Highway - Cold Weather * 313 Wh/km Combined - Cold Weather * 250 Wh/km City - Mild Weather * 145 Wh/km Highway - Mild Weather * 244 Wh/km Combined - Mild Weather * 192 Wh/km</v>
      </c>
      <c r="F561" t="str">
        <f t="shared" si="53"/>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G561" t="str">
        <f t="shared" si="54"/>
        <v>Miscellaneous Seats 7 people Isofix Yes, 2 seats Turning Circle No Data Platform PSA EMP2 EV Dedicated Platform No Car Body Small Passenger Van Segment N - Commercial Roof Rails Yes Heat pump (HP) Yes HP Standard Equipment Yes</v>
      </c>
      <c r="H561" t="str">
        <f t="shared" si="55"/>
        <v>50.0 kWhUseable Battery</v>
      </c>
      <c r="I561" t="str">
        <f t="shared" si="56"/>
        <v>235 km *Real Range</v>
      </c>
      <c r="J561" t="str">
        <f t="shared" si="57"/>
        <v>213 Wh/km *Efficiency</v>
      </c>
      <c r="K561" t="str">
        <f t="shared" si="58"/>
        <v>Price United Kingdom £32,180 The Netherlands Not Available Germany €38,600 Available to Order United Kingdom Since March 2024 The Netherlands Not Available Germany Since June 2024</v>
      </c>
      <c r="L561" t="str">
        <f t="shared" si="59"/>
        <v>Real Range Estimation between 165 - 355 km City - Cold Weather * 245 km Highway - Cold Weather * 165 km Combined - Cold Weather * 200 km City - Mild Weather * 355 km Highway - Mild Weather * 205 km Combined - Mild Weather * 265 km</v>
      </c>
      <c r="M561" t="str">
        <f t="shared" si="60"/>
        <v>Performance Acceleration 0 - 100 km/h 11.3 sec Top Speed 135 km/h Electric Range * 235 km Total Power 100 kW (136 PS) Total Torque 260 Nm Drive Front</v>
      </c>
      <c r="N561" t="str">
        <f t="shared" si="61"/>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561" t="str">
        <f t="shared" si="62"/>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P561"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61" t="str">
        <f t="shared" si="64"/>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row>
    <row r="562" spans="1:17" ht="15" thickBot="1" x14ac:dyDescent="0.35">
      <c r="A562" s="1" t="s">
        <v>374</v>
      </c>
      <c r="B562" s="4" t="s">
        <v>320</v>
      </c>
      <c r="C562" s="5"/>
      <c r="D562" s="5"/>
      <c r="E562" t="str">
        <f t="shared" si="52"/>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F562" t="str">
        <f t="shared" si="53"/>
        <v>Miscellaneous Seats 7 people Isofix Yes, 2 seats Turning Circle No Data Platform PSA EMP2 EV Dedicated Platform No Car Body Small Passenger Van Segment N - Commercial Roof Rails Yes Heat pump (HP) Yes HP Standard Equipment Yes</v>
      </c>
      <c r="G562" t="str">
        <f t="shared" si="54"/>
        <v>50.0 kWhUseable Battery</v>
      </c>
      <c r="H562" t="str">
        <f t="shared" si="55"/>
        <v>235 km *Real Range</v>
      </c>
      <c r="I562" t="str">
        <f t="shared" si="56"/>
        <v>213 Wh/km *Efficiency</v>
      </c>
      <c r="J562" t="str">
        <f t="shared" si="57"/>
        <v>Price United Kingdom £32,180 The Netherlands Not Available Germany €38,600 Available to Order United Kingdom Since March 2024 The Netherlands Not Available Germany Since June 2024</v>
      </c>
      <c r="K562" t="str">
        <f t="shared" si="58"/>
        <v>Real Range Estimation between 165 - 355 km City - Cold Weather * 245 km Highway - Cold Weather * 165 km Combined - Cold Weather * 200 km City - Mild Weather * 355 km Highway - Mild Weather * 205 km Combined - Mild Weather * 265 km</v>
      </c>
      <c r="L562" t="str">
        <f t="shared" si="59"/>
        <v>Performance Acceleration 0 - 100 km/h 11.3 sec Top Speed 135 km/h Electric Range * 235 km Total Power 100 kW (136 PS) Total Torque 260 Nm Drive Front</v>
      </c>
      <c r="M562" t="str">
        <f t="shared" si="60"/>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562" t="str">
        <f t="shared" si="61"/>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O562"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62" t="str">
        <f t="shared" si="63"/>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Q562" t="str">
        <f t="shared" si="64"/>
        <v>Real Energy Consumption Estimation between 141 - 303 Wh/km City - Cold Weather * 204 Wh/km Highway - Cold Weather * 303 Wh/km Combined - Cold Weather * 250 Wh/km City - Mild Weather * 141 Wh/km Highway - Mild Weather * 244 Wh/km Combined - Mild Weather * 189 Wh/km</v>
      </c>
    </row>
    <row r="563" spans="1:17" ht="15" thickBot="1" x14ac:dyDescent="0.35">
      <c r="A563" s="1" t="s">
        <v>374</v>
      </c>
      <c r="B563" s="4" t="s">
        <v>378</v>
      </c>
      <c r="C563" s="5"/>
      <c r="D563" s="5"/>
      <c r="E563" t="str">
        <f t="shared" si="52"/>
        <v>Miscellaneous Seats 7 people Isofix Yes, 2 seats Turning Circle No Data Platform PSA EMP2 EV Dedicated Platform No Car Body Small Passenger Van Segment N - Commercial Roof Rails Yes Heat pump (HP) Yes HP Standard Equipment Yes</v>
      </c>
      <c r="F563" t="str">
        <f t="shared" si="53"/>
        <v>50.0 kWhUseable Battery</v>
      </c>
      <c r="G563" t="str">
        <f t="shared" si="54"/>
        <v>235 km *Real Range</v>
      </c>
      <c r="H563" t="str">
        <f t="shared" si="55"/>
        <v>213 Wh/km *Efficiency</v>
      </c>
      <c r="I563" t="str">
        <f t="shared" si="56"/>
        <v>Price United Kingdom £32,180 The Netherlands Not Available Germany €38,600 Available to Order United Kingdom Since March 2024 The Netherlands Not Available Germany Since June 2024</v>
      </c>
      <c r="J563" t="str">
        <f t="shared" si="57"/>
        <v>Real Range Estimation between 165 - 355 km City - Cold Weather * 245 km Highway - Cold Weather * 165 km Combined - Cold Weather * 200 km City - Mild Weather * 355 km Highway - Mild Weather * 205 km Combined - Mild Weather * 265 km</v>
      </c>
      <c r="K563" t="str">
        <f t="shared" si="58"/>
        <v>Performance Acceleration 0 - 100 km/h 11.3 sec Top Speed 135 km/h Electric Range * 235 km Total Power 100 kW (136 PS) Total Torque 260 Nm Drive Front</v>
      </c>
      <c r="L563" t="str">
        <f t="shared" si="59"/>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563" t="str">
        <f t="shared" si="60"/>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N563"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63" t="str">
        <f t="shared" si="62"/>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P563" t="str">
        <f t="shared" si="63"/>
        <v>Real Energy Consumption Estimation between 141 - 303 Wh/km City - Cold Weather * 204 Wh/km Highway - Cold Weather * 303 Wh/km Combined - Cold Weather * 250 Wh/km City - Mild Weather * 141 Wh/km Highway - Mild Weather * 244 Wh/km Combined - Mild Weather * 189 Wh/km</v>
      </c>
      <c r="Q563" t="str">
        <f t="shared" si="64"/>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row>
    <row r="564" spans="1:17" ht="15" thickBot="1" x14ac:dyDescent="0.35">
      <c r="A564" s="1" t="s">
        <v>379</v>
      </c>
      <c r="B564" s="4" t="s">
        <v>287</v>
      </c>
      <c r="C564" s="5"/>
      <c r="D564" s="5"/>
      <c r="E564" t="str">
        <f t="shared" si="52"/>
        <v>50.0 kWhUseable Battery</v>
      </c>
      <c r="F564" t="str">
        <f t="shared" si="53"/>
        <v>235 km *Real Range</v>
      </c>
      <c r="G564" t="str">
        <f t="shared" si="54"/>
        <v>213 Wh/km *Efficiency</v>
      </c>
      <c r="H564" t="str">
        <f t="shared" si="55"/>
        <v>Price United Kingdom £32,180 The Netherlands Not Available Germany €38,600 Available to Order United Kingdom Since March 2024 The Netherlands Not Available Germany Since June 2024</v>
      </c>
      <c r="I564" t="str">
        <f t="shared" si="56"/>
        <v>Real Range Estimation between 165 - 355 km City - Cold Weather * 245 km Highway - Cold Weather * 165 km Combined - Cold Weather * 200 km City - Mild Weather * 355 km Highway - Mild Weather * 205 km Combined - Mild Weather * 265 km</v>
      </c>
      <c r="J564" t="str">
        <f t="shared" si="57"/>
        <v>Performance Acceleration 0 - 100 km/h 11.3 sec Top Speed 135 km/h Electric Range * 235 km Total Power 100 kW (136 PS) Total Torque 260 Nm Drive Front</v>
      </c>
      <c r="K564" t="str">
        <f t="shared" si="58"/>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564" t="str">
        <f t="shared" si="59"/>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M564" t="str">
        <f t="shared" si="6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64" t="str">
        <f t="shared" si="61"/>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O564" t="str">
        <f t="shared" si="62"/>
        <v>Real Energy Consumption Estimation between 141 - 303 Wh/km City - Cold Weather * 204 Wh/km Highway - Cold Weather * 303 Wh/km Combined - Cold Weather * 250 Wh/km City - Mild Weather * 141 Wh/km Highway - Mild Weather * 244 Wh/km Combined - Mild Weather * 189 Wh/km</v>
      </c>
      <c r="P564" t="str">
        <f t="shared" si="63"/>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Q564" t="str">
        <f t="shared" si="64"/>
        <v>Miscellaneous Seats 5 people Isofix Yes, 2 seats Turning Circle 10.8 m Platform PSA EMP2 EV Dedicated Platform No Car Body Small Passenger Van Segment N - Commercial Roof Rails Yes Heat pump (HP) Yes HP Standard Equipment Yes</v>
      </c>
    </row>
    <row r="565" spans="1:17" ht="15" thickBot="1" x14ac:dyDescent="0.35">
      <c r="A565" s="1" t="s">
        <v>379</v>
      </c>
      <c r="B565" s="4" t="s">
        <v>380</v>
      </c>
      <c r="C565" s="5"/>
      <c r="D565" s="5"/>
      <c r="E565" t="str">
        <f t="shared" si="52"/>
        <v>235 km *Real Range</v>
      </c>
      <c r="F565" t="str">
        <f t="shared" si="53"/>
        <v>213 Wh/km *Efficiency</v>
      </c>
      <c r="G565" t="str">
        <f t="shared" si="54"/>
        <v>Price United Kingdom £32,180 The Netherlands Not Available Germany €38,600 Available to Order United Kingdom Since March 2024 The Netherlands Not Available Germany Since June 2024</v>
      </c>
      <c r="H565" t="str">
        <f t="shared" si="55"/>
        <v>Real Range Estimation between 165 - 355 km City - Cold Weather * 245 km Highway - Cold Weather * 165 km Combined - Cold Weather * 200 km City - Mild Weather * 355 km Highway - Mild Weather * 205 km Combined - Mild Weather * 265 km</v>
      </c>
      <c r="I565" t="str">
        <f t="shared" si="56"/>
        <v>Performance Acceleration 0 - 100 km/h 11.3 sec Top Speed 135 km/h Electric Range * 235 km Total Power 100 kW (136 PS) Total Torque 260 Nm Drive Front</v>
      </c>
      <c r="J565" t="str">
        <f t="shared" si="57"/>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565" t="str">
        <f t="shared" si="58"/>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L565" t="str">
        <f t="shared" si="5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65" t="str">
        <f t="shared" si="60"/>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N565" t="str">
        <f t="shared" si="61"/>
        <v>Real Energy Consumption Estimation between 141 - 303 Wh/km City - Cold Weather * 204 Wh/km Highway - Cold Weather * 303 Wh/km Combined - Cold Weather * 250 Wh/km City - Mild Weather * 141 Wh/km Highway - Mild Weather * 244 Wh/km Combined - Mild Weather * 189 Wh/km</v>
      </c>
      <c r="O565" t="str">
        <f t="shared" si="62"/>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P565" t="str">
        <f t="shared" si="63"/>
        <v>Miscellaneous Seats 5 people Isofix Yes, 2 seats Turning Circle 10.8 m Platform PSA EMP2 EV Dedicated Platform No Car Body Small Passenger Van Segment N - Commercial Roof Rails Yes Heat pump (HP) Yes HP Standard Equipment Yes</v>
      </c>
      <c r="Q565" t="str">
        <f t="shared" si="64"/>
        <v>90.6 kWhUseable Battery</v>
      </c>
    </row>
    <row r="566" spans="1:17" ht="15" thickBot="1" x14ac:dyDescent="0.35">
      <c r="A566" s="1" t="s">
        <v>379</v>
      </c>
      <c r="B566" s="4" t="s">
        <v>381</v>
      </c>
      <c r="C566" s="5"/>
      <c r="D566" s="5"/>
      <c r="E566" t="str">
        <f t="shared" si="52"/>
        <v>213 Wh/km *Efficiency</v>
      </c>
      <c r="F566" t="str">
        <f t="shared" si="53"/>
        <v>Price United Kingdom £32,180 The Netherlands Not Available Germany €38,600 Available to Order United Kingdom Since March 2024 The Netherlands Not Available Germany Since June 2024</v>
      </c>
      <c r="G566" t="str">
        <f t="shared" si="54"/>
        <v>Real Range Estimation between 165 - 355 km City - Cold Weather * 245 km Highway - Cold Weather * 165 km Combined - Cold Weather * 200 km City - Mild Weather * 355 km Highway - Mild Weather * 205 km Combined - Mild Weather * 265 km</v>
      </c>
      <c r="H566" t="str">
        <f t="shared" si="55"/>
        <v>Performance Acceleration 0 - 100 km/h 11.3 sec Top Speed 135 km/h Electric Range * 235 km Total Power 100 kW (136 PS) Total Torque 260 Nm Drive Front</v>
      </c>
      <c r="I566" t="str">
        <f t="shared" si="56"/>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566" t="str">
        <f t="shared" si="57"/>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K566" t="str">
        <f t="shared" si="5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66" t="str">
        <f t="shared" si="59"/>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M566" t="str">
        <f t="shared" si="60"/>
        <v>Real Energy Consumption Estimation between 141 - 303 Wh/km City - Cold Weather * 204 Wh/km Highway - Cold Weather * 303 Wh/km Combined - Cold Weather * 250 Wh/km City - Mild Weather * 141 Wh/km Highway - Mild Weather * 244 Wh/km Combined - Mild Weather * 189 Wh/km</v>
      </c>
      <c r="N566" t="str">
        <f t="shared" si="61"/>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O566" t="str">
        <f t="shared" si="62"/>
        <v>Miscellaneous Seats 5 people Isofix Yes, 2 seats Turning Circle 10.8 m Platform PSA EMP2 EV Dedicated Platform No Car Body Small Passenger Van Segment N - Commercial Roof Rails Yes Heat pump (HP) Yes HP Standard Equipment Yes</v>
      </c>
      <c r="P566" t="str">
        <f t="shared" si="63"/>
        <v>90.6 kWhUseable Battery</v>
      </c>
      <c r="Q566" t="str">
        <f t="shared" si="64"/>
        <v>450 km *Real Range</v>
      </c>
    </row>
    <row r="567" spans="1:17" ht="15" thickBot="1" x14ac:dyDescent="0.35">
      <c r="A567" s="1" t="s">
        <v>379</v>
      </c>
      <c r="B567" s="4" t="s">
        <v>382</v>
      </c>
      <c r="C567" s="5"/>
      <c r="D567" s="5"/>
      <c r="E567" t="str">
        <f t="shared" si="52"/>
        <v>Price United Kingdom £32,180 The Netherlands Not Available Germany €38,600 Available to Order United Kingdom Since March 2024 The Netherlands Not Available Germany Since June 2024</v>
      </c>
      <c r="F567" t="str">
        <f t="shared" si="53"/>
        <v>Real Range Estimation between 165 - 355 km City - Cold Weather * 245 km Highway - Cold Weather * 165 km Combined - Cold Weather * 200 km City - Mild Weather * 355 km Highway - Mild Weather * 205 km Combined - Mild Weather * 265 km</v>
      </c>
      <c r="G567" t="str">
        <f t="shared" si="54"/>
        <v>Performance Acceleration 0 - 100 km/h 11.3 sec Top Speed 135 km/h Electric Range * 235 km Total Power 100 kW (136 PS) Total Torque 260 Nm Drive Front</v>
      </c>
      <c r="H567" t="str">
        <f t="shared" si="55"/>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567" t="str">
        <f t="shared" si="56"/>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J567" t="str">
        <f t="shared" si="5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67" t="str">
        <f t="shared" si="58"/>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L567" t="str">
        <f t="shared" si="59"/>
        <v>Real Energy Consumption Estimation between 141 - 303 Wh/km City - Cold Weather * 204 Wh/km Highway - Cold Weather * 303 Wh/km Combined - Cold Weather * 250 Wh/km City - Mild Weather * 141 Wh/km Highway - Mild Weather * 244 Wh/km Combined - Mild Weather * 189 Wh/km</v>
      </c>
      <c r="M567" t="str">
        <f t="shared" si="60"/>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N567" t="str">
        <f t="shared" si="61"/>
        <v>Miscellaneous Seats 5 people Isofix Yes, 2 seats Turning Circle 10.8 m Platform PSA EMP2 EV Dedicated Platform No Car Body Small Passenger Van Segment N - Commercial Roof Rails Yes Heat pump (HP) Yes HP Standard Equipment Yes</v>
      </c>
      <c r="O567" t="str">
        <f t="shared" si="62"/>
        <v>90.6 kWhUseable Battery</v>
      </c>
      <c r="P567" t="str">
        <f t="shared" si="63"/>
        <v>450 km *Real Range</v>
      </c>
      <c r="Q567" t="str">
        <f t="shared" si="64"/>
        <v>201 Wh/km *Efficiency</v>
      </c>
    </row>
    <row r="568" spans="1:17" ht="15" thickBot="1" x14ac:dyDescent="0.35">
      <c r="A568" s="1" t="s">
        <v>379</v>
      </c>
      <c r="B568" s="4" t="s">
        <v>383</v>
      </c>
      <c r="C568" s="5"/>
      <c r="D568" s="5"/>
      <c r="E568" t="str">
        <f t="shared" si="52"/>
        <v>Real Range Estimation between 165 - 355 km City - Cold Weather * 245 km Highway - Cold Weather * 165 km Combined - Cold Weather * 200 km City - Mild Weather * 355 km Highway - Mild Weather * 205 km Combined - Mild Weather * 265 km</v>
      </c>
      <c r="F568" t="str">
        <f t="shared" si="53"/>
        <v>Performance Acceleration 0 - 100 km/h 11.3 sec Top Speed 135 km/h Electric Range * 235 km Total Power 100 kW (136 PS) Total Torque 260 Nm Drive Front</v>
      </c>
      <c r="G568" t="str">
        <f t="shared" si="54"/>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568" t="str">
        <f t="shared" si="55"/>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I568" t="str">
        <f t="shared" si="5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68" t="str">
        <f t="shared" si="57"/>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K568" t="str">
        <f t="shared" si="58"/>
        <v>Real Energy Consumption Estimation between 141 - 303 Wh/km City - Cold Weather * 204 Wh/km Highway - Cold Weather * 303 Wh/km Combined - Cold Weather * 250 Wh/km City - Mild Weather * 141 Wh/km Highway - Mild Weather * 244 Wh/km Combined - Mild Weather * 189 Wh/km</v>
      </c>
      <c r="L568" t="str">
        <f t="shared" si="59"/>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M568" t="str">
        <f t="shared" si="60"/>
        <v>Miscellaneous Seats 5 people Isofix Yes, 2 seats Turning Circle 10.8 m Platform PSA EMP2 EV Dedicated Platform No Car Body Small Passenger Van Segment N - Commercial Roof Rails Yes Heat pump (HP) Yes HP Standard Equipment Yes</v>
      </c>
      <c r="N568" t="str">
        <f t="shared" si="61"/>
        <v>90.6 kWhUseable Battery</v>
      </c>
      <c r="O568" t="str">
        <f t="shared" si="62"/>
        <v>450 km *Real Range</v>
      </c>
      <c r="P568" t="str">
        <f t="shared" si="63"/>
        <v>201 Wh/km *Efficiency</v>
      </c>
      <c r="Q568" t="str">
        <f t="shared" si="64"/>
        <v>Price United Kingdom £105,860 The Netherlands €128,613 Germany €110,706 Available to Order United Kingdom Since July 2024 The Netherlands Since April 2024 Germany Since April 2024</v>
      </c>
    </row>
    <row r="569" spans="1:17" ht="15" thickBot="1" x14ac:dyDescent="0.35">
      <c r="A569" s="1" t="s">
        <v>379</v>
      </c>
      <c r="B569" s="4" t="s">
        <v>384</v>
      </c>
      <c r="C569" s="5"/>
      <c r="D569" s="5"/>
      <c r="E569" t="str">
        <f t="shared" si="52"/>
        <v>Performance Acceleration 0 - 100 km/h 11.3 sec Top Speed 135 km/h Electric Range * 235 km Total Power 100 kW (136 PS) Total Torque 260 Nm Drive Front</v>
      </c>
      <c r="F569" t="str">
        <f t="shared" si="53"/>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569" t="str">
        <f t="shared" si="54"/>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H569" t="str">
        <f t="shared" si="5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69" t="str">
        <f t="shared" si="56"/>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J569" t="str">
        <f t="shared" si="57"/>
        <v>Real Energy Consumption Estimation between 141 - 303 Wh/km City - Cold Weather * 204 Wh/km Highway - Cold Weather * 303 Wh/km Combined - Cold Weather * 250 Wh/km City - Mild Weather * 141 Wh/km Highway - Mild Weather * 244 Wh/km Combined - Mild Weather * 189 Wh/km</v>
      </c>
      <c r="K569" t="str">
        <f t="shared" si="58"/>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L569" t="str">
        <f t="shared" si="59"/>
        <v>Miscellaneous Seats 5 people Isofix Yes, 2 seats Turning Circle 10.8 m Platform PSA EMP2 EV Dedicated Platform No Car Body Small Passenger Van Segment N - Commercial Roof Rails Yes Heat pump (HP) Yes HP Standard Equipment Yes</v>
      </c>
      <c r="M569" t="str">
        <f t="shared" si="60"/>
        <v>90.6 kWhUseable Battery</v>
      </c>
      <c r="N569" t="str">
        <f t="shared" si="61"/>
        <v>450 km *Real Range</v>
      </c>
      <c r="O569" t="str">
        <f t="shared" si="62"/>
        <v>201 Wh/km *Efficiency</v>
      </c>
      <c r="P569" t="str">
        <f t="shared" si="63"/>
        <v>Price United Kingdom £105,860 The Netherlands €128,613 Germany €110,706 Available to Order United Kingdom Since July 2024 The Netherlands Since April 2024 Germany Since April 2024</v>
      </c>
      <c r="Q569" t="str">
        <f t="shared" si="64"/>
        <v>Real Range Estimation between 330 - 635 km City - Cold Weather * 440 km Highway - Cold Weather * 330 km Combined - Cold Weather * 385 km City - Mild Weather * 635 km Highway - Mild Weather * 420 km Combined - Mild Weather * 515 km</v>
      </c>
    </row>
    <row r="570" spans="1:17" ht="15" thickBot="1" x14ac:dyDescent="0.35">
      <c r="A570" s="1" t="s">
        <v>379</v>
      </c>
      <c r="B570" s="4" t="s">
        <v>293</v>
      </c>
      <c r="C570" s="5"/>
      <c r="D570" s="5"/>
      <c r="E570" t="str">
        <f t="shared" si="52"/>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F570" t="str">
        <f t="shared" si="53"/>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G570" t="str">
        <f t="shared" si="5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70" t="str">
        <f t="shared" si="55"/>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I570" t="str">
        <f t="shared" si="56"/>
        <v>Real Energy Consumption Estimation between 141 - 303 Wh/km City - Cold Weather * 204 Wh/km Highway - Cold Weather * 303 Wh/km Combined - Cold Weather * 250 Wh/km City - Mild Weather * 141 Wh/km Highway - Mild Weather * 244 Wh/km Combined - Mild Weather * 189 Wh/km</v>
      </c>
      <c r="J570" t="str">
        <f t="shared" si="57"/>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K570" t="str">
        <f t="shared" si="58"/>
        <v>Miscellaneous Seats 5 people Isofix Yes, 2 seats Turning Circle 10.8 m Platform PSA EMP2 EV Dedicated Platform No Car Body Small Passenger Van Segment N - Commercial Roof Rails Yes Heat pump (HP) Yes HP Standard Equipment Yes</v>
      </c>
      <c r="L570" t="str">
        <f t="shared" si="59"/>
        <v>90.6 kWhUseable Battery</v>
      </c>
      <c r="M570" t="str">
        <f t="shared" si="60"/>
        <v>450 km *Real Range</v>
      </c>
      <c r="N570" t="str">
        <f t="shared" si="61"/>
        <v>201 Wh/km *Efficiency</v>
      </c>
      <c r="O570" t="str">
        <f t="shared" si="62"/>
        <v>Price United Kingdom £105,860 The Netherlands €128,613 Germany €110,706 Available to Order United Kingdom Since July 2024 The Netherlands Since April 2024 Germany Since April 2024</v>
      </c>
      <c r="P570" t="str">
        <f t="shared" si="63"/>
        <v>Real Range Estimation between 330 - 635 km City - Cold Weather * 440 km Highway - Cold Weather * 330 km Combined - Cold Weather * 385 km City - Mild Weather * 635 km Highway - Mild Weather * 420 km Combined - Mild Weather * 515 km</v>
      </c>
      <c r="Q570" t="str">
        <f t="shared" si="64"/>
        <v>Performance Acceleration 0 - 100 km/h 3.5 sec Top Speed 220 km/h Electric Range * 450 km Total Power 460 kW (625 PS) Total Torque 950 Nm Drive AWD</v>
      </c>
    </row>
    <row r="571" spans="1:17" ht="15" thickBot="1" x14ac:dyDescent="0.35">
      <c r="A571" s="1" t="s">
        <v>379</v>
      </c>
      <c r="B571" s="4" t="s">
        <v>385</v>
      </c>
      <c r="C571" s="5"/>
      <c r="D571" s="5"/>
      <c r="E571" t="str">
        <f t="shared" si="52"/>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F571" t="str">
        <f t="shared" si="5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71" t="str">
        <f t="shared" si="54"/>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H571" t="str">
        <f t="shared" si="55"/>
        <v>Real Energy Consumption Estimation between 141 - 303 Wh/km City - Cold Weather * 204 Wh/km Highway - Cold Weather * 303 Wh/km Combined - Cold Weather * 250 Wh/km City - Mild Weather * 141 Wh/km Highway - Mild Weather * 244 Wh/km Combined - Mild Weather * 189 Wh/km</v>
      </c>
      <c r="I571" t="str">
        <f t="shared" si="56"/>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J571" t="str">
        <f t="shared" si="57"/>
        <v>Miscellaneous Seats 5 people Isofix Yes, 2 seats Turning Circle 10.8 m Platform PSA EMP2 EV Dedicated Platform No Car Body Small Passenger Van Segment N - Commercial Roof Rails Yes Heat pump (HP) Yes HP Standard Equipment Yes</v>
      </c>
      <c r="K571" t="str">
        <f t="shared" si="58"/>
        <v>90.6 kWhUseable Battery</v>
      </c>
      <c r="L571" t="str">
        <f t="shared" si="59"/>
        <v>450 km *Real Range</v>
      </c>
      <c r="M571" t="str">
        <f t="shared" si="60"/>
        <v>201 Wh/km *Efficiency</v>
      </c>
      <c r="N571" t="str">
        <f t="shared" si="61"/>
        <v>Price United Kingdom £105,860 The Netherlands €128,613 Germany €110,706 Available to Order United Kingdom Since July 2024 The Netherlands Since April 2024 Germany Since April 2024</v>
      </c>
      <c r="O571" t="str">
        <f t="shared" si="62"/>
        <v>Real Range Estimation between 330 - 635 km City - Cold Weather * 440 km Highway - Cold Weather * 330 km Combined - Cold Weather * 385 km City - Mild Weather * 635 km Highway - Mild Weather * 420 km Combined - Mild Weather * 515 km</v>
      </c>
      <c r="P571" t="str">
        <f t="shared" si="63"/>
        <v>Performance Acceleration 0 - 100 km/h 3.5 sec Top Speed 220 km/h Electric Range * 450 km Total Power 460 kW (625 PS) Total Torque 950 Nm Drive AWD</v>
      </c>
      <c r="Q571" t="str">
        <f t="shared" si="64"/>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row>
    <row r="572" spans="1:17" ht="15" thickBot="1" x14ac:dyDescent="0.35">
      <c r="A572" s="1" t="s">
        <v>379</v>
      </c>
      <c r="B572" s="4" t="s">
        <v>32</v>
      </c>
      <c r="C572" s="5"/>
      <c r="D572" s="5"/>
      <c r="E572" t="str">
        <f t="shared" si="5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572" t="str">
        <f t="shared" si="53"/>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G572" t="str">
        <f t="shared" si="54"/>
        <v>Real Energy Consumption Estimation between 141 - 303 Wh/km City - Cold Weather * 204 Wh/km Highway - Cold Weather * 303 Wh/km Combined - Cold Weather * 250 Wh/km City - Mild Weather * 141 Wh/km Highway - Mild Weather * 244 Wh/km Combined - Mild Weather * 189 Wh/km</v>
      </c>
      <c r="H572" t="str">
        <f t="shared" si="55"/>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I572" t="str">
        <f t="shared" si="56"/>
        <v>Miscellaneous Seats 5 people Isofix Yes, 2 seats Turning Circle 10.8 m Platform PSA EMP2 EV Dedicated Platform No Car Body Small Passenger Van Segment N - Commercial Roof Rails Yes Heat pump (HP) Yes HP Standard Equipment Yes</v>
      </c>
      <c r="J572" t="str">
        <f t="shared" si="57"/>
        <v>90.6 kWhUseable Battery</v>
      </c>
      <c r="K572" t="str">
        <f t="shared" si="58"/>
        <v>450 km *Real Range</v>
      </c>
      <c r="L572" t="str">
        <f t="shared" si="59"/>
        <v>201 Wh/km *Efficiency</v>
      </c>
      <c r="M572" t="str">
        <f t="shared" si="60"/>
        <v>Price United Kingdom £105,860 The Netherlands €128,613 Germany €110,706 Available to Order United Kingdom Since July 2024 The Netherlands Since April 2024 Germany Since April 2024</v>
      </c>
      <c r="N572" t="str">
        <f t="shared" si="61"/>
        <v>Real Range Estimation between 330 - 635 km City - Cold Weather * 440 km Highway - Cold Weather * 330 km Combined - Cold Weather * 385 km City - Mild Weather * 635 km Highway - Mild Weather * 420 km Combined - Mild Weather * 515 km</v>
      </c>
      <c r="O572" t="str">
        <f t="shared" si="62"/>
        <v>Performance Acceleration 0 - 100 km/h 3.5 sec Top Speed 220 km/h Electric Range * 450 km Total Power 460 kW (625 PS) Total Torque 950 Nm Drive AWD</v>
      </c>
      <c r="P572" t="str">
        <f t="shared" si="63"/>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Q572" t="str">
        <f t="shared" si="64"/>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row>
    <row r="573" spans="1:17" ht="15" thickBot="1" x14ac:dyDescent="0.35">
      <c r="A573" s="1" t="s">
        <v>379</v>
      </c>
      <c r="B573" s="4" t="s">
        <v>386</v>
      </c>
      <c r="C573" s="5"/>
      <c r="D573" s="5"/>
      <c r="E573" t="str">
        <f t="shared" si="52"/>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F573" t="str">
        <f t="shared" si="53"/>
        <v>Real Energy Consumption Estimation between 141 - 303 Wh/km City - Cold Weather * 204 Wh/km Highway - Cold Weather * 303 Wh/km Combined - Cold Weather * 250 Wh/km City - Mild Weather * 141 Wh/km Highway - Mild Weather * 244 Wh/km Combined - Mild Weather * 189 Wh/km</v>
      </c>
      <c r="G573" t="str">
        <f t="shared" si="54"/>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H573" t="str">
        <f t="shared" si="55"/>
        <v>Miscellaneous Seats 5 people Isofix Yes, 2 seats Turning Circle 10.8 m Platform PSA EMP2 EV Dedicated Platform No Car Body Small Passenger Van Segment N - Commercial Roof Rails Yes Heat pump (HP) Yes HP Standard Equipment Yes</v>
      </c>
      <c r="I573" t="str">
        <f t="shared" si="56"/>
        <v>90.6 kWhUseable Battery</v>
      </c>
      <c r="J573" t="str">
        <f t="shared" si="57"/>
        <v>450 km *Real Range</v>
      </c>
      <c r="K573" t="str">
        <f t="shared" si="58"/>
        <v>201 Wh/km *Efficiency</v>
      </c>
      <c r="L573" t="str">
        <f t="shared" si="59"/>
        <v>Price United Kingdom £105,860 The Netherlands €128,613 Germany €110,706 Available to Order United Kingdom Since July 2024 The Netherlands Since April 2024 Germany Since April 2024</v>
      </c>
      <c r="M573" t="str">
        <f t="shared" si="60"/>
        <v>Real Range Estimation between 330 - 635 km City - Cold Weather * 440 km Highway - Cold Weather * 330 km Combined - Cold Weather * 385 km City - Mild Weather * 635 km Highway - Mild Weather * 420 km Combined - Mild Weather * 515 km</v>
      </c>
      <c r="N573" t="str">
        <f t="shared" si="61"/>
        <v>Performance Acceleration 0 - 100 km/h 3.5 sec Top Speed 220 km/h Electric Range * 450 km Total Power 460 kW (625 PS) Total Torque 950 Nm Drive AWD</v>
      </c>
      <c r="O573" t="str">
        <f t="shared" si="62"/>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P573" t="str">
        <f t="shared" si="63"/>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Q573"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74" spans="1:17" ht="15" thickBot="1" x14ac:dyDescent="0.35">
      <c r="A574" s="1" t="s">
        <v>379</v>
      </c>
      <c r="B574" s="4" t="s">
        <v>387</v>
      </c>
      <c r="C574" s="5"/>
      <c r="D574" s="5"/>
      <c r="E574" t="str">
        <f t="shared" si="52"/>
        <v>Real Energy Consumption Estimation between 141 - 303 Wh/km City - Cold Weather * 204 Wh/km Highway - Cold Weather * 303 Wh/km Combined - Cold Weather * 250 Wh/km City - Mild Weather * 141 Wh/km Highway - Mild Weather * 244 Wh/km Combined - Mild Weather * 189 Wh/km</v>
      </c>
      <c r="F574" t="str">
        <f t="shared" si="53"/>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G574" t="str">
        <f t="shared" si="54"/>
        <v>Miscellaneous Seats 5 people Isofix Yes, 2 seats Turning Circle 10.8 m Platform PSA EMP2 EV Dedicated Platform No Car Body Small Passenger Van Segment N - Commercial Roof Rails Yes Heat pump (HP) Yes HP Standard Equipment Yes</v>
      </c>
      <c r="H574" t="str">
        <f t="shared" si="55"/>
        <v>90.6 kWhUseable Battery</v>
      </c>
      <c r="I574" t="str">
        <f t="shared" si="56"/>
        <v>450 km *Real Range</v>
      </c>
      <c r="J574" t="str">
        <f t="shared" si="57"/>
        <v>201 Wh/km *Efficiency</v>
      </c>
      <c r="K574" t="str">
        <f t="shared" si="58"/>
        <v>Price United Kingdom £105,860 The Netherlands €128,613 Germany €110,706 Available to Order United Kingdom Since July 2024 The Netherlands Since April 2024 Germany Since April 2024</v>
      </c>
      <c r="L574" t="str">
        <f t="shared" si="59"/>
        <v>Real Range Estimation between 330 - 635 km City - Cold Weather * 440 km Highway - Cold Weather * 330 km Combined - Cold Weather * 385 km City - Mild Weather * 635 km Highway - Mild Weather * 420 km Combined - Mild Weather * 515 km</v>
      </c>
      <c r="M574" t="str">
        <f t="shared" si="60"/>
        <v>Performance Acceleration 0 - 100 km/h 3.5 sec Top Speed 220 km/h Electric Range * 450 km Total Power 460 kW (625 PS) Total Torque 950 Nm Drive AWD</v>
      </c>
      <c r="N574" t="str">
        <f t="shared" si="61"/>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O574" t="str">
        <f t="shared" si="62"/>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P574"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74" t="str">
        <f t="shared" si="64"/>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row>
    <row r="575" spans="1:17" ht="15" thickBot="1" x14ac:dyDescent="0.35">
      <c r="A575" s="1" t="s">
        <v>379</v>
      </c>
      <c r="B575" s="4" t="s">
        <v>388</v>
      </c>
      <c r="C575" s="5"/>
      <c r="D575" s="5"/>
      <c r="E575" t="str">
        <f t="shared" si="52"/>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F575" t="str">
        <f t="shared" si="53"/>
        <v>Miscellaneous Seats 5 people Isofix Yes, 2 seats Turning Circle 10.8 m Platform PSA EMP2 EV Dedicated Platform No Car Body Small Passenger Van Segment N - Commercial Roof Rails Yes Heat pump (HP) Yes HP Standard Equipment Yes</v>
      </c>
      <c r="G575" t="str">
        <f t="shared" si="54"/>
        <v>90.6 kWhUseable Battery</v>
      </c>
      <c r="H575" t="str">
        <f t="shared" si="55"/>
        <v>450 km *Real Range</v>
      </c>
      <c r="I575" t="str">
        <f t="shared" si="56"/>
        <v>201 Wh/km *Efficiency</v>
      </c>
      <c r="J575" t="str">
        <f t="shared" si="57"/>
        <v>Price United Kingdom £105,860 The Netherlands €128,613 Germany €110,706 Available to Order United Kingdom Since July 2024 The Netherlands Since April 2024 Germany Since April 2024</v>
      </c>
      <c r="K575" t="str">
        <f t="shared" si="58"/>
        <v>Real Range Estimation between 330 - 635 km City - Cold Weather * 440 km Highway - Cold Weather * 330 km Combined - Cold Weather * 385 km City - Mild Weather * 635 km Highway - Mild Weather * 420 km Combined - Mild Weather * 515 km</v>
      </c>
      <c r="L575" t="str">
        <f t="shared" si="59"/>
        <v>Performance Acceleration 0 - 100 km/h 3.5 sec Top Speed 220 km/h Electric Range * 450 km Total Power 460 kW (625 PS) Total Torque 950 Nm Drive AWD</v>
      </c>
      <c r="M575" t="str">
        <f t="shared" si="60"/>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N575" t="str">
        <f t="shared" si="61"/>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O575"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75" t="str">
        <f t="shared" si="63"/>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Q575" t="str">
        <f t="shared" si="64"/>
        <v>Real Energy Consumption Estimation between 143 - 275 Wh/km City - Cold Weather * 206 Wh/km Highway - Cold Weather * 275 Wh/km Combined - Cold Weather * 235 Wh/km City - Mild Weather * 143 Wh/km Highway - Mild Weather * 216 Wh/km Combined - Mild Weather * 176 Wh/km</v>
      </c>
    </row>
    <row r="576" spans="1:17" ht="15" thickBot="1" x14ac:dyDescent="0.35">
      <c r="A576" s="1" t="s">
        <v>379</v>
      </c>
      <c r="B576" s="4" t="s">
        <v>389</v>
      </c>
      <c r="C576" s="5"/>
      <c r="D576" s="5"/>
      <c r="E576" t="str">
        <f t="shared" si="52"/>
        <v>Miscellaneous Seats 5 people Isofix Yes, 2 seats Turning Circle 10.8 m Platform PSA EMP2 EV Dedicated Platform No Car Body Small Passenger Van Segment N - Commercial Roof Rails Yes Heat pump (HP) Yes HP Standard Equipment Yes</v>
      </c>
      <c r="F576" t="str">
        <f t="shared" si="53"/>
        <v>90.6 kWhUseable Battery</v>
      </c>
      <c r="G576" t="str">
        <f t="shared" si="54"/>
        <v>450 km *Real Range</v>
      </c>
      <c r="H576" t="str">
        <f t="shared" si="55"/>
        <v>201 Wh/km *Efficiency</v>
      </c>
      <c r="I576" t="str">
        <f t="shared" si="56"/>
        <v>Price United Kingdom £105,860 The Netherlands €128,613 Germany €110,706 Available to Order United Kingdom Since July 2024 The Netherlands Since April 2024 Germany Since April 2024</v>
      </c>
      <c r="J576" t="str">
        <f t="shared" si="57"/>
        <v>Real Range Estimation between 330 - 635 km City - Cold Weather * 440 km Highway - Cold Weather * 330 km Combined - Cold Weather * 385 km City - Mild Weather * 635 km Highway - Mild Weather * 420 km Combined - Mild Weather * 515 km</v>
      </c>
      <c r="K576" t="str">
        <f t="shared" si="58"/>
        <v>Performance Acceleration 0 - 100 km/h 3.5 sec Top Speed 220 km/h Electric Range * 450 km Total Power 460 kW (625 PS) Total Torque 950 Nm Drive AWD</v>
      </c>
      <c r="L576" t="str">
        <f t="shared" si="59"/>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M576" t="str">
        <f t="shared" si="60"/>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N576"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76" t="str">
        <f t="shared" si="62"/>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P576" t="str">
        <f t="shared" si="63"/>
        <v>Real Energy Consumption Estimation between 143 - 275 Wh/km City - Cold Weather * 206 Wh/km Highway - Cold Weather * 275 Wh/km Combined - Cold Weather * 235 Wh/km City - Mild Weather * 143 Wh/km Highway - Mild Weather * 216 Wh/km Combined - Mild Weather * 176 Wh/km</v>
      </c>
      <c r="Q576" t="str">
        <f t="shared" si="64"/>
        <v>Safety (Euro NCAP) Safety Rating Adult Occupant 95% Child Occupant 91% Rating Year 2022 Vulnerable Road Users 83% Safety Assist 81%</v>
      </c>
    </row>
    <row r="577" spans="1:17" ht="15" thickBot="1" x14ac:dyDescent="0.35">
      <c r="A577" s="1" t="s">
        <v>390</v>
      </c>
      <c r="B577" s="4" t="s">
        <v>238</v>
      </c>
      <c r="C577" s="5"/>
      <c r="D577" s="5"/>
      <c r="E577" t="str">
        <f t="shared" si="52"/>
        <v>90.6 kWhUseable Battery</v>
      </c>
      <c r="F577" t="str">
        <f t="shared" si="53"/>
        <v>450 km *Real Range</v>
      </c>
      <c r="G577" t="str">
        <f t="shared" si="54"/>
        <v>201 Wh/km *Efficiency</v>
      </c>
      <c r="H577" t="str">
        <f t="shared" si="55"/>
        <v>Price United Kingdom £105,860 The Netherlands €128,613 Germany €110,706 Available to Order United Kingdom Since July 2024 The Netherlands Since April 2024 Germany Since April 2024</v>
      </c>
      <c r="I577" t="str">
        <f t="shared" si="56"/>
        <v>Real Range Estimation between 330 - 635 km City - Cold Weather * 440 km Highway - Cold Weather * 330 km Combined - Cold Weather * 385 km City - Mild Weather * 635 km Highway - Mild Weather * 420 km Combined - Mild Weather * 515 km</v>
      </c>
      <c r="J577" t="str">
        <f t="shared" si="57"/>
        <v>Performance Acceleration 0 - 100 km/h 3.5 sec Top Speed 220 km/h Electric Range * 450 km Total Power 460 kW (625 PS) Total Torque 950 Nm Drive AWD</v>
      </c>
      <c r="K577" t="str">
        <f t="shared" si="58"/>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L577" t="str">
        <f t="shared" si="59"/>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M577" t="str">
        <f t="shared" si="6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77" t="str">
        <f t="shared" si="61"/>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O577" t="str">
        <f t="shared" si="62"/>
        <v>Real Energy Consumption Estimation between 143 - 275 Wh/km City - Cold Weather * 206 Wh/km Highway - Cold Weather * 275 Wh/km Combined - Cold Weather * 235 Wh/km City - Mild Weather * 143 Wh/km Highway - Mild Weather * 216 Wh/km Combined - Mild Weather * 176 Wh/km</v>
      </c>
      <c r="P577" t="str">
        <f t="shared" si="63"/>
        <v>Safety (Euro NCAP) Safety Rating Adult Occupant 95% Child Occupant 91% Rating Year 2022 Vulnerable Road Users 83% Safety Assist 81%</v>
      </c>
      <c r="Q577" t="str">
        <f t="shared" si="64"/>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row>
    <row r="578" spans="1:17" ht="15" thickBot="1" x14ac:dyDescent="0.35">
      <c r="A578" s="1" t="s">
        <v>390</v>
      </c>
      <c r="B578" s="4" t="s">
        <v>239</v>
      </c>
      <c r="C578" s="5"/>
      <c r="D578" s="5"/>
      <c r="E578" t="str">
        <f t="shared" si="52"/>
        <v>450 km *Real Range</v>
      </c>
      <c r="F578" t="str">
        <f t="shared" si="53"/>
        <v>201 Wh/km *Efficiency</v>
      </c>
      <c r="G578" t="str">
        <f t="shared" si="54"/>
        <v>Price United Kingdom £105,860 The Netherlands €128,613 Germany €110,706 Available to Order United Kingdom Since July 2024 The Netherlands Since April 2024 Germany Since April 2024</v>
      </c>
      <c r="H578" t="str">
        <f t="shared" si="55"/>
        <v>Real Range Estimation between 330 - 635 km City - Cold Weather * 440 km Highway - Cold Weather * 330 km Combined - Cold Weather * 385 km City - Mild Weather * 635 km Highway - Mild Weather * 420 km Combined - Mild Weather * 515 km</v>
      </c>
      <c r="I578" t="str">
        <f t="shared" si="56"/>
        <v>Performance Acceleration 0 - 100 km/h 3.5 sec Top Speed 220 km/h Electric Range * 450 km Total Power 460 kW (625 PS) Total Torque 950 Nm Drive AWD</v>
      </c>
      <c r="J578" t="str">
        <f t="shared" si="57"/>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K578" t="str">
        <f t="shared" si="58"/>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L578" t="str">
        <f t="shared" si="5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78" t="str">
        <f t="shared" si="60"/>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N578" t="str">
        <f t="shared" si="61"/>
        <v>Real Energy Consumption Estimation between 143 - 275 Wh/km City - Cold Weather * 206 Wh/km Highway - Cold Weather * 275 Wh/km Combined - Cold Weather * 235 Wh/km City - Mild Weather * 143 Wh/km Highway - Mild Weather * 216 Wh/km Combined - Mild Weather * 176 Wh/km</v>
      </c>
      <c r="O578" t="str">
        <f t="shared" si="62"/>
        <v>Safety (Euro NCAP) Safety Rating Adult Occupant 95% Child Occupant 91% Rating Year 2022 Vulnerable Road Users 83% Safety Assist 81%</v>
      </c>
      <c r="P578" t="str">
        <f t="shared" si="63"/>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Q578" t="str">
        <f t="shared" si="64"/>
        <v>Miscellaneous Seats 5 people Isofix No Data Turning Circle 11.8 m Platform DAIMLER EVA2 EV Dedicated Platform Yes Car Body Sedan Segment E - Executive Roof Rails No Heat pump (HP) Yes HP Standard Equipment Yes</v>
      </c>
    </row>
    <row r="579" spans="1:17" ht="15" thickBot="1" x14ac:dyDescent="0.35">
      <c r="A579" s="1" t="s">
        <v>390</v>
      </c>
      <c r="B579" s="4" t="s">
        <v>240</v>
      </c>
      <c r="C579" s="5"/>
      <c r="D579" s="5"/>
      <c r="E579" t="str">
        <f t="shared" si="52"/>
        <v>201 Wh/km *Efficiency</v>
      </c>
      <c r="F579" t="str">
        <f t="shared" si="53"/>
        <v>Price United Kingdom £105,860 The Netherlands €128,613 Germany €110,706 Available to Order United Kingdom Since July 2024 The Netherlands Since April 2024 Germany Since April 2024</v>
      </c>
      <c r="G579" t="str">
        <f t="shared" si="54"/>
        <v>Real Range Estimation between 330 - 635 km City - Cold Weather * 440 km Highway - Cold Weather * 330 km Combined - Cold Weather * 385 km City - Mild Weather * 635 km Highway - Mild Weather * 420 km Combined - Mild Weather * 515 km</v>
      </c>
      <c r="H579" t="str">
        <f t="shared" si="55"/>
        <v>Performance Acceleration 0 - 100 km/h 3.5 sec Top Speed 220 km/h Electric Range * 450 km Total Power 460 kW (625 PS) Total Torque 950 Nm Drive AWD</v>
      </c>
      <c r="I579" t="str">
        <f t="shared" si="56"/>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J579" t="str">
        <f t="shared" si="57"/>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K579" t="str">
        <f t="shared" si="5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79" t="str">
        <f t="shared" si="59"/>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M579" t="str">
        <f t="shared" si="60"/>
        <v>Real Energy Consumption Estimation between 143 - 275 Wh/km City - Cold Weather * 206 Wh/km Highway - Cold Weather * 275 Wh/km Combined - Cold Weather * 235 Wh/km City - Mild Weather * 143 Wh/km Highway - Mild Weather * 216 Wh/km Combined - Mild Weather * 176 Wh/km</v>
      </c>
      <c r="N579" t="str">
        <f t="shared" si="61"/>
        <v>Safety (Euro NCAP) Safety Rating Adult Occupant 95% Child Occupant 91% Rating Year 2022 Vulnerable Road Users 83% Safety Assist 81%</v>
      </c>
      <c r="O579" t="str">
        <f t="shared" si="62"/>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P579" t="str">
        <f t="shared" si="63"/>
        <v>Miscellaneous Seats 5 people Isofix No Data Turning Circle 11.8 m Platform DAIMLER EVA2 EV Dedicated Platform Yes Car Body Sedan Segment E - Executive Roof Rails No Heat pump (HP) Yes HP Standard Equipment Yes</v>
      </c>
      <c r="Q579" t="str">
        <f t="shared" si="64"/>
        <v>87.0 kWhUseable Battery</v>
      </c>
    </row>
    <row r="580" spans="1:17" ht="15" thickBot="1" x14ac:dyDescent="0.35">
      <c r="A580" s="1" t="s">
        <v>390</v>
      </c>
      <c r="B580" s="4" t="s">
        <v>391</v>
      </c>
      <c r="C580" s="5"/>
      <c r="D580" s="5"/>
      <c r="E580" t="str">
        <f t="shared" si="52"/>
        <v>Price United Kingdom £105,860 The Netherlands €128,613 Germany €110,706 Available to Order United Kingdom Since July 2024 The Netherlands Since April 2024 Germany Since April 2024</v>
      </c>
      <c r="F580" t="str">
        <f t="shared" si="53"/>
        <v>Real Range Estimation between 330 - 635 km City - Cold Weather * 440 km Highway - Cold Weather * 330 km Combined - Cold Weather * 385 km City - Mild Weather * 635 km Highway - Mild Weather * 420 km Combined - Mild Weather * 515 km</v>
      </c>
      <c r="G580" t="str">
        <f t="shared" si="54"/>
        <v>Performance Acceleration 0 - 100 km/h 3.5 sec Top Speed 220 km/h Electric Range * 450 km Total Power 460 kW (625 PS) Total Torque 950 Nm Drive AWD</v>
      </c>
      <c r="H580" t="str">
        <f t="shared" si="55"/>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I580" t="str">
        <f t="shared" si="56"/>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J580" t="str">
        <f t="shared" si="5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80" t="str">
        <f t="shared" si="58"/>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L580" t="str">
        <f t="shared" si="59"/>
        <v>Real Energy Consumption Estimation between 143 - 275 Wh/km City - Cold Weather * 206 Wh/km Highway - Cold Weather * 275 Wh/km Combined - Cold Weather * 235 Wh/km City - Mild Weather * 143 Wh/km Highway - Mild Weather * 216 Wh/km Combined - Mild Weather * 176 Wh/km</v>
      </c>
      <c r="M580" t="str">
        <f t="shared" si="60"/>
        <v>Safety (Euro NCAP) Safety Rating Adult Occupant 95% Child Occupant 91% Rating Year 2022 Vulnerable Road Users 83% Safety Assist 81%</v>
      </c>
      <c r="N580" t="str">
        <f t="shared" si="61"/>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O580" t="str">
        <f t="shared" si="62"/>
        <v>Miscellaneous Seats 5 people Isofix No Data Turning Circle 11.8 m Platform DAIMLER EVA2 EV Dedicated Platform Yes Car Body Sedan Segment E - Executive Roof Rails No Heat pump (HP) Yes HP Standard Equipment Yes</v>
      </c>
      <c r="P580" t="str">
        <f t="shared" si="63"/>
        <v>87.0 kWhUseable Battery</v>
      </c>
      <c r="Q580" t="str">
        <f t="shared" si="64"/>
        <v>405 kmReal Range</v>
      </c>
    </row>
    <row r="581" spans="1:17" ht="15" thickBot="1" x14ac:dyDescent="0.35">
      <c r="A581" s="1" t="s">
        <v>390</v>
      </c>
      <c r="B581" s="4" t="s">
        <v>392</v>
      </c>
      <c r="C581" s="5"/>
      <c r="D581" s="5"/>
      <c r="E581" t="str">
        <f t="shared" si="52"/>
        <v>Real Range Estimation between 330 - 635 km City - Cold Weather * 440 km Highway - Cold Weather * 330 km Combined - Cold Weather * 385 km City - Mild Weather * 635 km Highway - Mild Weather * 420 km Combined - Mild Weather * 515 km</v>
      </c>
      <c r="F581" t="str">
        <f t="shared" si="53"/>
        <v>Performance Acceleration 0 - 100 km/h 3.5 sec Top Speed 220 km/h Electric Range * 450 km Total Power 460 kW (625 PS) Total Torque 950 Nm Drive AWD</v>
      </c>
      <c r="G581" t="str">
        <f t="shared" si="54"/>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H581" t="str">
        <f t="shared" si="55"/>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I581" t="str">
        <f t="shared" si="5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81" t="str">
        <f t="shared" si="57"/>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K581" t="str">
        <f t="shared" si="58"/>
        <v>Real Energy Consumption Estimation between 143 - 275 Wh/km City - Cold Weather * 206 Wh/km Highway - Cold Weather * 275 Wh/km Combined - Cold Weather * 235 Wh/km City - Mild Weather * 143 Wh/km Highway - Mild Weather * 216 Wh/km Combined - Mild Weather * 176 Wh/km</v>
      </c>
      <c r="L581" t="str">
        <f t="shared" si="59"/>
        <v>Safety (Euro NCAP) Safety Rating Adult Occupant 95% Child Occupant 91% Rating Year 2022 Vulnerable Road Users 83% Safety Assist 81%</v>
      </c>
      <c r="M581" t="str">
        <f t="shared" si="60"/>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N581" t="str">
        <f t="shared" si="61"/>
        <v>Miscellaneous Seats 5 people Isofix No Data Turning Circle 11.8 m Platform DAIMLER EVA2 EV Dedicated Platform Yes Car Body Sedan Segment E - Executive Roof Rails No Heat pump (HP) Yes HP Standard Equipment Yes</v>
      </c>
      <c r="O581" t="str">
        <f t="shared" si="62"/>
        <v>87.0 kWhUseable Battery</v>
      </c>
      <c r="P581" t="str">
        <f t="shared" si="63"/>
        <v>405 kmReal Range</v>
      </c>
      <c r="Q581" t="str">
        <f t="shared" si="64"/>
        <v>215 Wh/kmEfficiency</v>
      </c>
    </row>
    <row r="582" spans="1:17" ht="15" thickBot="1" x14ac:dyDescent="0.35">
      <c r="A582" s="1" t="s">
        <v>390</v>
      </c>
      <c r="B582" s="4" t="s">
        <v>393</v>
      </c>
      <c r="C582" s="5"/>
      <c r="D582" s="5"/>
      <c r="E582" t="str">
        <f t="shared" si="52"/>
        <v>Performance Acceleration 0 - 100 km/h 3.5 sec Top Speed 220 km/h Electric Range * 450 km Total Power 460 kW (625 PS) Total Torque 950 Nm Drive AWD</v>
      </c>
      <c r="F582" t="str">
        <f t="shared" si="53"/>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G582" t="str">
        <f t="shared" si="54"/>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H582" t="str">
        <f t="shared" si="5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82" t="str">
        <f t="shared" si="56"/>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J582" t="str">
        <f t="shared" si="57"/>
        <v>Real Energy Consumption Estimation between 143 - 275 Wh/km City - Cold Weather * 206 Wh/km Highway - Cold Weather * 275 Wh/km Combined - Cold Weather * 235 Wh/km City - Mild Weather * 143 Wh/km Highway - Mild Weather * 216 Wh/km Combined - Mild Weather * 176 Wh/km</v>
      </c>
      <c r="K582" t="str">
        <f t="shared" si="58"/>
        <v>Safety (Euro NCAP) Safety Rating Adult Occupant 95% Child Occupant 91% Rating Year 2022 Vulnerable Road Users 83% Safety Assist 81%</v>
      </c>
      <c r="L582" t="str">
        <f t="shared" si="59"/>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M582" t="str">
        <f t="shared" si="60"/>
        <v>Miscellaneous Seats 5 people Isofix No Data Turning Circle 11.8 m Platform DAIMLER EVA2 EV Dedicated Platform Yes Car Body Sedan Segment E - Executive Roof Rails No Heat pump (HP) Yes HP Standard Equipment Yes</v>
      </c>
      <c r="N582" t="str">
        <f t="shared" si="61"/>
        <v>87.0 kWhUseable Battery</v>
      </c>
      <c r="O582" t="str">
        <f t="shared" si="62"/>
        <v>405 kmReal Range</v>
      </c>
      <c r="P582" t="str">
        <f t="shared" si="63"/>
        <v>215 Wh/kmEfficiency</v>
      </c>
      <c r="Q582" t="str">
        <f t="shared" si="64"/>
        <v>Price United Kingdom Not Available The Netherlands €64,990 Germany €71,490 Available to Order United Kingdom Not Available The Netherlands Since April 2023 Germany Since April 2023</v>
      </c>
    </row>
    <row r="583" spans="1:17" ht="15" thickBot="1" x14ac:dyDescent="0.35">
      <c r="A583" s="1" t="s">
        <v>390</v>
      </c>
      <c r="B583" s="4" t="s">
        <v>244</v>
      </c>
      <c r="C583" s="5"/>
      <c r="D583" s="5"/>
      <c r="E583" t="str">
        <f t="shared" si="52"/>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F583" t="str">
        <f t="shared" si="53"/>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G583" t="str">
        <f t="shared" si="5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83" t="str">
        <f t="shared" si="55"/>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I583" t="str">
        <f t="shared" si="56"/>
        <v>Real Energy Consumption Estimation between 143 - 275 Wh/km City - Cold Weather * 206 Wh/km Highway - Cold Weather * 275 Wh/km Combined - Cold Weather * 235 Wh/km City - Mild Weather * 143 Wh/km Highway - Mild Weather * 216 Wh/km Combined - Mild Weather * 176 Wh/km</v>
      </c>
      <c r="J583" t="str">
        <f t="shared" si="57"/>
        <v>Safety (Euro NCAP) Safety Rating Adult Occupant 95% Child Occupant 91% Rating Year 2022 Vulnerable Road Users 83% Safety Assist 81%</v>
      </c>
      <c r="K583" t="str">
        <f t="shared" si="58"/>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L583" t="str">
        <f t="shared" si="59"/>
        <v>Miscellaneous Seats 5 people Isofix No Data Turning Circle 11.8 m Platform DAIMLER EVA2 EV Dedicated Platform Yes Car Body Sedan Segment E - Executive Roof Rails No Heat pump (HP) Yes HP Standard Equipment Yes</v>
      </c>
      <c r="M583" t="str">
        <f t="shared" si="60"/>
        <v>87.0 kWhUseable Battery</v>
      </c>
      <c r="N583" t="str">
        <f t="shared" si="61"/>
        <v>405 kmReal Range</v>
      </c>
      <c r="O583" t="str">
        <f t="shared" si="62"/>
        <v>215 Wh/kmEfficiency</v>
      </c>
      <c r="P583" t="str">
        <f t="shared" si="63"/>
        <v>Price United Kingdom Not Available The Netherlands €64,990 Germany €71,490 Available to Order United Kingdom Not Available The Netherlands Since April 2023 Germany Since April 2023</v>
      </c>
      <c r="Q583" t="str">
        <f t="shared" si="64"/>
        <v>Real Range between 290 - 590 km City - Cold Weather 410 km Highway - Cold Weather 290 km Combined - Cold Weather 345 km City - Mild Weather 590 km Highway - Mild Weather 365 km Combined - Mild Weather 460 km</v>
      </c>
    </row>
    <row r="584" spans="1:17" ht="15" thickBot="1" x14ac:dyDescent="0.35">
      <c r="A584" s="1" t="s">
        <v>390</v>
      </c>
      <c r="B584" s="4" t="s">
        <v>245</v>
      </c>
      <c r="C584" s="5"/>
      <c r="D584" s="5"/>
      <c r="E584" t="str">
        <f t="shared" si="52"/>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F584" t="str">
        <f t="shared" si="5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84" t="str">
        <f t="shared" si="54"/>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H584" t="str">
        <f t="shared" si="55"/>
        <v>Real Energy Consumption Estimation between 143 - 275 Wh/km City - Cold Weather * 206 Wh/km Highway - Cold Weather * 275 Wh/km Combined - Cold Weather * 235 Wh/km City - Mild Weather * 143 Wh/km Highway - Mild Weather * 216 Wh/km Combined - Mild Weather * 176 Wh/km</v>
      </c>
      <c r="I584" t="str">
        <f t="shared" si="56"/>
        <v>Safety (Euro NCAP) Safety Rating Adult Occupant 95% Child Occupant 91% Rating Year 2022 Vulnerable Road Users 83% Safety Assist 81%</v>
      </c>
      <c r="J584" t="str">
        <f t="shared" si="57"/>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K584" t="str">
        <f t="shared" si="58"/>
        <v>Miscellaneous Seats 5 people Isofix No Data Turning Circle 11.8 m Platform DAIMLER EVA2 EV Dedicated Platform Yes Car Body Sedan Segment E - Executive Roof Rails No Heat pump (HP) Yes HP Standard Equipment Yes</v>
      </c>
      <c r="L584" t="str">
        <f t="shared" si="59"/>
        <v>87.0 kWhUseable Battery</v>
      </c>
      <c r="M584" t="str">
        <f t="shared" si="60"/>
        <v>405 kmReal Range</v>
      </c>
      <c r="N584" t="str">
        <f t="shared" si="61"/>
        <v>215 Wh/kmEfficiency</v>
      </c>
      <c r="O584" t="str">
        <f t="shared" si="62"/>
        <v>Price United Kingdom Not Available The Netherlands €64,990 Germany €71,490 Available to Order United Kingdom Not Available The Netherlands Since April 2023 Germany Since April 2023</v>
      </c>
      <c r="P584" t="str">
        <f t="shared" si="63"/>
        <v>Real Range between 290 - 590 km City - Cold Weather 410 km Highway - Cold Weather 290 km Combined - Cold Weather 345 km City - Mild Weather 590 km Highway - Mild Weather 365 km Combined - Mild Weather 460 km</v>
      </c>
      <c r="Q584" t="str">
        <f t="shared" si="64"/>
        <v>Performance Acceleration 0 - 100 km/h 5.1 sec Top Speed 200 km/h Electric Range 405 km Total Power 290 kW (394 PS) Total Torque 600 Nm Drive AWD</v>
      </c>
    </row>
    <row r="585" spans="1:17" ht="15" thickBot="1" x14ac:dyDescent="0.35">
      <c r="A585" s="1" t="s">
        <v>390</v>
      </c>
      <c r="B585" s="4" t="s">
        <v>32</v>
      </c>
      <c r="C585" s="5"/>
      <c r="D585" s="5"/>
      <c r="E585" t="str">
        <f t="shared" si="5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585" t="str">
        <f t="shared" si="53"/>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G585" t="str">
        <f t="shared" si="54"/>
        <v>Real Energy Consumption Estimation between 143 - 275 Wh/km City - Cold Weather * 206 Wh/km Highway - Cold Weather * 275 Wh/km Combined - Cold Weather * 235 Wh/km City - Mild Weather * 143 Wh/km Highway - Mild Weather * 216 Wh/km Combined - Mild Weather * 176 Wh/km</v>
      </c>
      <c r="H585" t="str">
        <f t="shared" si="55"/>
        <v>Safety (Euro NCAP) Safety Rating Adult Occupant 95% Child Occupant 91% Rating Year 2022 Vulnerable Road Users 83% Safety Assist 81%</v>
      </c>
      <c r="I585" t="str">
        <f t="shared" si="56"/>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J585" t="str">
        <f t="shared" si="57"/>
        <v>Miscellaneous Seats 5 people Isofix No Data Turning Circle 11.8 m Platform DAIMLER EVA2 EV Dedicated Platform Yes Car Body Sedan Segment E - Executive Roof Rails No Heat pump (HP) Yes HP Standard Equipment Yes</v>
      </c>
      <c r="K585" t="str">
        <f t="shared" si="58"/>
        <v>87.0 kWhUseable Battery</v>
      </c>
      <c r="L585" t="str">
        <f t="shared" si="59"/>
        <v>405 kmReal Range</v>
      </c>
      <c r="M585" t="str">
        <f t="shared" si="60"/>
        <v>215 Wh/kmEfficiency</v>
      </c>
      <c r="N585" t="str">
        <f t="shared" si="61"/>
        <v>Price United Kingdom Not Available The Netherlands €64,990 Germany €71,490 Available to Order United Kingdom Not Available The Netherlands Since April 2023 Germany Since April 2023</v>
      </c>
      <c r="O585" t="str">
        <f t="shared" si="62"/>
        <v>Real Range between 290 - 590 km City - Cold Weather 410 km Highway - Cold Weather 290 km Combined - Cold Weather 345 km City - Mild Weather 590 km Highway - Mild Weather 365 km Combined - Mild Weather 460 km</v>
      </c>
      <c r="P585" t="str">
        <f t="shared" si="63"/>
        <v>Performance Acceleration 0 - 100 km/h 5.1 sec Top Speed 200 km/h Electric Range 405 km Total Power 290 kW (394 PS) Total Torque 600 Nm Drive AWD</v>
      </c>
      <c r="Q585" t="str">
        <f t="shared" si="64"/>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row>
    <row r="586" spans="1:17" ht="15" thickBot="1" x14ac:dyDescent="0.35">
      <c r="A586" s="1" t="s">
        <v>390</v>
      </c>
      <c r="B586" s="4" t="s">
        <v>394</v>
      </c>
      <c r="C586" s="5"/>
      <c r="D586" s="5"/>
      <c r="E586" t="str">
        <f t="shared" si="52"/>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F586" t="str">
        <f t="shared" si="53"/>
        <v>Real Energy Consumption Estimation between 143 - 275 Wh/km City - Cold Weather * 206 Wh/km Highway - Cold Weather * 275 Wh/km Combined - Cold Weather * 235 Wh/km City - Mild Weather * 143 Wh/km Highway - Mild Weather * 216 Wh/km Combined - Mild Weather * 176 Wh/km</v>
      </c>
      <c r="G586" t="str">
        <f t="shared" si="54"/>
        <v>Safety (Euro NCAP) Safety Rating Adult Occupant 95% Child Occupant 91% Rating Year 2022 Vulnerable Road Users 83% Safety Assist 81%</v>
      </c>
      <c r="H586" t="str">
        <f t="shared" si="55"/>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I586" t="str">
        <f t="shared" si="56"/>
        <v>Miscellaneous Seats 5 people Isofix No Data Turning Circle 11.8 m Platform DAIMLER EVA2 EV Dedicated Platform Yes Car Body Sedan Segment E - Executive Roof Rails No Heat pump (HP) Yes HP Standard Equipment Yes</v>
      </c>
      <c r="J586" t="str">
        <f t="shared" si="57"/>
        <v>87.0 kWhUseable Battery</v>
      </c>
      <c r="K586" t="str">
        <f t="shared" si="58"/>
        <v>405 kmReal Range</v>
      </c>
      <c r="L586" t="str">
        <f t="shared" si="59"/>
        <v>215 Wh/kmEfficiency</v>
      </c>
      <c r="M586" t="str">
        <f t="shared" si="60"/>
        <v>Price United Kingdom Not Available The Netherlands €64,990 Germany €71,490 Available to Order United Kingdom Not Available The Netherlands Since April 2023 Germany Since April 2023</v>
      </c>
      <c r="N586" t="str">
        <f t="shared" si="61"/>
        <v>Real Range between 290 - 590 km City - Cold Weather 410 km Highway - Cold Weather 290 km Combined - Cold Weather 345 km City - Mild Weather 590 km Highway - Mild Weather 365 km Combined - Mild Weather 460 km</v>
      </c>
      <c r="O586" t="str">
        <f t="shared" si="62"/>
        <v>Performance Acceleration 0 - 100 km/h 5.1 sec Top Speed 200 km/h Electric Range 405 km Total Power 290 kW (394 PS) Total Torque 600 Nm Drive AWD</v>
      </c>
      <c r="P586" t="str">
        <f t="shared" si="63"/>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Q586" t="str">
        <f t="shared" si="64"/>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row>
    <row r="587" spans="1:17" ht="15" thickBot="1" x14ac:dyDescent="0.35">
      <c r="A587" s="1" t="s">
        <v>390</v>
      </c>
      <c r="B587" s="4" t="s">
        <v>395</v>
      </c>
      <c r="C587" s="5"/>
      <c r="D587" s="5"/>
      <c r="E587" t="str">
        <f t="shared" si="52"/>
        <v>Real Energy Consumption Estimation between 143 - 275 Wh/km City - Cold Weather * 206 Wh/km Highway - Cold Weather * 275 Wh/km Combined - Cold Weather * 235 Wh/km City - Mild Weather * 143 Wh/km Highway - Mild Weather * 216 Wh/km Combined - Mild Weather * 176 Wh/km</v>
      </c>
      <c r="F587" t="str">
        <f t="shared" si="53"/>
        <v>Safety (Euro NCAP) Safety Rating Adult Occupant 95% Child Occupant 91% Rating Year 2022 Vulnerable Road Users 83% Safety Assist 81%</v>
      </c>
      <c r="G587" t="str">
        <f t="shared" si="54"/>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H587" t="str">
        <f t="shared" si="55"/>
        <v>Miscellaneous Seats 5 people Isofix No Data Turning Circle 11.8 m Platform DAIMLER EVA2 EV Dedicated Platform Yes Car Body Sedan Segment E - Executive Roof Rails No Heat pump (HP) Yes HP Standard Equipment Yes</v>
      </c>
      <c r="I587" t="str">
        <f t="shared" si="56"/>
        <v>87.0 kWhUseable Battery</v>
      </c>
      <c r="J587" t="str">
        <f t="shared" si="57"/>
        <v>405 kmReal Range</v>
      </c>
      <c r="K587" t="str">
        <f t="shared" si="58"/>
        <v>215 Wh/kmEfficiency</v>
      </c>
      <c r="L587" t="str">
        <f t="shared" si="59"/>
        <v>Price United Kingdom Not Available The Netherlands €64,990 Germany €71,490 Available to Order United Kingdom Not Available The Netherlands Since April 2023 Germany Since April 2023</v>
      </c>
      <c r="M587" t="str">
        <f t="shared" si="60"/>
        <v>Real Range between 290 - 590 km City - Cold Weather 410 km Highway - Cold Weather 290 km Combined - Cold Weather 345 km City - Mild Weather 590 km Highway - Mild Weather 365 km Combined - Mild Weather 460 km</v>
      </c>
      <c r="N587" t="str">
        <f t="shared" si="61"/>
        <v>Performance Acceleration 0 - 100 km/h 5.1 sec Top Speed 200 km/h Electric Range 405 km Total Power 290 kW (394 PS) Total Torque 600 Nm Drive AWD</v>
      </c>
      <c r="O587" t="str">
        <f t="shared" si="62"/>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P587" t="str">
        <f t="shared" si="63"/>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Q587"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88" spans="1:17" ht="15" thickBot="1" x14ac:dyDescent="0.35">
      <c r="A588" s="1" t="s">
        <v>390</v>
      </c>
      <c r="B588" s="4" t="s">
        <v>248</v>
      </c>
      <c r="C588" s="5"/>
      <c r="D588" s="5"/>
      <c r="E588" t="str">
        <f t="shared" si="52"/>
        <v>Safety (Euro NCAP) Safety Rating Adult Occupant 95% Child Occupant 91% Rating Year 2022 Vulnerable Road Users 83% Safety Assist 81%</v>
      </c>
      <c r="F588" t="str">
        <f t="shared" si="53"/>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G588" t="str">
        <f t="shared" si="54"/>
        <v>Miscellaneous Seats 5 people Isofix No Data Turning Circle 11.8 m Platform DAIMLER EVA2 EV Dedicated Platform Yes Car Body Sedan Segment E - Executive Roof Rails No Heat pump (HP) Yes HP Standard Equipment Yes</v>
      </c>
      <c r="H588" t="str">
        <f t="shared" si="55"/>
        <v>87.0 kWhUseable Battery</v>
      </c>
      <c r="I588" t="str">
        <f t="shared" si="56"/>
        <v>405 kmReal Range</v>
      </c>
      <c r="J588" t="str">
        <f t="shared" si="57"/>
        <v>215 Wh/kmEfficiency</v>
      </c>
      <c r="K588" t="str">
        <f t="shared" si="58"/>
        <v>Price United Kingdom Not Available The Netherlands €64,990 Germany €71,490 Available to Order United Kingdom Not Available The Netherlands Since April 2023 Germany Since April 2023</v>
      </c>
      <c r="L588" t="str">
        <f t="shared" si="59"/>
        <v>Real Range between 290 - 590 km City - Cold Weather 410 km Highway - Cold Weather 290 km Combined - Cold Weather 345 km City - Mild Weather 590 km Highway - Mild Weather 365 km Combined - Mild Weather 460 km</v>
      </c>
      <c r="M588" t="str">
        <f t="shared" si="60"/>
        <v>Performance Acceleration 0 - 100 km/h 5.1 sec Top Speed 200 km/h Electric Range 405 km Total Power 290 kW (394 PS) Total Torque 600 Nm Drive AWD</v>
      </c>
      <c r="N588" t="str">
        <f t="shared" si="61"/>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O588" t="str">
        <f t="shared" si="62"/>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P588"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88" t="str">
        <f t="shared" si="64"/>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row>
    <row r="589" spans="1:17" ht="15" thickBot="1" x14ac:dyDescent="0.35">
      <c r="A589" s="1" t="s">
        <v>390</v>
      </c>
      <c r="B589" s="4" t="s">
        <v>396</v>
      </c>
      <c r="C589" s="5"/>
      <c r="D589" s="5"/>
      <c r="E589" t="str">
        <f t="shared" si="52"/>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F589" t="str">
        <f t="shared" si="53"/>
        <v>Miscellaneous Seats 5 people Isofix No Data Turning Circle 11.8 m Platform DAIMLER EVA2 EV Dedicated Platform Yes Car Body Sedan Segment E - Executive Roof Rails No Heat pump (HP) Yes HP Standard Equipment Yes</v>
      </c>
      <c r="G589" t="str">
        <f t="shared" si="54"/>
        <v>87.0 kWhUseable Battery</v>
      </c>
      <c r="H589" t="str">
        <f t="shared" si="55"/>
        <v>405 kmReal Range</v>
      </c>
      <c r="I589" t="str">
        <f t="shared" si="56"/>
        <v>215 Wh/kmEfficiency</v>
      </c>
      <c r="J589" t="str">
        <f t="shared" si="57"/>
        <v>Price United Kingdom Not Available The Netherlands €64,990 Germany €71,490 Available to Order United Kingdom Not Available The Netherlands Since April 2023 Germany Since April 2023</v>
      </c>
      <c r="K589" t="str">
        <f t="shared" si="58"/>
        <v>Real Range between 290 - 590 km City - Cold Weather 410 km Highway - Cold Weather 290 km Combined - Cold Weather 345 km City - Mild Weather 590 km Highway - Mild Weather 365 km Combined - Mild Weather 460 km</v>
      </c>
      <c r="L589" t="str">
        <f t="shared" si="59"/>
        <v>Performance Acceleration 0 - 100 km/h 5.1 sec Top Speed 200 km/h Electric Range 405 km Total Power 290 kW (394 PS) Total Torque 600 Nm Drive AWD</v>
      </c>
      <c r="M589" t="str">
        <f t="shared" si="60"/>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N589" t="str">
        <f t="shared" si="61"/>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O589"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89" t="str">
        <f t="shared" si="63"/>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Q589" t="str">
        <f t="shared" si="64"/>
        <v>Real Energy Consumption between 147 - 300 Wh/km City - Cold Weather 212 Wh/km Highway - Cold Weather 300 Wh/km Combined - Cold Weather 252 Wh/km City - Mild Weather 147 Wh/km Highway - Mild Weather 238 Wh/km Combined - Mild Weather 189 Wh/km</v>
      </c>
    </row>
    <row r="590" spans="1:17" ht="15" thickBot="1" x14ac:dyDescent="0.35">
      <c r="A590" s="1" t="s">
        <v>390</v>
      </c>
      <c r="B590" s="4" t="s">
        <v>250</v>
      </c>
      <c r="C590" s="5"/>
      <c r="D590" s="5"/>
      <c r="E590" t="str">
        <f t="shared" si="52"/>
        <v>Miscellaneous Seats 5 people Isofix No Data Turning Circle 11.8 m Platform DAIMLER EVA2 EV Dedicated Platform Yes Car Body Sedan Segment E - Executive Roof Rails No Heat pump (HP) Yes HP Standard Equipment Yes</v>
      </c>
      <c r="F590" t="str">
        <f t="shared" si="53"/>
        <v>87.0 kWhUseable Battery</v>
      </c>
      <c r="G590" t="str">
        <f t="shared" si="54"/>
        <v>405 kmReal Range</v>
      </c>
      <c r="H590" t="str">
        <f t="shared" si="55"/>
        <v>215 Wh/kmEfficiency</v>
      </c>
      <c r="I590" t="str">
        <f t="shared" si="56"/>
        <v>Price United Kingdom Not Available The Netherlands €64,990 Germany €71,490 Available to Order United Kingdom Not Available The Netherlands Since April 2023 Germany Since April 2023</v>
      </c>
      <c r="J590" t="str">
        <f t="shared" si="57"/>
        <v>Real Range between 290 - 590 km City - Cold Weather 410 km Highway - Cold Weather 290 km Combined - Cold Weather 345 km City - Mild Weather 590 km Highway - Mild Weather 365 km Combined - Mild Weather 460 km</v>
      </c>
      <c r="K590" t="str">
        <f t="shared" si="58"/>
        <v>Performance Acceleration 0 - 100 km/h 5.1 sec Top Speed 200 km/h Electric Range 405 km Total Power 290 kW (394 PS) Total Torque 600 Nm Drive AWD</v>
      </c>
      <c r="L590" t="str">
        <f t="shared" si="59"/>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M590" t="str">
        <f t="shared" si="60"/>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N590"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90" t="str">
        <f t="shared" si="62"/>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P590" t="str">
        <f t="shared" si="63"/>
        <v>Real Energy Consumption between 147 - 300 Wh/km City - Cold Weather 212 Wh/km Highway - Cold Weather 300 Wh/km Combined - Cold Weather 252 Wh/km City - Mild Weather 147 Wh/km Highway - Mild Weather 238 Wh/km Combined - Mild Weather 189 Wh/km</v>
      </c>
      <c r="Q590" t="str">
        <f t="shared" si="64"/>
        <v>Safety (Euro NCAP) Safety Rating Adult Occupant 86% Child Occupant 89% Rating Year 2022 Vulnerable Road Users 74% Safety Assist 93%</v>
      </c>
    </row>
    <row r="591" spans="1:17" ht="15" thickBot="1" x14ac:dyDescent="0.35">
      <c r="A591" s="1" t="s">
        <v>397</v>
      </c>
      <c r="B591" s="4" t="s">
        <v>398</v>
      </c>
      <c r="C591" s="5"/>
      <c r="D591" s="5"/>
      <c r="E591" t="str">
        <f t="shared" si="52"/>
        <v>87.0 kWhUseable Battery</v>
      </c>
      <c r="F591" t="str">
        <f t="shared" si="53"/>
        <v>405 kmReal Range</v>
      </c>
      <c r="G591" t="str">
        <f t="shared" si="54"/>
        <v>215 Wh/kmEfficiency</v>
      </c>
      <c r="H591" t="str">
        <f t="shared" si="55"/>
        <v>Price United Kingdom Not Available The Netherlands €64,990 Germany €71,490 Available to Order United Kingdom Not Available The Netherlands Since April 2023 Germany Since April 2023</v>
      </c>
      <c r="I591" t="str">
        <f t="shared" si="56"/>
        <v>Real Range between 290 - 590 km City - Cold Weather 410 km Highway - Cold Weather 290 km Combined - Cold Weather 345 km City - Mild Weather 590 km Highway - Mild Weather 365 km Combined - Mild Weather 460 km</v>
      </c>
      <c r="J591" t="str">
        <f t="shared" si="57"/>
        <v>Performance Acceleration 0 - 100 km/h 5.1 sec Top Speed 200 km/h Electric Range 405 km Total Power 290 kW (394 PS) Total Torque 600 Nm Drive AWD</v>
      </c>
      <c r="K591" t="str">
        <f t="shared" si="58"/>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L591" t="str">
        <f t="shared" si="59"/>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M591" t="str">
        <f t="shared" si="6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91" t="str">
        <f t="shared" si="61"/>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O591" t="str">
        <f t="shared" si="62"/>
        <v>Real Energy Consumption between 147 - 300 Wh/km City - Cold Weather 212 Wh/km Highway - Cold Weather 300 Wh/km Combined - Cold Weather 252 Wh/km City - Mild Weather 147 Wh/km Highway - Mild Weather 238 Wh/km Combined - Mild Weather 189 Wh/km</v>
      </c>
      <c r="P591" t="str">
        <f t="shared" si="63"/>
        <v>Safety (Euro NCAP) Safety Rating Adult Occupant 86% Child Occupant 89% Rating Year 2022 Vulnerable Road Users 74% Safety Assist 93%</v>
      </c>
      <c r="Q591" t="str">
        <f t="shared" si="64"/>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row>
    <row r="592" spans="1:17" ht="15" thickBot="1" x14ac:dyDescent="0.35">
      <c r="A592" s="1" t="s">
        <v>397</v>
      </c>
      <c r="B592" s="4" t="s">
        <v>399</v>
      </c>
      <c r="C592" s="5"/>
      <c r="D592" s="5"/>
      <c r="E592" t="str">
        <f t="shared" si="52"/>
        <v>405 kmReal Range</v>
      </c>
      <c r="F592" t="str">
        <f t="shared" si="53"/>
        <v>215 Wh/kmEfficiency</v>
      </c>
      <c r="G592" t="str">
        <f t="shared" si="54"/>
        <v>Price United Kingdom Not Available The Netherlands €64,990 Germany €71,490 Available to Order United Kingdom Not Available The Netherlands Since April 2023 Germany Since April 2023</v>
      </c>
      <c r="H592" t="str">
        <f t="shared" si="55"/>
        <v>Real Range between 290 - 590 km City - Cold Weather 410 km Highway - Cold Weather 290 km Combined - Cold Weather 345 km City - Mild Weather 590 km Highway - Mild Weather 365 km Combined - Mild Weather 460 km</v>
      </c>
      <c r="I592" t="str">
        <f t="shared" si="56"/>
        <v>Performance Acceleration 0 - 100 km/h 5.1 sec Top Speed 200 km/h Electric Range 405 km Total Power 290 kW (394 PS) Total Torque 600 Nm Drive AWD</v>
      </c>
      <c r="J592" t="str">
        <f t="shared" si="57"/>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K592" t="str">
        <f t="shared" si="58"/>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L592" t="str">
        <f t="shared" si="5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92" t="str">
        <f t="shared" si="60"/>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N592" t="str">
        <f t="shared" si="61"/>
        <v>Real Energy Consumption between 147 - 300 Wh/km City - Cold Weather 212 Wh/km Highway - Cold Weather 300 Wh/km Combined - Cold Weather 252 Wh/km City - Mild Weather 147 Wh/km Highway - Mild Weather 238 Wh/km Combined - Mild Weather 189 Wh/km</v>
      </c>
      <c r="O592" t="str">
        <f t="shared" si="62"/>
        <v>Safety (Euro NCAP) Safety Rating Adult Occupant 86% Child Occupant 89% Rating Year 2022 Vulnerable Road Users 74% Safety Assist 93%</v>
      </c>
      <c r="P592" t="str">
        <f t="shared" si="63"/>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Q592" t="str">
        <f t="shared" si="64"/>
        <v>Miscellaneous Seats 5 people Isofix No Data Turning Circle 10.8 m Platform RNM CMF-EV EV Dedicated Platform Yes Car Body SUV Segment JC - Medium Roof Rails No Data Heat pump (HP) Yes HP Standard Equipment Yes</v>
      </c>
    </row>
    <row r="593" spans="1:17" ht="15" thickBot="1" x14ac:dyDescent="0.35">
      <c r="A593" s="1" t="s">
        <v>397</v>
      </c>
      <c r="B593" s="4" t="s">
        <v>400</v>
      </c>
      <c r="C593" s="5"/>
      <c r="D593" s="5"/>
      <c r="E593" t="str">
        <f t="shared" si="52"/>
        <v>215 Wh/kmEfficiency</v>
      </c>
      <c r="F593" t="str">
        <f t="shared" si="53"/>
        <v>Price United Kingdom Not Available The Netherlands €64,990 Germany €71,490 Available to Order United Kingdom Not Available The Netherlands Since April 2023 Germany Since April 2023</v>
      </c>
      <c r="G593" t="str">
        <f t="shared" si="54"/>
        <v>Real Range between 290 - 590 km City - Cold Weather 410 km Highway - Cold Weather 290 km Combined - Cold Weather 345 km City - Mild Weather 590 km Highway - Mild Weather 365 km Combined - Mild Weather 460 km</v>
      </c>
      <c r="H593" t="str">
        <f t="shared" si="55"/>
        <v>Performance Acceleration 0 - 100 km/h 5.1 sec Top Speed 200 km/h Electric Range 405 km Total Power 290 kW (394 PS) Total Torque 600 Nm Drive AWD</v>
      </c>
      <c r="I593" t="str">
        <f t="shared" si="56"/>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J593" t="str">
        <f t="shared" si="57"/>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K593" t="str">
        <f t="shared" si="5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93" t="str">
        <f t="shared" si="59"/>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M593" t="str">
        <f t="shared" si="60"/>
        <v>Real Energy Consumption between 147 - 300 Wh/km City - Cold Weather 212 Wh/km Highway - Cold Weather 300 Wh/km Combined - Cold Weather 252 Wh/km City - Mild Weather 147 Wh/km Highway - Mild Weather 238 Wh/km Combined - Mild Weather 189 Wh/km</v>
      </c>
      <c r="N593" t="str">
        <f t="shared" si="61"/>
        <v>Safety (Euro NCAP) Safety Rating Adult Occupant 86% Child Occupant 89% Rating Year 2022 Vulnerable Road Users 74% Safety Assist 93%</v>
      </c>
      <c r="O593" t="str">
        <f t="shared" si="62"/>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P593" t="str">
        <f t="shared" si="63"/>
        <v>Miscellaneous Seats 5 people Isofix No Data Turning Circle 10.8 m Platform RNM CMF-EV EV Dedicated Platform Yes Car Body SUV Segment JC - Medium Roof Rails No Data Heat pump (HP) Yes HP Standard Equipment Yes</v>
      </c>
      <c r="Q593" t="str">
        <f t="shared" si="64"/>
        <v>21.3 kWhUseable Battery</v>
      </c>
    </row>
    <row r="594" spans="1:17" ht="15" thickBot="1" x14ac:dyDescent="0.35">
      <c r="A594" s="1" t="s">
        <v>397</v>
      </c>
      <c r="B594" s="4" t="s">
        <v>401</v>
      </c>
      <c r="C594" s="5"/>
      <c r="D594" s="5"/>
      <c r="E594" t="str">
        <f t="shared" si="52"/>
        <v>Price United Kingdom Not Available The Netherlands €64,990 Germany €71,490 Available to Order United Kingdom Not Available The Netherlands Since April 2023 Germany Since April 2023</v>
      </c>
      <c r="F594" t="str">
        <f t="shared" si="53"/>
        <v>Real Range between 290 - 590 km City - Cold Weather 410 km Highway - Cold Weather 290 km Combined - Cold Weather 345 km City - Mild Weather 590 km Highway - Mild Weather 365 km Combined - Mild Weather 460 km</v>
      </c>
      <c r="G594" t="str">
        <f t="shared" si="54"/>
        <v>Performance Acceleration 0 - 100 km/h 5.1 sec Top Speed 200 km/h Electric Range 405 km Total Power 290 kW (394 PS) Total Torque 600 Nm Drive AWD</v>
      </c>
      <c r="H594" t="str">
        <f t="shared" si="55"/>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I594" t="str">
        <f t="shared" si="56"/>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J594" t="str">
        <f t="shared" si="5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94" t="str">
        <f t="shared" si="58"/>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L594" t="str">
        <f t="shared" si="59"/>
        <v>Real Energy Consumption between 147 - 300 Wh/km City - Cold Weather 212 Wh/km Highway - Cold Weather 300 Wh/km Combined - Cold Weather 252 Wh/km City - Mild Weather 147 Wh/km Highway - Mild Weather 238 Wh/km Combined - Mild Weather 189 Wh/km</v>
      </c>
      <c r="M594" t="str">
        <f t="shared" si="60"/>
        <v>Safety (Euro NCAP) Safety Rating Adult Occupant 86% Child Occupant 89% Rating Year 2022 Vulnerable Road Users 74% Safety Assist 93%</v>
      </c>
      <c r="N594" t="str">
        <f t="shared" si="61"/>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O594" t="str">
        <f t="shared" si="62"/>
        <v>Miscellaneous Seats 5 people Isofix No Data Turning Circle 10.8 m Platform RNM CMF-EV EV Dedicated Platform Yes Car Body SUV Segment JC - Medium Roof Rails No Data Heat pump (HP) Yes HP Standard Equipment Yes</v>
      </c>
      <c r="P594" t="str">
        <f t="shared" si="63"/>
        <v>21.3 kWhUseable Battery</v>
      </c>
      <c r="Q594" t="str">
        <f t="shared" si="64"/>
        <v>135 km *Real Range</v>
      </c>
    </row>
    <row r="595" spans="1:17" ht="15" thickBot="1" x14ac:dyDescent="0.35">
      <c r="A595" s="1" t="s">
        <v>397</v>
      </c>
      <c r="B595" s="4" t="s">
        <v>402</v>
      </c>
      <c r="C595" s="5"/>
      <c r="D595" s="5"/>
      <c r="E595" t="str">
        <f t="shared" ref="E595:E658" si="65">B595</f>
        <v>Real Range between 290 - 590 km City - Cold Weather 410 km Highway - Cold Weather 290 km Combined - Cold Weather 345 km City - Mild Weather 590 km Highway - Mild Weather 365 km Combined - Mild Weather 460 km</v>
      </c>
      <c r="F595" t="str">
        <f t="shared" ref="F595:F658" si="66">B596</f>
        <v>Performance Acceleration 0 - 100 km/h 5.1 sec Top Speed 200 km/h Electric Range 405 km Total Power 290 kW (394 PS) Total Torque 600 Nm Drive AWD</v>
      </c>
      <c r="G595" t="str">
        <f t="shared" ref="G595:G658" si="67">B597</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H595" t="str">
        <f t="shared" ref="H595:H658" si="68">B598</f>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I595" t="str">
        <f t="shared" ref="I595:I658" si="69">B599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95" t="str">
        <f t="shared" ref="J595:J658" si="70">B600</f>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K595" t="str">
        <f t="shared" ref="K595:K658" si="71">B601</f>
        <v>Real Energy Consumption between 147 - 300 Wh/km City - Cold Weather 212 Wh/km Highway - Cold Weather 300 Wh/km Combined - Cold Weather 252 Wh/km City - Mild Weather 147 Wh/km Highway - Mild Weather 238 Wh/km Combined - Mild Weather 189 Wh/km</v>
      </c>
      <c r="L595" t="str">
        <f t="shared" ref="L595:L658" si="72">B602</f>
        <v>Safety (Euro NCAP) Safety Rating Adult Occupant 86% Child Occupant 89% Rating Year 2022 Vulnerable Road Users 74% Safety Assist 93%</v>
      </c>
      <c r="M595" t="str">
        <f t="shared" ref="M595:M658" si="73">B603</f>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N595" t="str">
        <f t="shared" ref="N595:N658" si="74">B604</f>
        <v>Miscellaneous Seats 5 people Isofix No Data Turning Circle 10.8 m Platform RNM CMF-EV EV Dedicated Platform Yes Car Body SUV Segment JC - Medium Roof Rails No Data Heat pump (HP) Yes HP Standard Equipment Yes</v>
      </c>
      <c r="O595" t="str">
        <f t="shared" ref="O595:O658" si="75">B605</f>
        <v>21.3 kWhUseable Battery</v>
      </c>
      <c r="P595" t="str">
        <f t="shared" ref="P595:P658" si="76">B606</f>
        <v>135 km *Real Range</v>
      </c>
      <c r="Q595" t="str">
        <f t="shared" ref="Q595:Q658" si="77">B607</f>
        <v>158 Wh/km *Efficiency</v>
      </c>
    </row>
    <row r="596" spans="1:17" ht="15" thickBot="1" x14ac:dyDescent="0.35">
      <c r="A596" s="1" t="s">
        <v>397</v>
      </c>
      <c r="B596" s="4" t="s">
        <v>403</v>
      </c>
      <c r="C596" s="5"/>
      <c r="D596" s="5"/>
      <c r="E596" t="str">
        <f t="shared" si="65"/>
        <v>Performance Acceleration 0 - 100 km/h 5.1 sec Top Speed 200 km/h Electric Range 405 km Total Power 290 kW (394 PS) Total Torque 600 Nm Drive AWD</v>
      </c>
      <c r="F596" t="str">
        <f t="shared" si="66"/>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G596" t="str">
        <f t="shared" si="67"/>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H596" t="str">
        <f t="shared" si="6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96" t="str">
        <f t="shared" si="69"/>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J596" t="str">
        <f t="shared" si="70"/>
        <v>Real Energy Consumption between 147 - 300 Wh/km City - Cold Weather 212 Wh/km Highway - Cold Weather 300 Wh/km Combined - Cold Weather 252 Wh/km City - Mild Weather 147 Wh/km Highway - Mild Weather 238 Wh/km Combined - Mild Weather 189 Wh/km</v>
      </c>
      <c r="K596" t="str">
        <f t="shared" si="71"/>
        <v>Safety (Euro NCAP) Safety Rating Adult Occupant 86% Child Occupant 89% Rating Year 2022 Vulnerable Road Users 74% Safety Assist 93%</v>
      </c>
      <c r="L596" t="str">
        <f t="shared" si="72"/>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M596" t="str">
        <f t="shared" si="73"/>
        <v>Miscellaneous Seats 5 people Isofix No Data Turning Circle 10.8 m Platform RNM CMF-EV EV Dedicated Platform Yes Car Body SUV Segment JC - Medium Roof Rails No Data Heat pump (HP) Yes HP Standard Equipment Yes</v>
      </c>
      <c r="N596" t="str">
        <f t="shared" si="74"/>
        <v>21.3 kWhUseable Battery</v>
      </c>
      <c r="O596" t="str">
        <f t="shared" si="75"/>
        <v>135 km *Real Range</v>
      </c>
      <c r="P596" t="str">
        <f t="shared" si="76"/>
        <v>158 Wh/km *Efficiency</v>
      </c>
      <c r="Q596" t="str">
        <f t="shared" si="77"/>
        <v>Price United Kingdom Not Available The Netherlands €31,990 Germany €35,490 Available to Order United Kingdom Not Available The Netherlands Since July 2022 Germany Since August 2022</v>
      </c>
    </row>
    <row r="597" spans="1:17" ht="15" thickBot="1" x14ac:dyDescent="0.35">
      <c r="A597" s="1" t="s">
        <v>397</v>
      </c>
      <c r="B597" s="4" t="s">
        <v>404</v>
      </c>
      <c r="C597" s="5"/>
      <c r="D597" s="5"/>
      <c r="E597" t="str">
        <f t="shared" si="65"/>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F597" t="str">
        <f t="shared" si="66"/>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G597" t="str">
        <f t="shared" si="6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97" t="str">
        <f t="shared" si="68"/>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I597" t="str">
        <f t="shared" si="69"/>
        <v>Real Energy Consumption between 147 - 300 Wh/km City - Cold Weather 212 Wh/km Highway - Cold Weather 300 Wh/km Combined - Cold Weather 252 Wh/km City - Mild Weather 147 Wh/km Highway - Mild Weather 238 Wh/km Combined - Mild Weather 189 Wh/km</v>
      </c>
      <c r="J597" t="str">
        <f t="shared" si="70"/>
        <v>Safety (Euro NCAP) Safety Rating Adult Occupant 86% Child Occupant 89% Rating Year 2022 Vulnerable Road Users 74% Safety Assist 93%</v>
      </c>
      <c r="K597" t="str">
        <f t="shared" si="71"/>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L597" t="str">
        <f t="shared" si="72"/>
        <v>Miscellaneous Seats 5 people Isofix No Data Turning Circle 10.8 m Platform RNM CMF-EV EV Dedicated Platform Yes Car Body SUV Segment JC - Medium Roof Rails No Data Heat pump (HP) Yes HP Standard Equipment Yes</v>
      </c>
      <c r="M597" t="str">
        <f t="shared" si="73"/>
        <v>21.3 kWhUseable Battery</v>
      </c>
      <c r="N597" t="str">
        <f t="shared" si="74"/>
        <v>135 km *Real Range</v>
      </c>
      <c r="O597" t="str">
        <f t="shared" si="75"/>
        <v>158 Wh/km *Efficiency</v>
      </c>
      <c r="P597" t="str">
        <f t="shared" si="76"/>
        <v>Price United Kingdom Not Available The Netherlands €31,990 Germany €35,490 Available to Order United Kingdom Not Available The Netherlands Since July 2022 Germany Since August 2022</v>
      </c>
      <c r="Q597" t="str">
        <f t="shared" si="77"/>
        <v>Real Range Estimation between 95 - 205 km City - Cold Weather * 130 km Highway - Cold Weather * 95 km Combined - Cold Weather * 110 km City - Mild Weather * 205 km Highway - Mild Weather * 120 km Combined - Mild Weather * 155 km</v>
      </c>
    </row>
    <row r="598" spans="1:17" ht="15" thickBot="1" x14ac:dyDescent="0.35">
      <c r="A598" s="1" t="s">
        <v>397</v>
      </c>
      <c r="B598" s="4" t="s">
        <v>405</v>
      </c>
      <c r="C598" s="5"/>
      <c r="D598" s="5"/>
      <c r="E598" t="str">
        <f t="shared" si="65"/>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F598"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98" t="str">
        <f t="shared" si="67"/>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H598" t="str">
        <f t="shared" si="68"/>
        <v>Real Energy Consumption between 147 - 300 Wh/km City - Cold Weather 212 Wh/km Highway - Cold Weather 300 Wh/km Combined - Cold Weather 252 Wh/km City - Mild Weather 147 Wh/km Highway - Mild Weather 238 Wh/km Combined - Mild Weather 189 Wh/km</v>
      </c>
      <c r="I598" t="str">
        <f t="shared" si="69"/>
        <v>Safety (Euro NCAP) Safety Rating Adult Occupant 86% Child Occupant 89% Rating Year 2022 Vulnerable Road Users 74% Safety Assist 93%</v>
      </c>
      <c r="J598" t="str">
        <f t="shared" si="70"/>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K598" t="str">
        <f t="shared" si="71"/>
        <v>Miscellaneous Seats 5 people Isofix No Data Turning Circle 10.8 m Platform RNM CMF-EV EV Dedicated Platform Yes Car Body SUV Segment JC - Medium Roof Rails No Data Heat pump (HP) Yes HP Standard Equipment Yes</v>
      </c>
      <c r="L598" t="str">
        <f t="shared" si="72"/>
        <v>21.3 kWhUseable Battery</v>
      </c>
      <c r="M598" t="str">
        <f t="shared" si="73"/>
        <v>135 km *Real Range</v>
      </c>
      <c r="N598" t="str">
        <f t="shared" si="74"/>
        <v>158 Wh/km *Efficiency</v>
      </c>
      <c r="O598" t="str">
        <f t="shared" si="75"/>
        <v>Price United Kingdom Not Available The Netherlands €31,990 Germany €35,490 Available to Order United Kingdom Not Available The Netherlands Since July 2022 Germany Since August 2022</v>
      </c>
      <c r="P598" t="str">
        <f t="shared" si="76"/>
        <v>Real Range Estimation between 95 - 205 km City - Cold Weather * 130 km Highway - Cold Weather * 95 km Combined - Cold Weather * 110 km City - Mild Weather * 205 km Highway - Mild Weather * 120 km Combined - Mild Weather * 155 km</v>
      </c>
      <c r="Q598" t="str">
        <f t="shared" si="77"/>
        <v>Performance Acceleration 0 - 100 km/h 9.0 sec Top Speed 135 km/h Electric Range * 135 km Total Power 70 kW (95 PS) Total Torque 220 Nm Drive Front</v>
      </c>
    </row>
    <row r="599" spans="1:17" ht="15" thickBot="1" x14ac:dyDescent="0.35">
      <c r="A599" s="1" t="s">
        <v>397</v>
      </c>
      <c r="B599" s="4" t="s">
        <v>32</v>
      </c>
      <c r="C599" s="5"/>
      <c r="D599" s="5"/>
      <c r="E599"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599" t="str">
        <f t="shared" si="66"/>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G599" t="str">
        <f t="shared" si="67"/>
        <v>Real Energy Consumption between 147 - 300 Wh/km City - Cold Weather 212 Wh/km Highway - Cold Weather 300 Wh/km Combined - Cold Weather 252 Wh/km City - Mild Weather 147 Wh/km Highway - Mild Weather 238 Wh/km Combined - Mild Weather 189 Wh/km</v>
      </c>
      <c r="H599" t="str">
        <f t="shared" si="68"/>
        <v>Safety (Euro NCAP) Safety Rating Adult Occupant 86% Child Occupant 89% Rating Year 2022 Vulnerable Road Users 74% Safety Assist 93%</v>
      </c>
      <c r="I599" t="str">
        <f t="shared" si="69"/>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J599" t="str">
        <f t="shared" si="70"/>
        <v>Miscellaneous Seats 5 people Isofix No Data Turning Circle 10.8 m Platform RNM CMF-EV EV Dedicated Platform Yes Car Body SUV Segment JC - Medium Roof Rails No Data Heat pump (HP) Yes HP Standard Equipment Yes</v>
      </c>
      <c r="K599" t="str">
        <f t="shared" si="71"/>
        <v>21.3 kWhUseable Battery</v>
      </c>
      <c r="L599" t="str">
        <f t="shared" si="72"/>
        <v>135 km *Real Range</v>
      </c>
      <c r="M599" t="str">
        <f t="shared" si="73"/>
        <v>158 Wh/km *Efficiency</v>
      </c>
      <c r="N599" t="str">
        <f t="shared" si="74"/>
        <v>Price United Kingdom Not Available The Netherlands €31,990 Germany €35,490 Available to Order United Kingdom Not Available The Netherlands Since July 2022 Germany Since August 2022</v>
      </c>
      <c r="O599" t="str">
        <f t="shared" si="75"/>
        <v>Real Range Estimation between 95 - 205 km City - Cold Weather * 130 km Highway - Cold Weather * 95 km Combined - Cold Weather * 110 km City - Mild Weather * 205 km Highway - Mild Weather * 120 km Combined - Mild Weather * 155 km</v>
      </c>
      <c r="P599" t="str">
        <f t="shared" si="76"/>
        <v>Performance Acceleration 0 - 100 km/h 9.0 sec Top Speed 135 km/h Electric Range * 135 km Total Power 70 kW (95 PS) Total Torque 220 Nm Drive Front</v>
      </c>
      <c r="Q599" t="str">
        <f t="shared" si="77"/>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row>
    <row r="600" spans="1:17" ht="15" thickBot="1" x14ac:dyDescent="0.35">
      <c r="A600" s="1" t="s">
        <v>397</v>
      </c>
      <c r="B600" s="4" t="s">
        <v>406</v>
      </c>
      <c r="C600" s="5"/>
      <c r="D600" s="5"/>
      <c r="E600" t="str">
        <f t="shared" si="65"/>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F600" t="str">
        <f t="shared" si="66"/>
        <v>Real Energy Consumption between 147 - 300 Wh/km City - Cold Weather 212 Wh/km Highway - Cold Weather 300 Wh/km Combined - Cold Weather 252 Wh/km City - Mild Weather 147 Wh/km Highway - Mild Weather 238 Wh/km Combined - Mild Weather 189 Wh/km</v>
      </c>
      <c r="G600" t="str">
        <f t="shared" si="67"/>
        <v>Safety (Euro NCAP) Safety Rating Adult Occupant 86% Child Occupant 89% Rating Year 2022 Vulnerable Road Users 74% Safety Assist 93%</v>
      </c>
      <c r="H600" t="str">
        <f t="shared" si="68"/>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I600" t="str">
        <f t="shared" si="69"/>
        <v>Miscellaneous Seats 5 people Isofix No Data Turning Circle 10.8 m Platform RNM CMF-EV EV Dedicated Platform Yes Car Body SUV Segment JC - Medium Roof Rails No Data Heat pump (HP) Yes HP Standard Equipment Yes</v>
      </c>
      <c r="J600" t="str">
        <f t="shared" si="70"/>
        <v>21.3 kWhUseable Battery</v>
      </c>
      <c r="K600" t="str">
        <f t="shared" si="71"/>
        <v>135 km *Real Range</v>
      </c>
      <c r="L600" t="str">
        <f t="shared" si="72"/>
        <v>158 Wh/km *Efficiency</v>
      </c>
      <c r="M600" t="str">
        <f t="shared" si="73"/>
        <v>Price United Kingdom Not Available The Netherlands €31,990 Germany €35,490 Available to Order United Kingdom Not Available The Netherlands Since July 2022 Germany Since August 2022</v>
      </c>
      <c r="N600" t="str">
        <f t="shared" si="74"/>
        <v>Real Range Estimation between 95 - 205 km City - Cold Weather * 130 km Highway - Cold Weather * 95 km Combined - Cold Weather * 110 km City - Mild Weather * 205 km Highway - Mild Weather * 120 km Combined - Mild Weather * 155 km</v>
      </c>
      <c r="O600" t="str">
        <f t="shared" si="75"/>
        <v>Performance Acceleration 0 - 100 km/h 9.0 sec Top Speed 135 km/h Electric Range * 135 km Total Power 70 kW (95 PS) Total Torque 220 Nm Drive Front</v>
      </c>
      <c r="P600" t="str">
        <f t="shared" si="76"/>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Q600" t="str">
        <f t="shared" si="77"/>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row>
    <row r="601" spans="1:17" ht="15" thickBot="1" x14ac:dyDescent="0.35">
      <c r="A601" s="1" t="s">
        <v>397</v>
      </c>
      <c r="B601" s="4" t="s">
        <v>407</v>
      </c>
      <c r="C601" s="5"/>
      <c r="D601" s="5"/>
      <c r="E601" t="str">
        <f t="shared" si="65"/>
        <v>Real Energy Consumption between 147 - 300 Wh/km City - Cold Weather 212 Wh/km Highway - Cold Weather 300 Wh/km Combined - Cold Weather 252 Wh/km City - Mild Weather 147 Wh/km Highway - Mild Weather 238 Wh/km Combined - Mild Weather 189 Wh/km</v>
      </c>
      <c r="F601" t="str">
        <f t="shared" si="66"/>
        <v>Safety (Euro NCAP) Safety Rating Adult Occupant 86% Child Occupant 89% Rating Year 2022 Vulnerable Road Users 74% Safety Assist 93%</v>
      </c>
      <c r="G601" t="str">
        <f t="shared" si="67"/>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H601" t="str">
        <f t="shared" si="68"/>
        <v>Miscellaneous Seats 5 people Isofix No Data Turning Circle 10.8 m Platform RNM CMF-EV EV Dedicated Platform Yes Car Body SUV Segment JC - Medium Roof Rails No Data Heat pump (HP) Yes HP Standard Equipment Yes</v>
      </c>
      <c r="I601" t="str">
        <f t="shared" si="69"/>
        <v>21.3 kWhUseable Battery</v>
      </c>
      <c r="J601" t="str">
        <f t="shared" si="70"/>
        <v>135 km *Real Range</v>
      </c>
      <c r="K601" t="str">
        <f t="shared" si="71"/>
        <v>158 Wh/km *Efficiency</v>
      </c>
      <c r="L601" t="str">
        <f t="shared" si="72"/>
        <v>Price United Kingdom Not Available The Netherlands €31,990 Germany €35,490 Available to Order United Kingdom Not Available The Netherlands Since July 2022 Germany Since August 2022</v>
      </c>
      <c r="M601" t="str">
        <f t="shared" si="73"/>
        <v>Real Range Estimation between 95 - 205 km City - Cold Weather * 130 km Highway - Cold Weather * 95 km Combined - Cold Weather * 110 km City - Mild Weather * 205 km Highway - Mild Weather * 120 km Combined - Mild Weather * 155 km</v>
      </c>
      <c r="N601" t="str">
        <f t="shared" si="74"/>
        <v>Performance Acceleration 0 - 100 km/h 9.0 sec Top Speed 135 km/h Electric Range * 135 km Total Power 70 kW (95 PS) Total Torque 220 Nm Drive Front</v>
      </c>
      <c r="O601" t="str">
        <f t="shared" si="75"/>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P601" t="str">
        <f t="shared" si="76"/>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Q601"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02" spans="1:17" ht="15" thickBot="1" x14ac:dyDescent="0.35">
      <c r="A602" s="1" t="s">
        <v>397</v>
      </c>
      <c r="B602" s="4" t="s">
        <v>408</v>
      </c>
      <c r="C602" s="5"/>
      <c r="D602" s="5"/>
      <c r="E602" t="str">
        <f t="shared" si="65"/>
        <v>Safety (Euro NCAP) Safety Rating Adult Occupant 86% Child Occupant 89% Rating Year 2022 Vulnerable Road Users 74% Safety Assist 93%</v>
      </c>
      <c r="F602" t="str">
        <f t="shared" si="66"/>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G602" t="str">
        <f t="shared" si="67"/>
        <v>Miscellaneous Seats 5 people Isofix No Data Turning Circle 10.8 m Platform RNM CMF-EV EV Dedicated Platform Yes Car Body SUV Segment JC - Medium Roof Rails No Data Heat pump (HP) Yes HP Standard Equipment Yes</v>
      </c>
      <c r="H602" t="str">
        <f t="shared" si="68"/>
        <v>21.3 kWhUseable Battery</v>
      </c>
      <c r="I602" t="str">
        <f t="shared" si="69"/>
        <v>135 km *Real Range</v>
      </c>
      <c r="J602" t="str">
        <f t="shared" si="70"/>
        <v>158 Wh/km *Efficiency</v>
      </c>
      <c r="K602" t="str">
        <f t="shared" si="71"/>
        <v>Price United Kingdom Not Available The Netherlands €31,990 Germany €35,490 Available to Order United Kingdom Not Available The Netherlands Since July 2022 Germany Since August 2022</v>
      </c>
      <c r="L602" t="str">
        <f t="shared" si="72"/>
        <v>Real Range Estimation between 95 - 205 km City - Cold Weather * 130 km Highway - Cold Weather * 95 km Combined - Cold Weather * 110 km City - Mild Weather * 205 km Highway - Mild Weather * 120 km Combined - Mild Weather * 155 km</v>
      </c>
      <c r="M602" t="str">
        <f t="shared" si="73"/>
        <v>Performance Acceleration 0 - 100 km/h 9.0 sec Top Speed 135 km/h Electric Range * 135 km Total Power 70 kW (95 PS) Total Torque 220 Nm Drive Front</v>
      </c>
      <c r="N602" t="str">
        <f t="shared" si="74"/>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O602" t="str">
        <f t="shared" si="75"/>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P602"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02" t="str">
        <f t="shared" si="77"/>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row>
    <row r="603" spans="1:17" ht="15" thickBot="1" x14ac:dyDescent="0.35">
      <c r="A603" s="1" t="s">
        <v>397</v>
      </c>
      <c r="B603" s="4" t="s">
        <v>409</v>
      </c>
      <c r="C603" s="5"/>
      <c r="D603" s="5"/>
      <c r="E603" t="str">
        <f t="shared" si="65"/>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F603" t="str">
        <f t="shared" si="66"/>
        <v>Miscellaneous Seats 5 people Isofix No Data Turning Circle 10.8 m Platform RNM CMF-EV EV Dedicated Platform Yes Car Body SUV Segment JC - Medium Roof Rails No Data Heat pump (HP) Yes HP Standard Equipment Yes</v>
      </c>
      <c r="G603" t="str">
        <f t="shared" si="67"/>
        <v>21.3 kWhUseable Battery</v>
      </c>
      <c r="H603" t="str">
        <f t="shared" si="68"/>
        <v>135 km *Real Range</v>
      </c>
      <c r="I603" t="str">
        <f t="shared" si="69"/>
        <v>158 Wh/km *Efficiency</v>
      </c>
      <c r="J603" t="str">
        <f t="shared" si="70"/>
        <v>Price United Kingdom Not Available The Netherlands €31,990 Germany €35,490 Available to Order United Kingdom Not Available The Netherlands Since July 2022 Germany Since August 2022</v>
      </c>
      <c r="K603" t="str">
        <f t="shared" si="71"/>
        <v>Real Range Estimation between 95 - 205 km City - Cold Weather * 130 km Highway - Cold Weather * 95 km Combined - Cold Weather * 110 km City - Mild Weather * 205 km Highway - Mild Weather * 120 km Combined - Mild Weather * 155 km</v>
      </c>
      <c r="L603" t="str">
        <f t="shared" si="72"/>
        <v>Performance Acceleration 0 - 100 km/h 9.0 sec Top Speed 135 km/h Electric Range * 135 km Total Power 70 kW (95 PS) Total Torque 220 Nm Drive Front</v>
      </c>
      <c r="M603" t="str">
        <f t="shared" si="73"/>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N603" t="str">
        <f t="shared" si="74"/>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O603" t="str">
        <f t="shared" si="7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03" t="str">
        <f t="shared" si="76"/>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Q603" t="str">
        <f t="shared" si="77"/>
        <v>Real Energy Consumption Estimation between 104 - 224 Wh/km City - Cold Weather * 164 Wh/km Highway - Cold Weather * 224 Wh/km Combined - Cold Weather * 194 Wh/km City - Mild Weather * 104 Wh/km Highway - Mild Weather * 178 Wh/km Combined - Mild Weather * 137 Wh/km</v>
      </c>
    </row>
    <row r="604" spans="1:17" ht="15" thickBot="1" x14ac:dyDescent="0.35">
      <c r="A604" s="1" t="s">
        <v>397</v>
      </c>
      <c r="B604" s="4" t="s">
        <v>410</v>
      </c>
      <c r="C604" s="5"/>
      <c r="D604" s="5"/>
      <c r="E604" t="str">
        <f t="shared" si="65"/>
        <v>Miscellaneous Seats 5 people Isofix No Data Turning Circle 10.8 m Platform RNM CMF-EV EV Dedicated Platform Yes Car Body SUV Segment JC - Medium Roof Rails No Data Heat pump (HP) Yes HP Standard Equipment Yes</v>
      </c>
      <c r="F604" t="str">
        <f t="shared" si="66"/>
        <v>21.3 kWhUseable Battery</v>
      </c>
      <c r="G604" t="str">
        <f t="shared" si="67"/>
        <v>135 km *Real Range</v>
      </c>
      <c r="H604" t="str">
        <f t="shared" si="68"/>
        <v>158 Wh/km *Efficiency</v>
      </c>
      <c r="I604" t="str">
        <f t="shared" si="69"/>
        <v>Price United Kingdom Not Available The Netherlands €31,990 Germany €35,490 Available to Order United Kingdom Not Available The Netherlands Since July 2022 Germany Since August 2022</v>
      </c>
      <c r="J604" t="str">
        <f t="shared" si="70"/>
        <v>Real Range Estimation between 95 - 205 km City - Cold Weather * 130 km Highway - Cold Weather * 95 km Combined - Cold Weather * 110 km City - Mild Weather * 205 km Highway - Mild Weather * 120 km Combined - Mild Weather * 155 km</v>
      </c>
      <c r="K604" t="str">
        <f t="shared" si="71"/>
        <v>Performance Acceleration 0 - 100 km/h 9.0 sec Top Speed 135 km/h Electric Range * 135 km Total Power 70 kW (95 PS) Total Torque 220 Nm Drive Front</v>
      </c>
      <c r="L604" t="str">
        <f t="shared" si="72"/>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M604" t="str">
        <f t="shared" si="73"/>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N604" t="str">
        <f t="shared" si="7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04" t="str">
        <f t="shared" si="75"/>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P604" t="str">
        <f t="shared" si="76"/>
        <v>Real Energy Consumption Estimation between 104 - 224 Wh/km City - Cold Weather * 164 Wh/km Highway - Cold Weather * 224 Wh/km Combined - Cold Weather * 194 Wh/km City - Mild Weather * 104 Wh/km Highway - Mild Weather * 178 Wh/km Combined - Mild Weather * 137 Wh/km</v>
      </c>
      <c r="Q604" t="str">
        <f t="shared" si="77"/>
        <v>Safety (Euro NCAP) Safety Rating Adult Occupant 76% Child Occupant 80% Rating Year 2021 Vulnerable Road Users 67% Safety Assist 67%</v>
      </c>
    </row>
    <row r="605" spans="1:17" ht="15" thickBot="1" x14ac:dyDescent="0.35">
      <c r="A605" s="1" t="s">
        <v>411</v>
      </c>
      <c r="B605" s="4" t="s">
        <v>412</v>
      </c>
      <c r="C605" s="5"/>
      <c r="D605" s="5"/>
      <c r="E605" t="str">
        <f t="shared" si="65"/>
        <v>21.3 kWhUseable Battery</v>
      </c>
      <c r="F605" t="str">
        <f t="shared" si="66"/>
        <v>135 km *Real Range</v>
      </c>
      <c r="G605" t="str">
        <f t="shared" si="67"/>
        <v>158 Wh/km *Efficiency</v>
      </c>
      <c r="H605" t="str">
        <f t="shared" si="68"/>
        <v>Price United Kingdom Not Available The Netherlands €31,990 Germany €35,490 Available to Order United Kingdom Not Available The Netherlands Since July 2022 Germany Since August 2022</v>
      </c>
      <c r="I605" t="str">
        <f t="shared" si="69"/>
        <v>Real Range Estimation between 95 - 205 km City - Cold Weather * 130 km Highway - Cold Weather * 95 km Combined - Cold Weather * 110 km City - Mild Weather * 205 km Highway - Mild Weather * 120 km Combined - Mild Weather * 155 km</v>
      </c>
      <c r="J605" t="str">
        <f t="shared" si="70"/>
        <v>Performance Acceleration 0 - 100 km/h 9.0 sec Top Speed 135 km/h Electric Range * 135 km Total Power 70 kW (95 PS) Total Torque 220 Nm Drive Front</v>
      </c>
      <c r="K605" t="str">
        <f t="shared" si="71"/>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L605" t="str">
        <f t="shared" si="72"/>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M605" t="str">
        <f t="shared" si="7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05" t="str">
        <f t="shared" si="74"/>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O605" t="str">
        <f t="shared" si="75"/>
        <v>Real Energy Consumption Estimation between 104 - 224 Wh/km City - Cold Weather * 164 Wh/km Highway - Cold Weather * 224 Wh/km Combined - Cold Weather * 194 Wh/km City - Mild Weather * 104 Wh/km Highway - Mild Weather * 178 Wh/km Combined - Mild Weather * 137 Wh/km</v>
      </c>
      <c r="P605" t="str">
        <f t="shared" si="76"/>
        <v>Safety (Euro NCAP) Safety Rating Adult Occupant 76% Child Occupant 80% Rating Year 2021 Vulnerable Road Users 67% Safety Assist 67%</v>
      </c>
      <c r="Q605" t="str">
        <f t="shared" si="77"/>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row>
    <row r="606" spans="1:17" ht="15" thickBot="1" x14ac:dyDescent="0.35">
      <c r="A606" s="1" t="s">
        <v>411</v>
      </c>
      <c r="B606" s="4" t="s">
        <v>413</v>
      </c>
      <c r="C606" s="5"/>
      <c r="D606" s="5"/>
      <c r="E606" t="str">
        <f t="shared" si="65"/>
        <v>135 km *Real Range</v>
      </c>
      <c r="F606" t="str">
        <f t="shared" si="66"/>
        <v>158 Wh/km *Efficiency</v>
      </c>
      <c r="G606" t="str">
        <f t="shared" si="67"/>
        <v>Price United Kingdom Not Available The Netherlands €31,990 Germany €35,490 Available to Order United Kingdom Not Available The Netherlands Since July 2022 Germany Since August 2022</v>
      </c>
      <c r="H606" t="str">
        <f t="shared" si="68"/>
        <v>Real Range Estimation between 95 - 205 km City - Cold Weather * 130 km Highway - Cold Weather * 95 km Combined - Cold Weather * 110 km City - Mild Weather * 205 km Highway - Mild Weather * 120 km Combined - Mild Weather * 155 km</v>
      </c>
      <c r="I606" t="str">
        <f t="shared" si="69"/>
        <v>Performance Acceleration 0 - 100 km/h 9.0 sec Top Speed 135 km/h Electric Range * 135 km Total Power 70 kW (95 PS) Total Torque 220 Nm Drive Front</v>
      </c>
      <c r="J606" t="str">
        <f t="shared" si="70"/>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K606" t="str">
        <f t="shared" si="71"/>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L606" t="str">
        <f t="shared" si="7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06" t="str">
        <f t="shared" si="73"/>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N606" t="str">
        <f t="shared" si="74"/>
        <v>Real Energy Consumption Estimation between 104 - 224 Wh/km City - Cold Weather * 164 Wh/km Highway - Cold Weather * 224 Wh/km Combined - Cold Weather * 194 Wh/km City - Mild Weather * 104 Wh/km Highway - Mild Weather * 178 Wh/km Combined - Mild Weather * 137 Wh/km</v>
      </c>
      <c r="O606" t="str">
        <f t="shared" si="75"/>
        <v>Safety (Euro NCAP) Safety Rating Adult Occupant 76% Child Occupant 80% Rating Year 2021 Vulnerable Road Users 67% Safety Assist 67%</v>
      </c>
      <c r="P606" t="str">
        <f t="shared" si="76"/>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Q606" t="str">
        <f t="shared" si="77"/>
        <v>Miscellaneous Seats 4 people Isofix No Data Turning Circle 9.7 m Platform No Data EV Dedicated Platform No Data Car Body Cabriolet Segment B - Small Roof Rails No Heat pump (HP) No HP Standard Equipment -</v>
      </c>
    </row>
    <row r="607" spans="1:17" ht="15" thickBot="1" x14ac:dyDescent="0.35">
      <c r="A607" s="1" t="s">
        <v>411</v>
      </c>
      <c r="B607" s="4" t="s">
        <v>26</v>
      </c>
      <c r="C607" s="5"/>
      <c r="D607" s="5"/>
      <c r="E607" t="str">
        <f t="shared" si="65"/>
        <v>158 Wh/km *Efficiency</v>
      </c>
      <c r="F607" t="str">
        <f t="shared" si="66"/>
        <v>Price United Kingdom Not Available The Netherlands €31,990 Germany €35,490 Available to Order United Kingdom Not Available The Netherlands Since July 2022 Germany Since August 2022</v>
      </c>
      <c r="G607" t="str">
        <f t="shared" si="67"/>
        <v>Real Range Estimation between 95 - 205 km City - Cold Weather * 130 km Highway - Cold Weather * 95 km Combined - Cold Weather * 110 km City - Mild Weather * 205 km Highway - Mild Weather * 120 km Combined - Mild Weather * 155 km</v>
      </c>
      <c r="H607" t="str">
        <f t="shared" si="68"/>
        <v>Performance Acceleration 0 - 100 km/h 9.0 sec Top Speed 135 km/h Electric Range * 135 km Total Power 70 kW (95 PS) Total Torque 220 Nm Drive Front</v>
      </c>
      <c r="I607" t="str">
        <f t="shared" si="69"/>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J607" t="str">
        <f t="shared" si="70"/>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K607" t="str">
        <f t="shared" si="7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07" t="str">
        <f t="shared" si="72"/>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M607" t="str">
        <f t="shared" si="73"/>
        <v>Real Energy Consumption Estimation between 104 - 224 Wh/km City - Cold Weather * 164 Wh/km Highway - Cold Weather * 224 Wh/km Combined - Cold Weather * 194 Wh/km City - Mild Weather * 104 Wh/km Highway - Mild Weather * 178 Wh/km Combined - Mild Weather * 137 Wh/km</v>
      </c>
      <c r="N607" t="str">
        <f t="shared" si="74"/>
        <v>Safety (Euro NCAP) Safety Rating Adult Occupant 76% Child Occupant 80% Rating Year 2021 Vulnerable Road Users 67% Safety Assist 67%</v>
      </c>
      <c r="O607" t="str">
        <f t="shared" si="75"/>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P607" t="str">
        <f t="shared" si="76"/>
        <v>Miscellaneous Seats 4 people Isofix No Data Turning Circle 9.7 m Platform No Data EV Dedicated Platform No Data Car Body Cabriolet Segment B - Small Roof Rails No Heat pump (HP) No HP Standard Equipment -</v>
      </c>
      <c r="Q607" t="str">
        <f t="shared" si="77"/>
        <v>60.0 kWh *Useable Battery</v>
      </c>
    </row>
    <row r="608" spans="1:17" ht="15" thickBot="1" x14ac:dyDescent="0.35">
      <c r="A608" s="1" t="s">
        <v>411</v>
      </c>
      <c r="B608" s="4" t="s">
        <v>414</v>
      </c>
      <c r="C608" s="5"/>
      <c r="D608" s="5"/>
      <c r="E608" t="str">
        <f t="shared" si="65"/>
        <v>Price United Kingdom Not Available The Netherlands €31,990 Germany €35,490 Available to Order United Kingdom Not Available The Netherlands Since July 2022 Germany Since August 2022</v>
      </c>
      <c r="F608" t="str">
        <f t="shared" si="66"/>
        <v>Real Range Estimation between 95 - 205 km City - Cold Weather * 130 km Highway - Cold Weather * 95 km Combined - Cold Weather * 110 km City - Mild Weather * 205 km Highway - Mild Weather * 120 km Combined - Mild Weather * 155 km</v>
      </c>
      <c r="G608" t="str">
        <f t="shared" si="67"/>
        <v>Performance Acceleration 0 - 100 km/h 9.0 sec Top Speed 135 km/h Electric Range * 135 km Total Power 70 kW (95 PS) Total Torque 220 Nm Drive Front</v>
      </c>
      <c r="H608" t="str">
        <f t="shared" si="68"/>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I608" t="str">
        <f t="shared" si="69"/>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J608" t="str">
        <f t="shared" si="7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08" t="str">
        <f t="shared" si="71"/>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L608" t="str">
        <f t="shared" si="72"/>
        <v>Real Energy Consumption Estimation between 104 - 224 Wh/km City - Cold Weather * 164 Wh/km Highway - Cold Weather * 224 Wh/km Combined - Cold Weather * 194 Wh/km City - Mild Weather * 104 Wh/km Highway - Mild Weather * 178 Wh/km Combined - Mild Weather * 137 Wh/km</v>
      </c>
      <c r="M608" t="str">
        <f t="shared" si="73"/>
        <v>Safety (Euro NCAP) Safety Rating Adult Occupant 76% Child Occupant 80% Rating Year 2021 Vulnerable Road Users 67% Safety Assist 67%</v>
      </c>
      <c r="N608" t="str">
        <f t="shared" si="74"/>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O608" t="str">
        <f t="shared" si="75"/>
        <v>Miscellaneous Seats 4 people Isofix No Data Turning Circle 9.7 m Platform No Data EV Dedicated Platform No Data Car Body Cabriolet Segment B - Small Roof Rails No Heat pump (HP) No HP Standard Equipment -</v>
      </c>
      <c r="P608" t="str">
        <f t="shared" si="76"/>
        <v>60.0 kWh *Useable Battery</v>
      </c>
      <c r="Q608" t="str">
        <f t="shared" si="77"/>
        <v>350 km *Real Range</v>
      </c>
    </row>
    <row r="609" spans="1:17" ht="15" thickBot="1" x14ac:dyDescent="0.35">
      <c r="A609" s="1" t="s">
        <v>411</v>
      </c>
      <c r="B609" s="4" t="s">
        <v>415</v>
      </c>
      <c r="C609" s="5"/>
      <c r="D609" s="5"/>
      <c r="E609" t="str">
        <f t="shared" si="65"/>
        <v>Real Range Estimation between 95 - 205 km City - Cold Weather * 130 km Highway - Cold Weather * 95 km Combined - Cold Weather * 110 km City - Mild Weather * 205 km Highway - Mild Weather * 120 km Combined - Mild Weather * 155 km</v>
      </c>
      <c r="F609" t="str">
        <f t="shared" si="66"/>
        <v>Performance Acceleration 0 - 100 km/h 9.0 sec Top Speed 135 km/h Electric Range * 135 km Total Power 70 kW (95 PS) Total Torque 220 Nm Drive Front</v>
      </c>
      <c r="G609" t="str">
        <f t="shared" si="67"/>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H609" t="str">
        <f t="shared" si="68"/>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I609" t="str">
        <f t="shared" si="6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09" t="str">
        <f t="shared" si="70"/>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K609" t="str">
        <f t="shared" si="71"/>
        <v>Real Energy Consumption Estimation between 104 - 224 Wh/km City - Cold Weather * 164 Wh/km Highway - Cold Weather * 224 Wh/km Combined - Cold Weather * 194 Wh/km City - Mild Weather * 104 Wh/km Highway - Mild Weather * 178 Wh/km Combined - Mild Weather * 137 Wh/km</v>
      </c>
      <c r="L609" t="str">
        <f t="shared" si="72"/>
        <v>Safety (Euro NCAP) Safety Rating Adult Occupant 76% Child Occupant 80% Rating Year 2021 Vulnerable Road Users 67% Safety Assist 67%</v>
      </c>
      <c r="M609" t="str">
        <f t="shared" si="73"/>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N609" t="str">
        <f t="shared" si="74"/>
        <v>Miscellaneous Seats 4 people Isofix No Data Turning Circle 9.7 m Platform No Data EV Dedicated Platform No Data Car Body Cabriolet Segment B - Small Roof Rails No Heat pump (HP) No HP Standard Equipment -</v>
      </c>
      <c r="O609" t="str">
        <f t="shared" si="75"/>
        <v>60.0 kWh *Useable Battery</v>
      </c>
      <c r="P609" t="str">
        <f t="shared" si="76"/>
        <v>350 km *Real Range</v>
      </c>
      <c r="Q609" t="str">
        <f t="shared" si="77"/>
        <v>171 Wh/km *Efficiency</v>
      </c>
    </row>
    <row r="610" spans="1:17" ht="15" thickBot="1" x14ac:dyDescent="0.35">
      <c r="A610" s="1" t="s">
        <v>411</v>
      </c>
      <c r="B610" s="4" t="s">
        <v>416</v>
      </c>
      <c r="C610" s="5"/>
      <c r="D610" s="5"/>
      <c r="E610" t="str">
        <f t="shared" si="65"/>
        <v>Performance Acceleration 0 - 100 km/h 9.0 sec Top Speed 135 km/h Electric Range * 135 km Total Power 70 kW (95 PS) Total Torque 220 Nm Drive Front</v>
      </c>
      <c r="F610" t="str">
        <f t="shared" si="66"/>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G610" t="str">
        <f t="shared" si="67"/>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H610" t="str">
        <f t="shared" si="6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10" t="str">
        <f t="shared" si="69"/>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J610" t="str">
        <f t="shared" si="70"/>
        <v>Real Energy Consumption Estimation between 104 - 224 Wh/km City - Cold Weather * 164 Wh/km Highway - Cold Weather * 224 Wh/km Combined - Cold Weather * 194 Wh/km City - Mild Weather * 104 Wh/km Highway - Mild Weather * 178 Wh/km Combined - Mild Weather * 137 Wh/km</v>
      </c>
      <c r="K610" t="str">
        <f t="shared" si="71"/>
        <v>Safety (Euro NCAP) Safety Rating Adult Occupant 76% Child Occupant 80% Rating Year 2021 Vulnerable Road Users 67% Safety Assist 67%</v>
      </c>
      <c r="L610" t="str">
        <f t="shared" si="72"/>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M610" t="str">
        <f t="shared" si="73"/>
        <v>Miscellaneous Seats 4 people Isofix No Data Turning Circle 9.7 m Platform No Data EV Dedicated Platform No Data Car Body Cabriolet Segment B - Small Roof Rails No Heat pump (HP) No HP Standard Equipment -</v>
      </c>
      <c r="N610" t="str">
        <f t="shared" si="74"/>
        <v>60.0 kWh *Useable Battery</v>
      </c>
      <c r="O610" t="str">
        <f t="shared" si="75"/>
        <v>350 km *Real Range</v>
      </c>
      <c r="P610" t="str">
        <f t="shared" si="76"/>
        <v>171 Wh/km *Efficiency</v>
      </c>
      <c r="Q610" t="str">
        <f t="shared" si="77"/>
        <v>Price United Kingdom Not Available The Netherlands €48,975 Germany €47,588 Available to Order United Kingdom Not Available The Netherlands Since December 2022 Germany Since December 2022</v>
      </c>
    </row>
    <row r="611" spans="1:17" ht="15" thickBot="1" x14ac:dyDescent="0.35">
      <c r="A611" s="1" t="s">
        <v>411</v>
      </c>
      <c r="B611" s="4" t="s">
        <v>417</v>
      </c>
      <c r="C611" s="5"/>
      <c r="D611" s="5"/>
      <c r="E611" t="str">
        <f t="shared" si="65"/>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F611" t="str">
        <f t="shared" si="66"/>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G611" t="str">
        <f t="shared" si="6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11" t="str">
        <f t="shared" si="68"/>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I611" t="str">
        <f t="shared" si="69"/>
        <v>Real Energy Consumption Estimation between 104 - 224 Wh/km City - Cold Weather * 164 Wh/km Highway - Cold Weather * 224 Wh/km Combined - Cold Weather * 194 Wh/km City - Mild Weather * 104 Wh/km Highway - Mild Weather * 178 Wh/km Combined - Mild Weather * 137 Wh/km</v>
      </c>
      <c r="J611" t="str">
        <f t="shared" si="70"/>
        <v>Safety (Euro NCAP) Safety Rating Adult Occupant 76% Child Occupant 80% Rating Year 2021 Vulnerable Road Users 67% Safety Assist 67%</v>
      </c>
      <c r="K611" t="str">
        <f t="shared" si="71"/>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L611" t="str">
        <f t="shared" si="72"/>
        <v>Miscellaneous Seats 4 people Isofix No Data Turning Circle 9.7 m Platform No Data EV Dedicated Platform No Data Car Body Cabriolet Segment B - Small Roof Rails No Heat pump (HP) No HP Standard Equipment -</v>
      </c>
      <c r="M611" t="str">
        <f t="shared" si="73"/>
        <v>60.0 kWh *Useable Battery</v>
      </c>
      <c r="N611" t="str">
        <f t="shared" si="74"/>
        <v>350 km *Real Range</v>
      </c>
      <c r="O611" t="str">
        <f t="shared" si="75"/>
        <v>171 Wh/km *Efficiency</v>
      </c>
      <c r="P611" t="str">
        <f t="shared" si="76"/>
        <v>Price United Kingdom Not Available The Netherlands €48,975 Germany €47,588 Available to Order United Kingdom Not Available The Netherlands Since December 2022 Germany Since December 2022</v>
      </c>
      <c r="Q611" t="str">
        <f t="shared" si="77"/>
        <v>Real Range Estimation between 250 - 515 km City - Cold Weather * 345 km Highway - Cold Weather * 250 km Combined - Cold Weather * 295 km City - Mild Weather * 515 km Highway - Mild Weather * 320 km Combined - Mild Weather * 400 km</v>
      </c>
    </row>
    <row r="612" spans="1:17" ht="15" thickBot="1" x14ac:dyDescent="0.35">
      <c r="A612" s="1" t="s">
        <v>411</v>
      </c>
      <c r="B612" s="4" t="s">
        <v>418</v>
      </c>
      <c r="C612" s="5"/>
      <c r="D612" s="5"/>
      <c r="E612" t="str">
        <f t="shared" si="65"/>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F612"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12" t="str">
        <f t="shared" si="67"/>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H612" t="str">
        <f t="shared" si="68"/>
        <v>Real Energy Consumption Estimation between 104 - 224 Wh/km City - Cold Weather * 164 Wh/km Highway - Cold Weather * 224 Wh/km Combined - Cold Weather * 194 Wh/km City - Mild Weather * 104 Wh/km Highway - Mild Weather * 178 Wh/km Combined - Mild Weather * 137 Wh/km</v>
      </c>
      <c r="I612" t="str">
        <f t="shared" si="69"/>
        <v>Safety (Euro NCAP) Safety Rating Adult Occupant 76% Child Occupant 80% Rating Year 2021 Vulnerable Road Users 67% Safety Assist 67%</v>
      </c>
      <c r="J612" t="str">
        <f t="shared" si="70"/>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K612" t="str">
        <f t="shared" si="71"/>
        <v>Miscellaneous Seats 4 people Isofix No Data Turning Circle 9.7 m Platform No Data EV Dedicated Platform No Data Car Body Cabriolet Segment B - Small Roof Rails No Heat pump (HP) No HP Standard Equipment -</v>
      </c>
      <c r="L612" t="str">
        <f t="shared" si="72"/>
        <v>60.0 kWh *Useable Battery</v>
      </c>
      <c r="M612" t="str">
        <f t="shared" si="73"/>
        <v>350 km *Real Range</v>
      </c>
      <c r="N612" t="str">
        <f t="shared" si="74"/>
        <v>171 Wh/km *Efficiency</v>
      </c>
      <c r="O612" t="str">
        <f t="shared" si="75"/>
        <v>Price United Kingdom Not Available The Netherlands €48,975 Germany €47,588 Available to Order United Kingdom Not Available The Netherlands Since December 2022 Germany Since December 2022</v>
      </c>
      <c r="P612" t="str">
        <f t="shared" si="76"/>
        <v>Real Range Estimation between 250 - 515 km City - Cold Weather * 345 km Highway - Cold Weather * 250 km Combined - Cold Weather * 295 km City - Mild Weather * 515 km Highway - Mild Weather * 320 km Combined - Mild Weather * 400 km</v>
      </c>
      <c r="Q612" t="str">
        <f t="shared" si="77"/>
        <v>Performance Acceleration 0 - 100 km/h 7.0 sec Top Speed * 160 km/h Electric Range * 350 km Total Power 160 kW (218 PS) Total Torque 315 Nm Drive Front</v>
      </c>
    </row>
    <row r="613" spans="1:17" ht="15" thickBot="1" x14ac:dyDescent="0.35">
      <c r="A613" s="1" t="s">
        <v>411</v>
      </c>
      <c r="B613" s="4" t="s">
        <v>32</v>
      </c>
      <c r="C613" s="5"/>
      <c r="D613" s="5"/>
      <c r="E613"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613" t="str">
        <f t="shared" si="66"/>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G613" t="str">
        <f t="shared" si="67"/>
        <v>Real Energy Consumption Estimation between 104 - 224 Wh/km City - Cold Weather * 164 Wh/km Highway - Cold Weather * 224 Wh/km Combined - Cold Weather * 194 Wh/km City - Mild Weather * 104 Wh/km Highway - Mild Weather * 178 Wh/km Combined - Mild Weather * 137 Wh/km</v>
      </c>
      <c r="H613" t="str">
        <f t="shared" si="68"/>
        <v>Safety (Euro NCAP) Safety Rating Adult Occupant 76% Child Occupant 80% Rating Year 2021 Vulnerable Road Users 67% Safety Assist 67%</v>
      </c>
      <c r="I613" t="str">
        <f t="shared" si="69"/>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J613" t="str">
        <f t="shared" si="70"/>
        <v>Miscellaneous Seats 4 people Isofix No Data Turning Circle 9.7 m Platform No Data EV Dedicated Platform No Data Car Body Cabriolet Segment B - Small Roof Rails No Heat pump (HP) No HP Standard Equipment -</v>
      </c>
      <c r="K613" t="str">
        <f t="shared" si="71"/>
        <v>60.0 kWh *Useable Battery</v>
      </c>
      <c r="L613" t="str">
        <f t="shared" si="72"/>
        <v>350 km *Real Range</v>
      </c>
      <c r="M613" t="str">
        <f t="shared" si="73"/>
        <v>171 Wh/km *Efficiency</v>
      </c>
      <c r="N613" t="str">
        <f t="shared" si="74"/>
        <v>Price United Kingdom Not Available The Netherlands €48,975 Germany €47,588 Available to Order United Kingdom Not Available The Netherlands Since December 2022 Germany Since December 2022</v>
      </c>
      <c r="O613" t="str">
        <f t="shared" si="75"/>
        <v>Real Range Estimation between 250 - 515 km City - Cold Weather * 345 km Highway - Cold Weather * 250 km Combined - Cold Weather * 295 km City - Mild Weather * 515 km Highway - Mild Weather * 320 km Combined - Mild Weather * 400 km</v>
      </c>
      <c r="P613" t="str">
        <f t="shared" si="76"/>
        <v>Performance Acceleration 0 - 100 km/h 7.0 sec Top Speed * 160 km/h Electric Range * 350 km Total Power 160 kW (218 PS) Total Torque 315 Nm Drive Front</v>
      </c>
      <c r="Q613" t="str">
        <f t="shared" si="77"/>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row>
    <row r="614" spans="1:17" ht="15" thickBot="1" x14ac:dyDescent="0.35">
      <c r="A614" s="1" t="s">
        <v>411</v>
      </c>
      <c r="B614" s="4" t="s">
        <v>419</v>
      </c>
      <c r="C614" s="5"/>
      <c r="D614" s="5"/>
      <c r="E614" t="str">
        <f t="shared" si="65"/>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F614" t="str">
        <f t="shared" si="66"/>
        <v>Real Energy Consumption Estimation between 104 - 224 Wh/km City - Cold Weather * 164 Wh/km Highway - Cold Weather * 224 Wh/km Combined - Cold Weather * 194 Wh/km City - Mild Weather * 104 Wh/km Highway - Mild Weather * 178 Wh/km Combined - Mild Weather * 137 Wh/km</v>
      </c>
      <c r="G614" t="str">
        <f t="shared" si="67"/>
        <v>Safety (Euro NCAP) Safety Rating Adult Occupant 76% Child Occupant 80% Rating Year 2021 Vulnerable Road Users 67% Safety Assist 67%</v>
      </c>
      <c r="H614" t="str">
        <f t="shared" si="68"/>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I614" t="str">
        <f t="shared" si="69"/>
        <v>Miscellaneous Seats 4 people Isofix No Data Turning Circle 9.7 m Platform No Data EV Dedicated Platform No Data Car Body Cabriolet Segment B - Small Roof Rails No Heat pump (HP) No HP Standard Equipment -</v>
      </c>
      <c r="J614" t="str">
        <f t="shared" si="70"/>
        <v>60.0 kWh *Useable Battery</v>
      </c>
      <c r="K614" t="str">
        <f t="shared" si="71"/>
        <v>350 km *Real Range</v>
      </c>
      <c r="L614" t="str">
        <f t="shared" si="72"/>
        <v>171 Wh/km *Efficiency</v>
      </c>
      <c r="M614" t="str">
        <f t="shared" si="73"/>
        <v>Price United Kingdom Not Available The Netherlands €48,975 Germany €47,588 Available to Order United Kingdom Not Available The Netherlands Since December 2022 Germany Since December 2022</v>
      </c>
      <c r="N614" t="str">
        <f t="shared" si="74"/>
        <v>Real Range Estimation between 250 - 515 km City - Cold Weather * 345 km Highway - Cold Weather * 250 km Combined - Cold Weather * 295 km City - Mild Weather * 515 km Highway - Mild Weather * 320 km Combined - Mild Weather * 400 km</v>
      </c>
      <c r="O614" t="str">
        <f t="shared" si="75"/>
        <v>Performance Acceleration 0 - 100 km/h 7.0 sec Top Speed * 160 km/h Electric Range * 350 km Total Power 160 kW (218 PS) Total Torque 315 Nm Drive Front</v>
      </c>
      <c r="P614" t="str">
        <f t="shared" si="76"/>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Q614" t="str">
        <f t="shared" si="77"/>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row>
    <row r="615" spans="1:17" ht="15" thickBot="1" x14ac:dyDescent="0.35">
      <c r="A615" s="1" t="s">
        <v>411</v>
      </c>
      <c r="B615" s="4" t="s">
        <v>420</v>
      </c>
      <c r="C615" s="5"/>
      <c r="D615" s="5"/>
      <c r="E615" t="str">
        <f t="shared" si="65"/>
        <v>Real Energy Consumption Estimation between 104 - 224 Wh/km City - Cold Weather * 164 Wh/km Highway - Cold Weather * 224 Wh/km Combined - Cold Weather * 194 Wh/km City - Mild Weather * 104 Wh/km Highway - Mild Weather * 178 Wh/km Combined - Mild Weather * 137 Wh/km</v>
      </c>
      <c r="F615" t="str">
        <f t="shared" si="66"/>
        <v>Safety (Euro NCAP) Safety Rating Adult Occupant 76% Child Occupant 80% Rating Year 2021 Vulnerable Road Users 67% Safety Assist 67%</v>
      </c>
      <c r="G615" t="str">
        <f t="shared" si="67"/>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H615" t="str">
        <f t="shared" si="68"/>
        <v>Miscellaneous Seats 4 people Isofix No Data Turning Circle 9.7 m Platform No Data EV Dedicated Platform No Data Car Body Cabriolet Segment B - Small Roof Rails No Heat pump (HP) No HP Standard Equipment -</v>
      </c>
      <c r="I615" t="str">
        <f t="shared" si="69"/>
        <v>60.0 kWh *Useable Battery</v>
      </c>
      <c r="J615" t="str">
        <f t="shared" si="70"/>
        <v>350 km *Real Range</v>
      </c>
      <c r="K615" t="str">
        <f t="shared" si="71"/>
        <v>171 Wh/km *Efficiency</v>
      </c>
      <c r="L615" t="str">
        <f t="shared" si="72"/>
        <v>Price United Kingdom Not Available The Netherlands €48,975 Germany €47,588 Available to Order United Kingdom Not Available The Netherlands Since December 2022 Germany Since December 2022</v>
      </c>
      <c r="M615" t="str">
        <f t="shared" si="73"/>
        <v>Real Range Estimation between 250 - 515 km City - Cold Weather * 345 km Highway - Cold Weather * 250 km Combined - Cold Weather * 295 km City - Mild Weather * 515 km Highway - Mild Weather * 320 km Combined - Mild Weather * 400 km</v>
      </c>
      <c r="N615" t="str">
        <f t="shared" si="74"/>
        <v>Performance Acceleration 0 - 100 km/h 7.0 sec Top Speed * 160 km/h Electric Range * 350 km Total Power 160 kW (218 PS) Total Torque 315 Nm Drive Front</v>
      </c>
      <c r="O615" t="str">
        <f t="shared" si="75"/>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P615" t="str">
        <f t="shared" si="76"/>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Q615"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16" spans="1:17" ht="15" thickBot="1" x14ac:dyDescent="0.35">
      <c r="A616" s="1" t="s">
        <v>411</v>
      </c>
      <c r="B616" s="4" t="s">
        <v>421</v>
      </c>
      <c r="C616" s="5"/>
      <c r="D616" s="5"/>
      <c r="E616" t="str">
        <f t="shared" si="65"/>
        <v>Safety (Euro NCAP) Safety Rating Adult Occupant 76% Child Occupant 80% Rating Year 2021 Vulnerable Road Users 67% Safety Assist 67%</v>
      </c>
      <c r="F616" t="str">
        <f t="shared" si="66"/>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G616" t="str">
        <f t="shared" si="67"/>
        <v>Miscellaneous Seats 4 people Isofix No Data Turning Circle 9.7 m Platform No Data EV Dedicated Platform No Data Car Body Cabriolet Segment B - Small Roof Rails No Heat pump (HP) No HP Standard Equipment -</v>
      </c>
      <c r="H616" t="str">
        <f t="shared" si="68"/>
        <v>60.0 kWh *Useable Battery</v>
      </c>
      <c r="I616" t="str">
        <f t="shared" si="69"/>
        <v>350 km *Real Range</v>
      </c>
      <c r="J616" t="str">
        <f t="shared" si="70"/>
        <v>171 Wh/km *Efficiency</v>
      </c>
      <c r="K616" t="str">
        <f t="shared" si="71"/>
        <v>Price United Kingdom Not Available The Netherlands €48,975 Germany €47,588 Available to Order United Kingdom Not Available The Netherlands Since December 2022 Germany Since December 2022</v>
      </c>
      <c r="L616" t="str">
        <f t="shared" si="72"/>
        <v>Real Range Estimation between 250 - 515 km City - Cold Weather * 345 km Highway - Cold Weather * 250 km Combined - Cold Weather * 295 km City - Mild Weather * 515 km Highway - Mild Weather * 320 km Combined - Mild Weather * 400 km</v>
      </c>
      <c r="M616" t="str">
        <f t="shared" si="73"/>
        <v>Performance Acceleration 0 - 100 km/h 7.0 sec Top Speed * 160 km/h Electric Range * 350 km Total Power 160 kW (218 PS) Total Torque 315 Nm Drive Front</v>
      </c>
      <c r="N616" t="str">
        <f t="shared" si="74"/>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O616" t="str">
        <f t="shared" si="75"/>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P616"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16" t="str">
        <f t="shared" si="77"/>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row>
    <row r="617" spans="1:17" ht="15" thickBot="1" x14ac:dyDescent="0.35">
      <c r="A617" s="1" t="s">
        <v>411</v>
      </c>
      <c r="B617" s="4" t="s">
        <v>422</v>
      </c>
      <c r="C617" s="5"/>
      <c r="D617" s="5"/>
      <c r="E617" t="str">
        <f t="shared" si="65"/>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F617" t="str">
        <f t="shared" si="66"/>
        <v>Miscellaneous Seats 4 people Isofix No Data Turning Circle 9.7 m Platform No Data EV Dedicated Platform No Data Car Body Cabriolet Segment B - Small Roof Rails No Heat pump (HP) No HP Standard Equipment -</v>
      </c>
      <c r="G617" t="str">
        <f t="shared" si="67"/>
        <v>60.0 kWh *Useable Battery</v>
      </c>
      <c r="H617" t="str">
        <f t="shared" si="68"/>
        <v>350 km *Real Range</v>
      </c>
      <c r="I617" t="str">
        <f t="shared" si="69"/>
        <v>171 Wh/km *Efficiency</v>
      </c>
      <c r="J617" t="str">
        <f t="shared" si="70"/>
        <v>Price United Kingdom Not Available The Netherlands €48,975 Germany €47,588 Available to Order United Kingdom Not Available The Netherlands Since December 2022 Germany Since December 2022</v>
      </c>
      <c r="K617" t="str">
        <f t="shared" si="71"/>
        <v>Real Range Estimation between 250 - 515 km City - Cold Weather * 345 km Highway - Cold Weather * 250 km Combined - Cold Weather * 295 km City - Mild Weather * 515 km Highway - Mild Weather * 320 km Combined - Mild Weather * 400 km</v>
      </c>
      <c r="L617" t="str">
        <f t="shared" si="72"/>
        <v>Performance Acceleration 0 - 100 km/h 7.0 sec Top Speed * 160 km/h Electric Range * 350 km Total Power 160 kW (218 PS) Total Torque 315 Nm Drive Front</v>
      </c>
      <c r="M617" t="str">
        <f t="shared" si="73"/>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N617" t="str">
        <f t="shared" si="74"/>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O617" t="str">
        <f t="shared" si="7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17" t="str">
        <f t="shared" si="76"/>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Q617" t="str">
        <f t="shared" si="77"/>
        <v>Real Energy Consumption Estimation between 117 - 240 Wh/km City - Cold Weather * 174 Wh/km Highway - Cold Weather * 240 Wh/km Combined - Cold Weather * 203 Wh/km City - Mild Weather * 117 Wh/km Highway - Mild Weather * 188 Wh/km Combined - Mild Weather * 150 Wh/km</v>
      </c>
    </row>
    <row r="618" spans="1:17" ht="15" thickBot="1" x14ac:dyDescent="0.35">
      <c r="A618" s="1" t="s">
        <v>411</v>
      </c>
      <c r="B618" s="4" t="s">
        <v>423</v>
      </c>
      <c r="C618" s="5"/>
      <c r="D618" s="5"/>
      <c r="E618" t="str">
        <f t="shared" si="65"/>
        <v>Miscellaneous Seats 4 people Isofix No Data Turning Circle 9.7 m Platform No Data EV Dedicated Platform No Data Car Body Cabriolet Segment B - Small Roof Rails No Heat pump (HP) No HP Standard Equipment -</v>
      </c>
      <c r="F618" t="str">
        <f t="shared" si="66"/>
        <v>60.0 kWh *Useable Battery</v>
      </c>
      <c r="G618" t="str">
        <f t="shared" si="67"/>
        <v>350 km *Real Range</v>
      </c>
      <c r="H618" t="str">
        <f t="shared" si="68"/>
        <v>171 Wh/km *Efficiency</v>
      </c>
      <c r="I618" t="str">
        <f t="shared" si="69"/>
        <v>Price United Kingdom Not Available The Netherlands €48,975 Germany €47,588 Available to Order United Kingdom Not Available The Netherlands Since December 2022 Germany Since December 2022</v>
      </c>
      <c r="J618" t="str">
        <f t="shared" si="70"/>
        <v>Real Range Estimation between 250 - 515 km City - Cold Weather * 345 km Highway - Cold Weather * 250 km Combined - Cold Weather * 295 km City - Mild Weather * 515 km Highway - Mild Weather * 320 km Combined - Mild Weather * 400 km</v>
      </c>
      <c r="K618" t="str">
        <f t="shared" si="71"/>
        <v>Performance Acceleration 0 - 100 km/h 7.0 sec Top Speed * 160 km/h Electric Range * 350 km Total Power 160 kW (218 PS) Total Torque 315 Nm Drive Front</v>
      </c>
      <c r="L618" t="str">
        <f t="shared" si="72"/>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M618" t="str">
        <f t="shared" si="73"/>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N618" t="str">
        <f t="shared" si="7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18" t="str">
        <f t="shared" si="75"/>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P618" t="str">
        <f t="shared" si="76"/>
        <v>Real Energy Consumption Estimation between 117 - 240 Wh/km City - Cold Weather * 174 Wh/km Highway - Cold Weather * 240 Wh/km Combined - Cold Weather * 203 Wh/km City - Mild Weather * 117 Wh/km Highway - Mild Weather * 188 Wh/km Combined - Mild Weather * 150 Wh/km</v>
      </c>
      <c r="Q618" t="str">
        <f t="shared" si="77"/>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row>
    <row r="619" spans="1:17" ht="15" thickBot="1" x14ac:dyDescent="0.35">
      <c r="A619" s="1" t="s">
        <v>424</v>
      </c>
      <c r="B619" s="4" t="s">
        <v>425</v>
      </c>
      <c r="C619" s="5"/>
      <c r="D619" s="5"/>
      <c r="E619" t="str">
        <f t="shared" si="65"/>
        <v>60.0 kWh *Useable Battery</v>
      </c>
      <c r="F619" t="str">
        <f t="shared" si="66"/>
        <v>350 km *Real Range</v>
      </c>
      <c r="G619" t="str">
        <f t="shared" si="67"/>
        <v>171 Wh/km *Efficiency</v>
      </c>
      <c r="H619" t="str">
        <f t="shared" si="68"/>
        <v>Price United Kingdom Not Available The Netherlands €48,975 Germany €47,588 Available to Order United Kingdom Not Available The Netherlands Since December 2022 Germany Since December 2022</v>
      </c>
      <c r="I619" t="str">
        <f t="shared" si="69"/>
        <v>Real Range Estimation between 250 - 515 km City - Cold Weather * 345 km Highway - Cold Weather * 250 km Combined - Cold Weather * 295 km City - Mild Weather * 515 km Highway - Mild Weather * 320 km Combined - Mild Weather * 400 km</v>
      </c>
      <c r="J619" t="str">
        <f t="shared" si="70"/>
        <v>Performance Acceleration 0 - 100 km/h 7.0 sec Top Speed * 160 km/h Electric Range * 350 km Total Power 160 kW (218 PS) Total Torque 315 Nm Drive Front</v>
      </c>
      <c r="K619" t="str">
        <f t="shared" si="71"/>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L619" t="str">
        <f t="shared" si="72"/>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M619" t="str">
        <f t="shared" si="7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19" t="str">
        <f t="shared" si="74"/>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O619" t="str">
        <f t="shared" si="75"/>
        <v>Real Energy Consumption Estimation between 117 - 240 Wh/km City - Cold Weather * 174 Wh/km Highway - Cold Weather * 240 Wh/km Combined - Cold Weather * 203 Wh/km City - Mild Weather * 117 Wh/km Highway - Mild Weather * 188 Wh/km Combined - Mild Weather * 150 Wh/km</v>
      </c>
      <c r="P619" t="str">
        <f t="shared" si="76"/>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Q619" t="str">
        <f t="shared" si="77"/>
        <v>Miscellaneous Seats 5 people Isofix Yes, 2 seats Turning Circle No Data Platform No Data EV Dedicated Platform No Data Car Body SUV Segment JC - Medium Roof Rails No Heat pump (HP) Yes HP Standard Equipment Yes</v>
      </c>
    </row>
    <row r="620" spans="1:17" ht="15" thickBot="1" x14ac:dyDescent="0.35">
      <c r="A620" s="1" t="s">
        <v>424</v>
      </c>
      <c r="B620" s="4" t="s">
        <v>253</v>
      </c>
      <c r="C620" s="5"/>
      <c r="D620" s="5"/>
      <c r="E620" t="str">
        <f t="shared" si="65"/>
        <v>350 km *Real Range</v>
      </c>
      <c r="F620" t="str">
        <f t="shared" si="66"/>
        <v>171 Wh/km *Efficiency</v>
      </c>
      <c r="G620" t="str">
        <f t="shared" si="67"/>
        <v>Price United Kingdom Not Available The Netherlands €48,975 Germany €47,588 Available to Order United Kingdom Not Available The Netherlands Since December 2022 Germany Since December 2022</v>
      </c>
      <c r="H620" t="str">
        <f t="shared" si="68"/>
        <v>Real Range Estimation between 250 - 515 km City - Cold Weather * 345 km Highway - Cold Weather * 250 km Combined - Cold Weather * 295 km City - Mild Weather * 515 km Highway - Mild Weather * 320 km Combined - Mild Weather * 400 km</v>
      </c>
      <c r="I620" t="str">
        <f t="shared" si="69"/>
        <v>Performance Acceleration 0 - 100 km/h 7.0 sec Top Speed * 160 km/h Electric Range * 350 km Total Power 160 kW (218 PS) Total Torque 315 Nm Drive Front</v>
      </c>
      <c r="J620" t="str">
        <f t="shared" si="70"/>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K620" t="str">
        <f t="shared" si="71"/>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L620" t="str">
        <f t="shared" si="7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20" t="str">
        <f t="shared" si="73"/>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N620" t="str">
        <f t="shared" si="74"/>
        <v>Real Energy Consumption Estimation between 117 - 240 Wh/km City - Cold Weather * 174 Wh/km Highway - Cold Weather * 240 Wh/km Combined - Cold Weather * 203 Wh/km City - Mild Weather * 117 Wh/km Highway - Mild Weather * 188 Wh/km Combined - Mild Weather * 150 Wh/km</v>
      </c>
      <c r="O620" t="str">
        <f t="shared" si="75"/>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P620" t="str">
        <f t="shared" si="76"/>
        <v>Miscellaneous Seats 5 people Isofix Yes, 2 seats Turning Circle No Data Platform No Data EV Dedicated Platform No Data Car Body SUV Segment JC - Medium Roof Rails No Heat pump (HP) Yes HP Standard Equipment Yes</v>
      </c>
      <c r="Q620" t="str">
        <f t="shared" si="77"/>
        <v>50.0 kWhUseable Battery</v>
      </c>
    </row>
    <row r="621" spans="1:17" ht="15" thickBot="1" x14ac:dyDescent="0.35">
      <c r="A621" s="1" t="s">
        <v>424</v>
      </c>
      <c r="B621" s="4" t="s">
        <v>426</v>
      </c>
      <c r="C621" s="5"/>
      <c r="D621" s="5"/>
      <c r="E621" t="str">
        <f t="shared" si="65"/>
        <v>171 Wh/km *Efficiency</v>
      </c>
      <c r="F621" t="str">
        <f t="shared" si="66"/>
        <v>Price United Kingdom Not Available The Netherlands €48,975 Germany €47,588 Available to Order United Kingdom Not Available The Netherlands Since December 2022 Germany Since December 2022</v>
      </c>
      <c r="G621" t="str">
        <f t="shared" si="67"/>
        <v>Real Range Estimation between 250 - 515 km City - Cold Weather * 345 km Highway - Cold Weather * 250 km Combined - Cold Weather * 295 km City - Mild Weather * 515 km Highway - Mild Weather * 320 km Combined - Mild Weather * 400 km</v>
      </c>
      <c r="H621" t="str">
        <f t="shared" si="68"/>
        <v>Performance Acceleration 0 - 100 km/h 7.0 sec Top Speed * 160 km/h Electric Range * 350 km Total Power 160 kW (218 PS) Total Torque 315 Nm Drive Front</v>
      </c>
      <c r="I621" t="str">
        <f t="shared" si="69"/>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J621" t="str">
        <f t="shared" si="70"/>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K621" t="str">
        <f t="shared" si="7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21" t="str">
        <f t="shared" si="72"/>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M621" t="str">
        <f t="shared" si="73"/>
        <v>Real Energy Consumption Estimation between 117 - 240 Wh/km City - Cold Weather * 174 Wh/km Highway - Cold Weather * 240 Wh/km Combined - Cold Weather * 203 Wh/km City - Mild Weather * 117 Wh/km Highway - Mild Weather * 188 Wh/km Combined - Mild Weather * 150 Wh/km</v>
      </c>
      <c r="N621" t="str">
        <f t="shared" si="74"/>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O621" t="str">
        <f t="shared" si="75"/>
        <v>Miscellaneous Seats 5 people Isofix Yes, 2 seats Turning Circle No Data Platform No Data EV Dedicated Platform No Data Car Body SUV Segment JC - Medium Roof Rails No Heat pump (HP) Yes HP Standard Equipment Yes</v>
      </c>
      <c r="P621" t="str">
        <f t="shared" si="76"/>
        <v>50.0 kWhUseable Battery</v>
      </c>
      <c r="Q621" t="str">
        <f t="shared" si="77"/>
        <v>235 km *Real Range</v>
      </c>
    </row>
    <row r="622" spans="1:17" ht="15" thickBot="1" x14ac:dyDescent="0.35">
      <c r="A622" s="1" t="s">
        <v>424</v>
      </c>
      <c r="B622" s="4" t="s">
        <v>427</v>
      </c>
      <c r="C622" s="5"/>
      <c r="D622" s="5"/>
      <c r="E622" t="str">
        <f t="shared" si="65"/>
        <v>Price United Kingdom Not Available The Netherlands €48,975 Germany €47,588 Available to Order United Kingdom Not Available The Netherlands Since December 2022 Germany Since December 2022</v>
      </c>
      <c r="F622" t="str">
        <f t="shared" si="66"/>
        <v>Real Range Estimation between 250 - 515 km City - Cold Weather * 345 km Highway - Cold Weather * 250 km Combined - Cold Weather * 295 km City - Mild Weather * 515 km Highway - Mild Weather * 320 km Combined - Mild Weather * 400 km</v>
      </c>
      <c r="G622" t="str">
        <f t="shared" si="67"/>
        <v>Performance Acceleration 0 - 100 km/h 7.0 sec Top Speed * 160 km/h Electric Range * 350 km Total Power 160 kW (218 PS) Total Torque 315 Nm Drive Front</v>
      </c>
      <c r="H622" t="str">
        <f t="shared" si="68"/>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I622" t="str">
        <f t="shared" si="69"/>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J622" t="str">
        <f t="shared" si="7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22" t="str">
        <f t="shared" si="71"/>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L622" t="str">
        <f t="shared" si="72"/>
        <v>Real Energy Consumption Estimation between 117 - 240 Wh/km City - Cold Weather * 174 Wh/km Highway - Cold Weather * 240 Wh/km Combined - Cold Weather * 203 Wh/km City - Mild Weather * 117 Wh/km Highway - Mild Weather * 188 Wh/km Combined - Mild Weather * 150 Wh/km</v>
      </c>
      <c r="M622" t="str">
        <f t="shared" si="73"/>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N622" t="str">
        <f t="shared" si="74"/>
        <v>Miscellaneous Seats 5 people Isofix Yes, 2 seats Turning Circle No Data Platform No Data EV Dedicated Platform No Data Car Body SUV Segment JC - Medium Roof Rails No Heat pump (HP) Yes HP Standard Equipment Yes</v>
      </c>
      <c r="O622" t="str">
        <f t="shared" si="75"/>
        <v>50.0 kWhUseable Battery</v>
      </c>
      <c r="P622" t="str">
        <f t="shared" si="76"/>
        <v>235 km *Real Range</v>
      </c>
      <c r="Q622" t="str">
        <f t="shared" si="77"/>
        <v>213 Wh/km *Efficiency</v>
      </c>
    </row>
    <row r="623" spans="1:17" ht="15" thickBot="1" x14ac:dyDescent="0.35">
      <c r="A623" s="1" t="s">
        <v>424</v>
      </c>
      <c r="B623" s="4" t="s">
        <v>428</v>
      </c>
      <c r="C623" s="5"/>
      <c r="D623" s="5"/>
      <c r="E623" t="str">
        <f t="shared" si="65"/>
        <v>Real Range Estimation between 250 - 515 km City - Cold Weather * 345 km Highway - Cold Weather * 250 km Combined - Cold Weather * 295 km City - Mild Weather * 515 km Highway - Mild Weather * 320 km Combined - Mild Weather * 400 km</v>
      </c>
      <c r="F623" t="str">
        <f t="shared" si="66"/>
        <v>Performance Acceleration 0 - 100 km/h 7.0 sec Top Speed * 160 km/h Electric Range * 350 km Total Power 160 kW (218 PS) Total Torque 315 Nm Drive Front</v>
      </c>
      <c r="G623" t="str">
        <f t="shared" si="67"/>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H623" t="str">
        <f t="shared" si="68"/>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I623" t="str">
        <f t="shared" si="6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23" t="str">
        <f t="shared" si="70"/>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K623" t="str">
        <f t="shared" si="71"/>
        <v>Real Energy Consumption Estimation between 117 - 240 Wh/km City - Cold Weather * 174 Wh/km Highway - Cold Weather * 240 Wh/km Combined - Cold Weather * 203 Wh/km City - Mild Weather * 117 Wh/km Highway - Mild Weather * 188 Wh/km Combined - Mild Weather * 150 Wh/km</v>
      </c>
      <c r="L623" t="str">
        <f t="shared" si="72"/>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M623" t="str">
        <f t="shared" si="73"/>
        <v>Miscellaneous Seats 5 people Isofix Yes, 2 seats Turning Circle No Data Platform No Data EV Dedicated Platform No Data Car Body SUV Segment JC - Medium Roof Rails No Heat pump (HP) Yes HP Standard Equipment Yes</v>
      </c>
      <c r="N623" t="str">
        <f t="shared" si="74"/>
        <v>50.0 kWhUseable Battery</v>
      </c>
      <c r="O623" t="str">
        <f t="shared" si="75"/>
        <v>235 km *Real Range</v>
      </c>
      <c r="P623" t="str">
        <f t="shared" si="76"/>
        <v>213 Wh/km *Efficiency</v>
      </c>
      <c r="Q623" t="str">
        <f t="shared" si="77"/>
        <v>Price United Kingdom £32,230 The Netherlands €42,918 Germany €38,440 Available to Order United Kingdom Since July 2024 The Netherlands Since March 2024 Germany Since June 2024</v>
      </c>
    </row>
    <row r="624" spans="1:17" ht="15" thickBot="1" x14ac:dyDescent="0.35">
      <c r="A624" s="1" t="s">
        <v>424</v>
      </c>
      <c r="B624" s="4" t="s">
        <v>429</v>
      </c>
      <c r="C624" s="5"/>
      <c r="D624" s="5"/>
      <c r="E624" t="str">
        <f t="shared" si="65"/>
        <v>Performance Acceleration 0 - 100 km/h 7.0 sec Top Speed * 160 km/h Electric Range * 350 km Total Power 160 kW (218 PS) Total Torque 315 Nm Drive Front</v>
      </c>
      <c r="F624" t="str">
        <f t="shared" si="66"/>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G624" t="str">
        <f t="shared" si="67"/>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H624" t="str">
        <f t="shared" si="6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24" t="str">
        <f t="shared" si="69"/>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J624" t="str">
        <f t="shared" si="70"/>
        <v>Real Energy Consumption Estimation between 117 - 240 Wh/km City - Cold Weather * 174 Wh/km Highway - Cold Weather * 240 Wh/km Combined - Cold Weather * 203 Wh/km City - Mild Weather * 117 Wh/km Highway - Mild Weather * 188 Wh/km Combined - Mild Weather * 150 Wh/km</v>
      </c>
      <c r="K624" t="str">
        <f t="shared" si="71"/>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L624" t="str">
        <f t="shared" si="72"/>
        <v>Miscellaneous Seats 5 people Isofix Yes, 2 seats Turning Circle No Data Platform No Data EV Dedicated Platform No Data Car Body SUV Segment JC - Medium Roof Rails No Heat pump (HP) Yes HP Standard Equipment Yes</v>
      </c>
      <c r="M624" t="str">
        <f t="shared" si="73"/>
        <v>50.0 kWhUseable Battery</v>
      </c>
      <c r="N624" t="str">
        <f t="shared" si="74"/>
        <v>235 km *Real Range</v>
      </c>
      <c r="O624" t="str">
        <f t="shared" si="75"/>
        <v>213 Wh/km *Efficiency</v>
      </c>
      <c r="P624" t="str">
        <f t="shared" si="76"/>
        <v>Price United Kingdom £32,230 The Netherlands €42,918 Germany €38,440 Available to Order United Kingdom Since July 2024 The Netherlands Since March 2024 Germany Since June 2024</v>
      </c>
      <c r="Q624" t="str">
        <f t="shared" si="77"/>
        <v>Real Range Estimation between 165 - 350 km City - Cold Weather * 245 km Highway - Cold Weather * 165 km Combined - Cold Weather * 200 km City - Mild Weather * 350 km Highway - Mild Weather * 205 km Combined - Mild Weather * 265 km</v>
      </c>
    </row>
    <row r="625" spans="1:17" ht="15" thickBot="1" x14ac:dyDescent="0.35">
      <c r="A625" s="1" t="s">
        <v>424</v>
      </c>
      <c r="B625" s="4" t="s">
        <v>430</v>
      </c>
      <c r="C625" s="5"/>
      <c r="D625" s="5"/>
      <c r="E625" t="str">
        <f t="shared" si="65"/>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F625" t="str">
        <f t="shared" si="66"/>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G625" t="str">
        <f t="shared" si="6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25" t="str">
        <f t="shared" si="68"/>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I625" t="str">
        <f t="shared" si="69"/>
        <v>Real Energy Consumption Estimation between 117 - 240 Wh/km City - Cold Weather * 174 Wh/km Highway - Cold Weather * 240 Wh/km Combined - Cold Weather * 203 Wh/km City - Mild Weather * 117 Wh/km Highway - Mild Weather * 188 Wh/km Combined - Mild Weather * 150 Wh/km</v>
      </c>
      <c r="J625" t="str">
        <f t="shared" si="70"/>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K625" t="str">
        <f t="shared" si="71"/>
        <v>Miscellaneous Seats 5 people Isofix Yes, 2 seats Turning Circle No Data Platform No Data EV Dedicated Platform No Data Car Body SUV Segment JC - Medium Roof Rails No Heat pump (HP) Yes HP Standard Equipment Yes</v>
      </c>
      <c r="L625" t="str">
        <f t="shared" si="72"/>
        <v>50.0 kWhUseable Battery</v>
      </c>
      <c r="M625" t="str">
        <f t="shared" si="73"/>
        <v>235 km *Real Range</v>
      </c>
      <c r="N625" t="str">
        <f t="shared" si="74"/>
        <v>213 Wh/km *Efficiency</v>
      </c>
      <c r="O625" t="str">
        <f t="shared" si="75"/>
        <v>Price United Kingdom £32,230 The Netherlands €42,918 Germany €38,440 Available to Order United Kingdom Since July 2024 The Netherlands Since March 2024 Germany Since June 2024</v>
      </c>
      <c r="P625" t="str">
        <f t="shared" si="76"/>
        <v>Real Range Estimation between 165 - 350 km City - Cold Weather * 245 km Highway - Cold Weather * 165 km Combined - Cold Weather * 200 km City - Mild Weather * 350 km Highway - Mild Weather * 205 km Combined - Mild Weather * 265 km</v>
      </c>
      <c r="Q625" t="str">
        <f t="shared" si="77"/>
        <v>Performance Acceleration 0 - 100 km/h 11.7 sec Top Speed 132 km/h Electric Range * 235 km Total Power 100 kW (136 PS) Total Torque 270 Nm Drive Front</v>
      </c>
    </row>
    <row r="626" spans="1:17" ht="15" thickBot="1" x14ac:dyDescent="0.35">
      <c r="A626" s="1" t="s">
        <v>424</v>
      </c>
      <c r="B626" s="4" t="s">
        <v>431</v>
      </c>
      <c r="C626" s="5"/>
      <c r="D626" s="5"/>
      <c r="E626" t="str">
        <f t="shared" si="65"/>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F626"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26" t="str">
        <f t="shared" si="67"/>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H626" t="str">
        <f t="shared" si="68"/>
        <v>Real Energy Consumption Estimation between 117 - 240 Wh/km City - Cold Weather * 174 Wh/km Highway - Cold Weather * 240 Wh/km Combined - Cold Weather * 203 Wh/km City - Mild Weather * 117 Wh/km Highway - Mild Weather * 188 Wh/km Combined - Mild Weather * 150 Wh/km</v>
      </c>
      <c r="I626" t="str">
        <f t="shared" si="69"/>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J626" t="str">
        <f t="shared" si="70"/>
        <v>Miscellaneous Seats 5 people Isofix Yes, 2 seats Turning Circle No Data Platform No Data EV Dedicated Platform No Data Car Body SUV Segment JC - Medium Roof Rails No Heat pump (HP) Yes HP Standard Equipment Yes</v>
      </c>
      <c r="K626" t="str">
        <f t="shared" si="71"/>
        <v>50.0 kWhUseable Battery</v>
      </c>
      <c r="L626" t="str">
        <f t="shared" si="72"/>
        <v>235 km *Real Range</v>
      </c>
      <c r="M626" t="str">
        <f t="shared" si="73"/>
        <v>213 Wh/km *Efficiency</v>
      </c>
      <c r="N626" t="str">
        <f t="shared" si="74"/>
        <v>Price United Kingdom £32,230 The Netherlands €42,918 Germany €38,440 Available to Order United Kingdom Since July 2024 The Netherlands Since March 2024 Germany Since June 2024</v>
      </c>
      <c r="O626" t="str">
        <f t="shared" si="75"/>
        <v>Real Range Estimation between 165 - 350 km City - Cold Weather * 245 km Highway - Cold Weather * 165 km Combined - Cold Weather * 200 km City - Mild Weather * 350 km Highway - Mild Weather * 205 km Combined - Mild Weather * 265 km</v>
      </c>
      <c r="P626" t="str">
        <f t="shared" si="76"/>
        <v>Performance Acceleration 0 - 100 km/h 11.7 sec Top Speed 132 km/h Electric Range * 235 km Total Power 100 kW (136 PS) Total Torque 270 Nm Drive Front</v>
      </c>
      <c r="Q626" t="str">
        <f t="shared" si="77"/>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627" spans="1:17" ht="15" thickBot="1" x14ac:dyDescent="0.35">
      <c r="A627" s="1" t="s">
        <v>424</v>
      </c>
      <c r="B627" s="4" t="s">
        <v>32</v>
      </c>
      <c r="C627" s="5"/>
      <c r="D627" s="5"/>
      <c r="E627"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627" t="str">
        <f t="shared" si="66"/>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G627" t="str">
        <f t="shared" si="67"/>
        <v>Real Energy Consumption Estimation between 117 - 240 Wh/km City - Cold Weather * 174 Wh/km Highway - Cold Weather * 240 Wh/km Combined - Cold Weather * 203 Wh/km City - Mild Weather * 117 Wh/km Highway - Mild Weather * 188 Wh/km Combined - Mild Weather * 150 Wh/km</v>
      </c>
      <c r="H627" t="str">
        <f t="shared" si="68"/>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I627" t="str">
        <f t="shared" si="69"/>
        <v>Miscellaneous Seats 5 people Isofix Yes, 2 seats Turning Circle No Data Platform No Data EV Dedicated Platform No Data Car Body SUV Segment JC - Medium Roof Rails No Heat pump (HP) Yes HP Standard Equipment Yes</v>
      </c>
      <c r="J627" t="str">
        <f t="shared" si="70"/>
        <v>50.0 kWhUseable Battery</v>
      </c>
      <c r="K627" t="str">
        <f t="shared" si="71"/>
        <v>235 km *Real Range</v>
      </c>
      <c r="L627" t="str">
        <f t="shared" si="72"/>
        <v>213 Wh/km *Efficiency</v>
      </c>
      <c r="M627" t="str">
        <f t="shared" si="73"/>
        <v>Price United Kingdom £32,230 The Netherlands €42,918 Germany €38,440 Available to Order United Kingdom Since July 2024 The Netherlands Since March 2024 Germany Since June 2024</v>
      </c>
      <c r="N627" t="str">
        <f t="shared" si="74"/>
        <v>Real Range Estimation between 165 - 350 km City - Cold Weather * 245 km Highway - Cold Weather * 165 km Combined - Cold Weather * 200 km City - Mild Weather * 350 km Highway - Mild Weather * 205 km Combined - Mild Weather * 265 km</v>
      </c>
      <c r="O627" t="str">
        <f t="shared" si="75"/>
        <v>Performance Acceleration 0 - 100 km/h 11.7 sec Top Speed 132 km/h Electric Range * 235 km Total Power 100 kW (136 PS) Total Torque 270 Nm Drive Front</v>
      </c>
      <c r="P627" t="str">
        <f t="shared" si="76"/>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627" t="str">
        <f t="shared" si="77"/>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row>
    <row r="628" spans="1:17" ht="15" thickBot="1" x14ac:dyDescent="0.35">
      <c r="A628" s="1" t="s">
        <v>424</v>
      </c>
      <c r="B628" s="4" t="s">
        <v>432</v>
      </c>
      <c r="C628" s="5"/>
      <c r="D628" s="5"/>
      <c r="E628" t="str">
        <f t="shared" si="65"/>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F628" t="str">
        <f t="shared" si="66"/>
        <v>Real Energy Consumption Estimation between 117 - 240 Wh/km City - Cold Weather * 174 Wh/km Highway - Cold Weather * 240 Wh/km Combined - Cold Weather * 203 Wh/km City - Mild Weather * 117 Wh/km Highway - Mild Weather * 188 Wh/km Combined - Mild Weather * 150 Wh/km</v>
      </c>
      <c r="G628" t="str">
        <f t="shared" si="67"/>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H628" t="str">
        <f t="shared" si="68"/>
        <v>Miscellaneous Seats 5 people Isofix Yes, 2 seats Turning Circle No Data Platform No Data EV Dedicated Platform No Data Car Body SUV Segment JC - Medium Roof Rails No Heat pump (HP) Yes HP Standard Equipment Yes</v>
      </c>
      <c r="I628" t="str">
        <f t="shared" si="69"/>
        <v>50.0 kWhUseable Battery</v>
      </c>
      <c r="J628" t="str">
        <f t="shared" si="70"/>
        <v>235 km *Real Range</v>
      </c>
      <c r="K628" t="str">
        <f t="shared" si="71"/>
        <v>213 Wh/km *Efficiency</v>
      </c>
      <c r="L628" t="str">
        <f t="shared" si="72"/>
        <v>Price United Kingdom £32,230 The Netherlands €42,918 Germany €38,440 Available to Order United Kingdom Since July 2024 The Netherlands Since March 2024 Germany Since June 2024</v>
      </c>
      <c r="M628" t="str">
        <f t="shared" si="73"/>
        <v>Real Range Estimation between 165 - 350 km City - Cold Weather * 245 km Highway - Cold Weather * 165 km Combined - Cold Weather * 200 km City - Mild Weather * 350 km Highway - Mild Weather * 205 km Combined - Mild Weather * 265 km</v>
      </c>
      <c r="N628" t="str">
        <f t="shared" si="74"/>
        <v>Performance Acceleration 0 - 100 km/h 11.7 sec Top Speed 132 km/h Electric Range * 235 km Total Power 100 kW (136 PS) Total Torque 270 Nm Drive Front</v>
      </c>
      <c r="O628" t="str">
        <f t="shared" si="75"/>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628" t="str">
        <f t="shared" si="76"/>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Q628"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29" spans="1:17" ht="15" thickBot="1" x14ac:dyDescent="0.35">
      <c r="A629" s="1" t="s">
        <v>424</v>
      </c>
      <c r="B629" s="4" t="s">
        <v>433</v>
      </c>
      <c r="C629" s="5"/>
      <c r="D629" s="5"/>
      <c r="E629" t="str">
        <f t="shared" si="65"/>
        <v>Real Energy Consumption Estimation between 117 - 240 Wh/km City - Cold Weather * 174 Wh/km Highway - Cold Weather * 240 Wh/km Combined - Cold Weather * 203 Wh/km City - Mild Weather * 117 Wh/km Highway - Mild Weather * 188 Wh/km Combined - Mild Weather * 150 Wh/km</v>
      </c>
      <c r="F629" t="str">
        <f t="shared" si="66"/>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G629" t="str">
        <f t="shared" si="67"/>
        <v>Miscellaneous Seats 5 people Isofix Yes, 2 seats Turning Circle No Data Platform No Data EV Dedicated Platform No Data Car Body SUV Segment JC - Medium Roof Rails No Heat pump (HP) Yes HP Standard Equipment Yes</v>
      </c>
      <c r="H629" t="str">
        <f t="shared" si="68"/>
        <v>50.0 kWhUseable Battery</v>
      </c>
      <c r="I629" t="str">
        <f t="shared" si="69"/>
        <v>235 km *Real Range</v>
      </c>
      <c r="J629" t="str">
        <f t="shared" si="70"/>
        <v>213 Wh/km *Efficiency</v>
      </c>
      <c r="K629" t="str">
        <f t="shared" si="71"/>
        <v>Price United Kingdom £32,230 The Netherlands €42,918 Germany €38,440 Available to Order United Kingdom Since July 2024 The Netherlands Since March 2024 Germany Since June 2024</v>
      </c>
      <c r="L629" t="str">
        <f t="shared" si="72"/>
        <v>Real Range Estimation between 165 - 350 km City - Cold Weather * 245 km Highway - Cold Weather * 165 km Combined - Cold Weather * 200 km City - Mild Weather * 350 km Highway - Mild Weather * 205 km Combined - Mild Weather * 265 km</v>
      </c>
      <c r="M629" t="str">
        <f t="shared" si="73"/>
        <v>Performance Acceleration 0 - 100 km/h 11.7 sec Top Speed 132 km/h Electric Range * 235 km Total Power 100 kW (136 PS) Total Torque 270 Nm Drive Front</v>
      </c>
      <c r="N629" t="str">
        <f t="shared" si="74"/>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629" t="str">
        <f t="shared" si="75"/>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P629"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29" t="str">
        <f t="shared" si="77"/>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row>
    <row r="630" spans="1:17" ht="15" thickBot="1" x14ac:dyDescent="0.35">
      <c r="A630" s="1" t="s">
        <v>424</v>
      </c>
      <c r="B630" s="4" t="s">
        <v>434</v>
      </c>
      <c r="C630" s="5"/>
      <c r="D630" s="5"/>
      <c r="E630" t="str">
        <f t="shared" si="65"/>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F630" t="str">
        <f t="shared" si="66"/>
        <v>Miscellaneous Seats 5 people Isofix Yes, 2 seats Turning Circle No Data Platform No Data EV Dedicated Platform No Data Car Body SUV Segment JC - Medium Roof Rails No Heat pump (HP) Yes HP Standard Equipment Yes</v>
      </c>
      <c r="G630" t="str">
        <f t="shared" si="67"/>
        <v>50.0 kWhUseable Battery</v>
      </c>
      <c r="H630" t="str">
        <f t="shared" si="68"/>
        <v>235 km *Real Range</v>
      </c>
      <c r="I630" t="str">
        <f t="shared" si="69"/>
        <v>213 Wh/km *Efficiency</v>
      </c>
      <c r="J630" t="str">
        <f t="shared" si="70"/>
        <v>Price United Kingdom £32,230 The Netherlands €42,918 Germany €38,440 Available to Order United Kingdom Since July 2024 The Netherlands Since March 2024 Germany Since June 2024</v>
      </c>
      <c r="K630" t="str">
        <f t="shared" si="71"/>
        <v>Real Range Estimation between 165 - 350 km City - Cold Weather * 245 km Highway - Cold Weather * 165 km Combined - Cold Weather * 200 km City - Mild Weather * 350 km Highway - Mild Weather * 205 km Combined - Mild Weather * 265 km</v>
      </c>
      <c r="L630" t="str">
        <f t="shared" si="72"/>
        <v>Performance Acceleration 0 - 100 km/h 11.7 sec Top Speed 132 km/h Electric Range * 235 km Total Power 100 kW (136 PS) Total Torque 270 Nm Drive Front</v>
      </c>
      <c r="M630" t="str">
        <f t="shared" si="73"/>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630" t="str">
        <f t="shared" si="74"/>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O630" t="str">
        <f t="shared" si="7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30" t="str">
        <f t="shared" si="76"/>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Q630" t="str">
        <f t="shared" si="77"/>
        <v>Real Energy Consumption Estimation between 143 - 303 Wh/km City - Cold Weather * 204 Wh/km Highway - Cold Weather * 303 Wh/km Combined - Cold Weather * 250 Wh/km City - Mild Weather * 143 Wh/km Highway - Mild Weather * 244 Wh/km Combined - Mild Weather * 189 Wh/km</v>
      </c>
    </row>
    <row r="631" spans="1:17" ht="15" thickBot="1" x14ac:dyDescent="0.35">
      <c r="A631" s="1" t="s">
        <v>424</v>
      </c>
      <c r="B631" s="4" t="s">
        <v>435</v>
      </c>
      <c r="C631" s="5"/>
      <c r="D631" s="5"/>
      <c r="E631" t="str">
        <f t="shared" si="65"/>
        <v>Miscellaneous Seats 5 people Isofix Yes, 2 seats Turning Circle No Data Platform No Data EV Dedicated Platform No Data Car Body SUV Segment JC - Medium Roof Rails No Heat pump (HP) Yes HP Standard Equipment Yes</v>
      </c>
      <c r="F631" t="str">
        <f t="shared" si="66"/>
        <v>50.0 kWhUseable Battery</v>
      </c>
      <c r="G631" t="str">
        <f t="shared" si="67"/>
        <v>235 km *Real Range</v>
      </c>
      <c r="H631" t="str">
        <f t="shared" si="68"/>
        <v>213 Wh/km *Efficiency</v>
      </c>
      <c r="I631" t="str">
        <f t="shared" si="69"/>
        <v>Price United Kingdom £32,230 The Netherlands €42,918 Germany €38,440 Available to Order United Kingdom Since July 2024 The Netherlands Since March 2024 Germany Since June 2024</v>
      </c>
      <c r="J631" t="str">
        <f t="shared" si="70"/>
        <v>Real Range Estimation between 165 - 350 km City - Cold Weather * 245 km Highway - Cold Weather * 165 km Combined - Cold Weather * 200 km City - Mild Weather * 350 km Highway - Mild Weather * 205 km Combined - Mild Weather * 265 km</v>
      </c>
      <c r="K631" t="str">
        <f t="shared" si="71"/>
        <v>Performance Acceleration 0 - 100 km/h 11.7 sec Top Speed 132 km/h Electric Range * 235 km Total Power 100 kW (136 PS) Total Torque 270 Nm Drive Front</v>
      </c>
      <c r="L631" t="str">
        <f t="shared" si="72"/>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631" t="str">
        <f t="shared" si="73"/>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N631" t="str">
        <f t="shared" si="7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31" t="str">
        <f t="shared" si="75"/>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P631" t="str">
        <f t="shared" si="76"/>
        <v>Real Energy Consumption Estimation between 143 - 303 Wh/km City - Cold Weather * 204 Wh/km Highway - Cold Weather * 303 Wh/km Combined - Cold Weather * 250 Wh/km City - Mild Weather * 143 Wh/km Highway - Mild Weather * 244 Wh/km Combined - Mild Weather * 189 Wh/km</v>
      </c>
      <c r="Q631" t="str">
        <f t="shared" si="77"/>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row>
    <row r="632" spans="1:17" ht="15" thickBot="1" x14ac:dyDescent="0.35">
      <c r="A632" s="1" t="s">
        <v>436</v>
      </c>
      <c r="B632" s="4" t="s">
        <v>287</v>
      </c>
      <c r="C632" s="5"/>
      <c r="D632" s="5"/>
      <c r="E632" t="str">
        <f t="shared" si="65"/>
        <v>50.0 kWhUseable Battery</v>
      </c>
      <c r="F632" t="str">
        <f t="shared" si="66"/>
        <v>235 km *Real Range</v>
      </c>
      <c r="G632" t="str">
        <f t="shared" si="67"/>
        <v>213 Wh/km *Efficiency</v>
      </c>
      <c r="H632" t="str">
        <f t="shared" si="68"/>
        <v>Price United Kingdom £32,230 The Netherlands €42,918 Germany €38,440 Available to Order United Kingdom Since July 2024 The Netherlands Since March 2024 Germany Since June 2024</v>
      </c>
      <c r="I632" t="str">
        <f t="shared" si="69"/>
        <v>Real Range Estimation between 165 - 350 km City - Cold Weather * 245 km Highway - Cold Weather * 165 km Combined - Cold Weather * 200 km City - Mild Weather * 350 km Highway - Mild Weather * 205 km Combined - Mild Weather * 265 km</v>
      </c>
      <c r="J632" t="str">
        <f t="shared" si="70"/>
        <v>Performance Acceleration 0 - 100 km/h 11.7 sec Top Speed 132 km/h Electric Range * 235 km Total Power 100 kW (136 PS) Total Torque 270 Nm Drive Front</v>
      </c>
      <c r="K632" t="str">
        <f t="shared" si="71"/>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632" t="str">
        <f t="shared" si="72"/>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M632" t="str">
        <f t="shared" si="7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32" t="str">
        <f t="shared" si="74"/>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O632" t="str">
        <f t="shared" si="75"/>
        <v>Real Energy Consumption Estimation between 143 - 303 Wh/km City - Cold Weather * 204 Wh/km Highway - Cold Weather * 303 Wh/km Combined - Cold Weather * 250 Wh/km City - Mild Weather * 143 Wh/km Highway - Mild Weather * 244 Wh/km Combined - Mild Weather * 189 Wh/km</v>
      </c>
      <c r="P632" t="str">
        <f t="shared" si="76"/>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Q632" t="str">
        <f t="shared" si="77"/>
        <v>Miscellaneous Seats 5 people Isofix Yes, 2 seats Turning Circle No Data Platform PSA EMP2 EV Dedicated Platform No Car Body Small Passenger Van Segment N - Commercial Roof Rails Yes Heat pump (HP) Yes HP Standard Equipment Varies by country</v>
      </c>
    </row>
    <row r="633" spans="1:17" ht="15" thickBot="1" x14ac:dyDescent="0.35">
      <c r="A633" s="1" t="s">
        <v>436</v>
      </c>
      <c r="B633" s="4" t="s">
        <v>380</v>
      </c>
      <c r="C633" s="5"/>
      <c r="D633" s="5"/>
      <c r="E633" t="str">
        <f t="shared" si="65"/>
        <v>235 km *Real Range</v>
      </c>
      <c r="F633" t="str">
        <f t="shared" si="66"/>
        <v>213 Wh/km *Efficiency</v>
      </c>
      <c r="G633" t="str">
        <f t="shared" si="67"/>
        <v>Price United Kingdom £32,230 The Netherlands €42,918 Germany €38,440 Available to Order United Kingdom Since July 2024 The Netherlands Since March 2024 Germany Since June 2024</v>
      </c>
      <c r="H633" t="str">
        <f t="shared" si="68"/>
        <v>Real Range Estimation between 165 - 350 km City - Cold Weather * 245 km Highway - Cold Weather * 165 km Combined - Cold Weather * 200 km City - Mild Weather * 350 km Highway - Mild Weather * 205 km Combined - Mild Weather * 265 km</v>
      </c>
      <c r="I633" t="str">
        <f t="shared" si="69"/>
        <v>Performance Acceleration 0 - 100 km/h 11.7 sec Top Speed 132 km/h Electric Range * 235 km Total Power 100 kW (136 PS) Total Torque 270 Nm Drive Front</v>
      </c>
      <c r="J633" t="str">
        <f t="shared" si="70"/>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633" t="str">
        <f t="shared" si="71"/>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L633" t="str">
        <f t="shared" si="7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33" t="str">
        <f t="shared" si="73"/>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N633" t="str">
        <f t="shared" si="74"/>
        <v>Real Energy Consumption Estimation between 143 - 303 Wh/km City - Cold Weather * 204 Wh/km Highway - Cold Weather * 303 Wh/km Combined - Cold Weather * 250 Wh/km City - Mild Weather * 143 Wh/km Highway - Mild Weather * 244 Wh/km Combined - Mild Weather * 189 Wh/km</v>
      </c>
      <c r="O633" t="str">
        <f t="shared" si="75"/>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P633" t="str">
        <f t="shared" si="76"/>
        <v>Miscellaneous Seats 5 people Isofix Yes, 2 seats Turning Circle No Data Platform PSA EMP2 EV Dedicated Platform No Car Body Small Passenger Van Segment N - Commercial Roof Rails Yes Heat pump (HP) Yes HP Standard Equipment Varies by country</v>
      </c>
      <c r="Q633" t="str">
        <f t="shared" si="77"/>
        <v>118.0 kWhUseable Battery</v>
      </c>
    </row>
    <row r="634" spans="1:17" ht="15" thickBot="1" x14ac:dyDescent="0.35">
      <c r="A634" s="1" t="s">
        <v>436</v>
      </c>
      <c r="B634" s="4" t="s">
        <v>381</v>
      </c>
      <c r="C634" s="5"/>
      <c r="D634" s="5"/>
      <c r="E634" t="str">
        <f t="shared" si="65"/>
        <v>213 Wh/km *Efficiency</v>
      </c>
      <c r="F634" t="str">
        <f t="shared" si="66"/>
        <v>Price United Kingdom £32,230 The Netherlands €42,918 Germany €38,440 Available to Order United Kingdom Since July 2024 The Netherlands Since March 2024 Germany Since June 2024</v>
      </c>
      <c r="G634" t="str">
        <f t="shared" si="67"/>
        <v>Real Range Estimation between 165 - 350 km City - Cold Weather * 245 km Highway - Cold Weather * 165 km Combined - Cold Weather * 200 km City - Mild Weather * 350 km Highway - Mild Weather * 205 km Combined - Mild Weather * 265 km</v>
      </c>
      <c r="H634" t="str">
        <f t="shared" si="68"/>
        <v>Performance Acceleration 0 - 100 km/h 11.7 sec Top Speed 132 km/h Electric Range * 235 km Total Power 100 kW (136 PS) Total Torque 270 Nm Drive Front</v>
      </c>
      <c r="I634" t="str">
        <f t="shared" si="69"/>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634" t="str">
        <f t="shared" si="70"/>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K634" t="str">
        <f t="shared" si="7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34" t="str">
        <f t="shared" si="72"/>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M634" t="str">
        <f t="shared" si="73"/>
        <v>Real Energy Consumption Estimation between 143 - 303 Wh/km City - Cold Weather * 204 Wh/km Highway - Cold Weather * 303 Wh/km Combined - Cold Weather * 250 Wh/km City - Mild Weather * 143 Wh/km Highway - Mild Weather * 244 Wh/km Combined - Mild Weather * 189 Wh/km</v>
      </c>
      <c r="N634" t="str">
        <f t="shared" si="74"/>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O634" t="str">
        <f t="shared" si="75"/>
        <v>Miscellaneous Seats 5 people Isofix Yes, 2 seats Turning Circle No Data Platform PSA EMP2 EV Dedicated Platform No Car Body Small Passenger Van Segment N - Commercial Roof Rails Yes Heat pump (HP) Yes HP Standard Equipment Varies by country</v>
      </c>
      <c r="P634" t="str">
        <f t="shared" si="76"/>
        <v>118.0 kWhUseable Battery</v>
      </c>
      <c r="Q634" t="str">
        <f t="shared" si="77"/>
        <v>530 km *Real Range</v>
      </c>
    </row>
    <row r="635" spans="1:17" ht="15" thickBot="1" x14ac:dyDescent="0.35">
      <c r="A635" s="1" t="s">
        <v>436</v>
      </c>
      <c r="B635" s="4" t="s">
        <v>437</v>
      </c>
      <c r="C635" s="5"/>
      <c r="D635" s="5"/>
      <c r="E635" t="str">
        <f t="shared" si="65"/>
        <v>Price United Kingdom £32,230 The Netherlands €42,918 Germany €38,440 Available to Order United Kingdom Since July 2024 The Netherlands Since March 2024 Germany Since June 2024</v>
      </c>
      <c r="F635" t="str">
        <f t="shared" si="66"/>
        <v>Real Range Estimation between 165 - 350 km City - Cold Weather * 245 km Highway - Cold Weather * 165 km Combined - Cold Weather * 200 km City - Mild Weather * 350 km Highway - Mild Weather * 205 km Combined - Mild Weather * 265 km</v>
      </c>
      <c r="G635" t="str">
        <f t="shared" si="67"/>
        <v>Performance Acceleration 0 - 100 km/h 11.7 sec Top Speed 132 km/h Electric Range * 235 km Total Power 100 kW (136 PS) Total Torque 270 Nm Drive Front</v>
      </c>
      <c r="H635" t="str">
        <f t="shared" si="68"/>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635" t="str">
        <f t="shared" si="69"/>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J635" t="str">
        <f t="shared" si="7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35" t="str">
        <f t="shared" si="71"/>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L635" t="str">
        <f t="shared" si="72"/>
        <v>Real Energy Consumption Estimation between 143 - 303 Wh/km City - Cold Weather * 204 Wh/km Highway - Cold Weather * 303 Wh/km Combined - Cold Weather * 250 Wh/km City - Mild Weather * 143 Wh/km Highway - Mild Weather * 244 Wh/km Combined - Mild Weather * 189 Wh/km</v>
      </c>
      <c r="M635" t="str">
        <f t="shared" si="73"/>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N635" t="str">
        <f t="shared" si="74"/>
        <v>Miscellaneous Seats 5 people Isofix Yes, 2 seats Turning Circle No Data Platform PSA EMP2 EV Dedicated Platform No Car Body Small Passenger Van Segment N - Commercial Roof Rails Yes Heat pump (HP) Yes HP Standard Equipment Varies by country</v>
      </c>
      <c r="O635" t="str">
        <f t="shared" si="75"/>
        <v>118.0 kWhUseable Battery</v>
      </c>
      <c r="P635" t="str">
        <f t="shared" si="76"/>
        <v>530 km *Real Range</v>
      </c>
      <c r="Q635" t="str">
        <f t="shared" si="77"/>
        <v>223 Wh/km *Efficiency</v>
      </c>
    </row>
    <row r="636" spans="1:17" ht="15" thickBot="1" x14ac:dyDescent="0.35">
      <c r="A636" s="1" t="s">
        <v>436</v>
      </c>
      <c r="B636" s="4" t="s">
        <v>438</v>
      </c>
      <c r="C636" s="5"/>
      <c r="D636" s="5"/>
      <c r="E636" t="str">
        <f t="shared" si="65"/>
        <v>Real Range Estimation between 165 - 350 km City - Cold Weather * 245 km Highway - Cold Weather * 165 km Combined - Cold Weather * 200 km City - Mild Weather * 350 km Highway - Mild Weather * 205 km Combined - Mild Weather * 265 km</v>
      </c>
      <c r="F636" t="str">
        <f t="shared" si="66"/>
        <v>Performance Acceleration 0 - 100 km/h 11.7 sec Top Speed 132 km/h Electric Range * 235 km Total Power 100 kW (136 PS) Total Torque 270 Nm Drive Front</v>
      </c>
      <c r="G636" t="str">
        <f t="shared" si="67"/>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636" t="str">
        <f t="shared" si="68"/>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I636" t="str">
        <f t="shared" si="6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36" t="str">
        <f t="shared" si="70"/>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K636" t="str">
        <f t="shared" si="71"/>
        <v>Real Energy Consumption Estimation between 143 - 303 Wh/km City - Cold Weather * 204 Wh/km Highway - Cold Weather * 303 Wh/km Combined - Cold Weather * 250 Wh/km City - Mild Weather * 143 Wh/km Highway - Mild Weather * 244 Wh/km Combined - Mild Weather * 189 Wh/km</v>
      </c>
      <c r="L636" t="str">
        <f t="shared" si="72"/>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M636" t="str">
        <f t="shared" si="73"/>
        <v>Miscellaneous Seats 5 people Isofix Yes, 2 seats Turning Circle No Data Platform PSA EMP2 EV Dedicated Platform No Car Body Small Passenger Van Segment N - Commercial Roof Rails Yes Heat pump (HP) Yes HP Standard Equipment Varies by country</v>
      </c>
      <c r="N636" t="str">
        <f t="shared" si="74"/>
        <v>118.0 kWhUseable Battery</v>
      </c>
      <c r="O636" t="str">
        <f t="shared" si="75"/>
        <v>530 km *Real Range</v>
      </c>
      <c r="P636" t="str">
        <f t="shared" si="76"/>
        <v>223 Wh/km *Efficiency</v>
      </c>
      <c r="Q636" t="str">
        <f t="shared" si="77"/>
        <v>Price United Kingdom Not Available The Netherlands €148,173 Germany €124,545 Available to Order United Kingdom Not Available The Netherlands Since October 2023 Germany Since October 2023</v>
      </c>
    </row>
    <row r="637" spans="1:17" ht="15" thickBot="1" x14ac:dyDescent="0.35">
      <c r="A637" s="1" t="s">
        <v>436</v>
      </c>
      <c r="B637" s="4" t="s">
        <v>439</v>
      </c>
      <c r="C637" s="5"/>
      <c r="D637" s="5"/>
      <c r="E637" t="str">
        <f t="shared" si="65"/>
        <v>Performance Acceleration 0 - 100 km/h 11.7 sec Top Speed 132 km/h Electric Range * 235 km Total Power 100 kW (136 PS) Total Torque 270 Nm Drive Front</v>
      </c>
      <c r="F637" t="str">
        <f t="shared" si="66"/>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637" t="str">
        <f t="shared" si="67"/>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H637" t="str">
        <f t="shared" si="6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37" t="str">
        <f t="shared" si="69"/>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J637" t="str">
        <f t="shared" si="70"/>
        <v>Real Energy Consumption Estimation between 143 - 303 Wh/km City - Cold Weather * 204 Wh/km Highway - Cold Weather * 303 Wh/km Combined - Cold Weather * 250 Wh/km City - Mild Weather * 143 Wh/km Highway - Mild Weather * 244 Wh/km Combined - Mild Weather * 189 Wh/km</v>
      </c>
      <c r="K637" t="str">
        <f t="shared" si="71"/>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L637" t="str">
        <f t="shared" si="72"/>
        <v>Miscellaneous Seats 5 people Isofix Yes, 2 seats Turning Circle No Data Platform PSA EMP2 EV Dedicated Platform No Car Body Small Passenger Van Segment N - Commercial Roof Rails Yes Heat pump (HP) Yes HP Standard Equipment Varies by country</v>
      </c>
      <c r="M637" t="str">
        <f t="shared" si="73"/>
        <v>118.0 kWhUseable Battery</v>
      </c>
      <c r="N637" t="str">
        <f t="shared" si="74"/>
        <v>530 km *Real Range</v>
      </c>
      <c r="O637" t="str">
        <f t="shared" si="75"/>
        <v>223 Wh/km *Efficiency</v>
      </c>
      <c r="P637" t="str">
        <f t="shared" si="76"/>
        <v>Price United Kingdom Not Available The Netherlands €148,173 Germany €124,545 Available to Order United Kingdom Not Available The Netherlands Since October 2023 Germany Since October 2023</v>
      </c>
      <c r="Q637" t="str">
        <f t="shared" si="77"/>
        <v>Real Range Estimation between 380 - 750 km City - Cold Weather * 530 km Highway - Cold Weather * 380 km Combined - Cold Weather * 450 km City - Mild Weather * 750 km Highway - Mild Weather * 480 km Combined - Mild Weather * 595 km</v>
      </c>
    </row>
    <row r="638" spans="1:17" ht="15" thickBot="1" x14ac:dyDescent="0.35">
      <c r="A638" s="1" t="s">
        <v>436</v>
      </c>
      <c r="B638" s="4" t="s">
        <v>293</v>
      </c>
      <c r="C638" s="5"/>
      <c r="D638" s="5"/>
      <c r="E638" t="str">
        <f t="shared" si="65"/>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F638" t="str">
        <f t="shared" si="66"/>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G638" t="str">
        <f t="shared" si="6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38" t="str">
        <f t="shared" si="68"/>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I638" t="str">
        <f t="shared" si="69"/>
        <v>Real Energy Consumption Estimation between 143 - 303 Wh/km City - Cold Weather * 204 Wh/km Highway - Cold Weather * 303 Wh/km Combined - Cold Weather * 250 Wh/km City - Mild Weather * 143 Wh/km Highway - Mild Weather * 244 Wh/km Combined - Mild Weather * 189 Wh/km</v>
      </c>
      <c r="J638" t="str">
        <f t="shared" si="70"/>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K638" t="str">
        <f t="shared" si="71"/>
        <v>Miscellaneous Seats 5 people Isofix Yes, 2 seats Turning Circle No Data Platform PSA EMP2 EV Dedicated Platform No Car Body Small Passenger Van Segment N - Commercial Roof Rails Yes Heat pump (HP) Yes HP Standard Equipment Varies by country</v>
      </c>
      <c r="L638" t="str">
        <f t="shared" si="72"/>
        <v>118.0 kWhUseable Battery</v>
      </c>
      <c r="M638" t="str">
        <f t="shared" si="73"/>
        <v>530 km *Real Range</v>
      </c>
      <c r="N638" t="str">
        <f t="shared" si="74"/>
        <v>223 Wh/km *Efficiency</v>
      </c>
      <c r="O638" t="str">
        <f t="shared" si="75"/>
        <v>Price United Kingdom Not Available The Netherlands €148,173 Germany €124,545 Available to Order United Kingdom Not Available The Netherlands Since October 2023 Germany Since October 2023</v>
      </c>
      <c r="P638" t="str">
        <f t="shared" si="76"/>
        <v>Real Range Estimation between 380 - 750 km City - Cold Weather * 530 km Highway - Cold Weather * 380 km Combined - Cold Weather * 450 km City - Mild Weather * 750 km Highway - Mild Weather * 480 km Combined - Mild Weather * 595 km</v>
      </c>
      <c r="Q638" t="str">
        <f t="shared" si="77"/>
        <v>Performance Acceleration 0 - 100 km/h 5.3 sec Top Speed 210 km/h Electric Range * 530 km Total Power 330 kW (449 PS) Total Torque 828 Nm Drive AWD</v>
      </c>
    </row>
    <row r="639" spans="1:17" ht="15" thickBot="1" x14ac:dyDescent="0.35">
      <c r="A639" s="1" t="s">
        <v>436</v>
      </c>
      <c r="B639" s="4" t="s">
        <v>385</v>
      </c>
      <c r="C639" s="5"/>
      <c r="D639" s="5"/>
      <c r="E639" t="str">
        <f t="shared" si="65"/>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F639"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39" t="str">
        <f t="shared" si="67"/>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H639" t="str">
        <f t="shared" si="68"/>
        <v>Real Energy Consumption Estimation between 143 - 303 Wh/km City - Cold Weather * 204 Wh/km Highway - Cold Weather * 303 Wh/km Combined - Cold Weather * 250 Wh/km City - Mild Weather * 143 Wh/km Highway - Mild Weather * 244 Wh/km Combined - Mild Weather * 189 Wh/km</v>
      </c>
      <c r="I639" t="str">
        <f t="shared" si="69"/>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J639" t="str">
        <f t="shared" si="70"/>
        <v>Miscellaneous Seats 5 people Isofix Yes, 2 seats Turning Circle No Data Platform PSA EMP2 EV Dedicated Platform No Car Body Small Passenger Van Segment N - Commercial Roof Rails Yes Heat pump (HP) Yes HP Standard Equipment Varies by country</v>
      </c>
      <c r="K639" t="str">
        <f t="shared" si="71"/>
        <v>118.0 kWhUseable Battery</v>
      </c>
      <c r="L639" t="str">
        <f t="shared" si="72"/>
        <v>530 km *Real Range</v>
      </c>
      <c r="M639" t="str">
        <f t="shared" si="73"/>
        <v>223 Wh/km *Efficiency</v>
      </c>
      <c r="N639" t="str">
        <f t="shared" si="74"/>
        <v>Price United Kingdom Not Available The Netherlands €148,173 Germany €124,545 Available to Order United Kingdom Not Available The Netherlands Since October 2023 Germany Since October 2023</v>
      </c>
      <c r="O639" t="str">
        <f t="shared" si="75"/>
        <v>Real Range Estimation between 380 - 750 km City - Cold Weather * 530 km Highway - Cold Weather * 380 km Combined - Cold Weather * 450 km City - Mild Weather * 750 km Highway - Mild Weather * 480 km Combined - Mild Weather * 595 km</v>
      </c>
      <c r="P639" t="str">
        <f t="shared" si="76"/>
        <v>Performance Acceleration 0 - 100 km/h 5.3 sec Top Speed 210 km/h Electric Range * 530 km Total Power 330 kW (449 PS) Total Torque 828 Nm Drive AWD</v>
      </c>
      <c r="Q639" t="str">
        <f t="shared" si="77"/>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row>
    <row r="640" spans="1:17" ht="15" thickBot="1" x14ac:dyDescent="0.35">
      <c r="A640" s="1" t="s">
        <v>436</v>
      </c>
      <c r="B640" s="4" t="s">
        <v>32</v>
      </c>
      <c r="C640" s="5"/>
      <c r="D640" s="5"/>
      <c r="E640"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640" t="str">
        <f t="shared" si="66"/>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G640" t="str">
        <f t="shared" si="67"/>
        <v>Real Energy Consumption Estimation between 143 - 303 Wh/km City - Cold Weather * 204 Wh/km Highway - Cold Weather * 303 Wh/km Combined - Cold Weather * 250 Wh/km City - Mild Weather * 143 Wh/km Highway - Mild Weather * 244 Wh/km Combined - Mild Weather * 189 Wh/km</v>
      </c>
      <c r="H640" t="str">
        <f t="shared" si="68"/>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I640" t="str">
        <f t="shared" si="69"/>
        <v>Miscellaneous Seats 5 people Isofix Yes, 2 seats Turning Circle No Data Platform PSA EMP2 EV Dedicated Platform No Car Body Small Passenger Van Segment N - Commercial Roof Rails Yes Heat pump (HP) Yes HP Standard Equipment Varies by country</v>
      </c>
      <c r="J640" t="str">
        <f t="shared" si="70"/>
        <v>118.0 kWhUseable Battery</v>
      </c>
      <c r="K640" t="str">
        <f t="shared" si="71"/>
        <v>530 km *Real Range</v>
      </c>
      <c r="L640" t="str">
        <f t="shared" si="72"/>
        <v>223 Wh/km *Efficiency</v>
      </c>
      <c r="M640" t="str">
        <f t="shared" si="73"/>
        <v>Price United Kingdom Not Available The Netherlands €148,173 Germany €124,545 Available to Order United Kingdom Not Available The Netherlands Since October 2023 Germany Since October 2023</v>
      </c>
      <c r="N640" t="str">
        <f t="shared" si="74"/>
        <v>Real Range Estimation between 380 - 750 km City - Cold Weather * 530 km Highway - Cold Weather * 380 km Combined - Cold Weather * 450 km City - Mild Weather * 750 km Highway - Mild Weather * 480 km Combined - Mild Weather * 595 km</v>
      </c>
      <c r="O640" t="str">
        <f t="shared" si="75"/>
        <v>Performance Acceleration 0 - 100 km/h 5.3 sec Top Speed 210 km/h Electric Range * 530 km Total Power 330 kW (449 PS) Total Torque 828 Nm Drive AWD</v>
      </c>
      <c r="P640" t="str">
        <f t="shared" si="76"/>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Q640" t="str">
        <f t="shared" si="77"/>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row>
    <row r="641" spans="1:17" ht="15" thickBot="1" x14ac:dyDescent="0.35">
      <c r="A641" s="1" t="s">
        <v>436</v>
      </c>
      <c r="B641" s="4" t="s">
        <v>440</v>
      </c>
      <c r="C641" s="5"/>
      <c r="D641" s="5"/>
      <c r="E641" t="str">
        <f t="shared" si="65"/>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F641" t="str">
        <f t="shared" si="66"/>
        <v>Real Energy Consumption Estimation between 143 - 303 Wh/km City - Cold Weather * 204 Wh/km Highway - Cold Weather * 303 Wh/km Combined - Cold Weather * 250 Wh/km City - Mild Weather * 143 Wh/km Highway - Mild Weather * 244 Wh/km Combined - Mild Weather * 189 Wh/km</v>
      </c>
      <c r="G641" t="str">
        <f t="shared" si="67"/>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H641" t="str">
        <f t="shared" si="68"/>
        <v>Miscellaneous Seats 5 people Isofix Yes, 2 seats Turning Circle No Data Platform PSA EMP2 EV Dedicated Platform No Car Body Small Passenger Van Segment N - Commercial Roof Rails Yes Heat pump (HP) Yes HP Standard Equipment Varies by country</v>
      </c>
      <c r="I641" t="str">
        <f t="shared" si="69"/>
        <v>118.0 kWhUseable Battery</v>
      </c>
      <c r="J641" t="str">
        <f t="shared" si="70"/>
        <v>530 km *Real Range</v>
      </c>
      <c r="K641" t="str">
        <f t="shared" si="71"/>
        <v>223 Wh/km *Efficiency</v>
      </c>
      <c r="L641" t="str">
        <f t="shared" si="72"/>
        <v>Price United Kingdom Not Available The Netherlands €148,173 Germany €124,545 Available to Order United Kingdom Not Available The Netherlands Since October 2023 Germany Since October 2023</v>
      </c>
      <c r="M641" t="str">
        <f t="shared" si="73"/>
        <v>Real Range Estimation between 380 - 750 km City - Cold Weather * 530 km Highway - Cold Weather * 380 km Combined - Cold Weather * 450 km City - Mild Weather * 750 km Highway - Mild Weather * 480 km Combined - Mild Weather * 595 km</v>
      </c>
      <c r="N641" t="str">
        <f t="shared" si="74"/>
        <v>Performance Acceleration 0 - 100 km/h 5.3 sec Top Speed 210 km/h Electric Range * 530 km Total Power 330 kW (449 PS) Total Torque 828 Nm Drive AWD</v>
      </c>
      <c r="O641" t="str">
        <f t="shared" si="75"/>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P641" t="str">
        <f t="shared" si="76"/>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Q641"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42" spans="1:17" ht="15" thickBot="1" x14ac:dyDescent="0.35">
      <c r="A642" s="1" t="s">
        <v>436</v>
      </c>
      <c r="B642" s="4" t="s">
        <v>441</v>
      </c>
      <c r="C642" s="5"/>
      <c r="D642" s="5"/>
      <c r="E642" t="str">
        <f t="shared" si="65"/>
        <v>Real Energy Consumption Estimation between 143 - 303 Wh/km City - Cold Weather * 204 Wh/km Highway - Cold Weather * 303 Wh/km Combined - Cold Weather * 250 Wh/km City - Mild Weather * 143 Wh/km Highway - Mild Weather * 244 Wh/km Combined - Mild Weather * 189 Wh/km</v>
      </c>
      <c r="F642" t="str">
        <f t="shared" si="66"/>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G642" t="str">
        <f t="shared" si="67"/>
        <v>Miscellaneous Seats 5 people Isofix Yes, 2 seats Turning Circle No Data Platform PSA EMP2 EV Dedicated Platform No Car Body Small Passenger Van Segment N - Commercial Roof Rails Yes Heat pump (HP) Yes HP Standard Equipment Varies by country</v>
      </c>
      <c r="H642" t="str">
        <f t="shared" si="68"/>
        <v>118.0 kWhUseable Battery</v>
      </c>
      <c r="I642" t="str">
        <f t="shared" si="69"/>
        <v>530 km *Real Range</v>
      </c>
      <c r="J642" t="str">
        <f t="shared" si="70"/>
        <v>223 Wh/km *Efficiency</v>
      </c>
      <c r="K642" t="str">
        <f t="shared" si="71"/>
        <v>Price United Kingdom Not Available The Netherlands €148,173 Germany €124,545 Available to Order United Kingdom Not Available The Netherlands Since October 2023 Germany Since October 2023</v>
      </c>
      <c r="L642" t="str">
        <f t="shared" si="72"/>
        <v>Real Range Estimation between 380 - 750 km City - Cold Weather * 530 km Highway - Cold Weather * 380 km Combined - Cold Weather * 450 km City - Mild Weather * 750 km Highway - Mild Weather * 480 km Combined - Mild Weather * 595 km</v>
      </c>
      <c r="M642" t="str">
        <f t="shared" si="73"/>
        <v>Performance Acceleration 0 - 100 km/h 5.3 sec Top Speed 210 km/h Electric Range * 530 km Total Power 330 kW (449 PS) Total Torque 828 Nm Drive AWD</v>
      </c>
      <c r="N642" t="str">
        <f t="shared" si="74"/>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O642" t="str">
        <f t="shared" si="75"/>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P642"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42" t="str">
        <f t="shared" si="77"/>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row>
    <row r="643" spans="1:17" ht="15" thickBot="1" x14ac:dyDescent="0.35">
      <c r="A643" s="1" t="s">
        <v>436</v>
      </c>
      <c r="B643" s="4" t="s">
        <v>442</v>
      </c>
      <c r="C643" s="5"/>
      <c r="D643" s="5"/>
      <c r="E643" t="str">
        <f t="shared" si="65"/>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F643" t="str">
        <f t="shared" si="66"/>
        <v>Miscellaneous Seats 5 people Isofix Yes, 2 seats Turning Circle No Data Platform PSA EMP2 EV Dedicated Platform No Car Body Small Passenger Van Segment N - Commercial Roof Rails Yes Heat pump (HP) Yes HP Standard Equipment Varies by country</v>
      </c>
      <c r="G643" t="str">
        <f t="shared" si="67"/>
        <v>118.0 kWhUseable Battery</v>
      </c>
      <c r="H643" t="str">
        <f t="shared" si="68"/>
        <v>530 km *Real Range</v>
      </c>
      <c r="I643" t="str">
        <f t="shared" si="69"/>
        <v>223 Wh/km *Efficiency</v>
      </c>
      <c r="J643" t="str">
        <f t="shared" si="70"/>
        <v>Price United Kingdom Not Available The Netherlands €148,173 Germany €124,545 Available to Order United Kingdom Not Available The Netherlands Since October 2023 Germany Since October 2023</v>
      </c>
      <c r="K643" t="str">
        <f t="shared" si="71"/>
        <v>Real Range Estimation between 380 - 750 km City - Cold Weather * 530 km Highway - Cold Weather * 380 km Combined - Cold Weather * 450 km City - Mild Weather * 750 km Highway - Mild Weather * 480 km Combined - Mild Weather * 595 km</v>
      </c>
      <c r="L643" t="str">
        <f t="shared" si="72"/>
        <v>Performance Acceleration 0 - 100 km/h 5.3 sec Top Speed 210 km/h Electric Range * 530 km Total Power 330 kW (449 PS) Total Torque 828 Nm Drive AWD</v>
      </c>
      <c r="M643" t="str">
        <f t="shared" si="73"/>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N643" t="str">
        <f t="shared" si="74"/>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O643" t="str">
        <f t="shared" si="7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43" t="str">
        <f t="shared" si="76"/>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Q643" t="str">
        <f t="shared" si="77"/>
        <v>Real Energy Consumption Estimation between 157 - 311 Wh/km City - Cold Weather * 223 Wh/km Highway - Cold Weather * 311 Wh/km Combined - Cold Weather * 262 Wh/km City - Mild Weather * 157 Wh/km Highway - Mild Weather * 246 Wh/km Combined - Mild Weather * 198 Wh/km</v>
      </c>
    </row>
    <row r="644" spans="1:17" ht="15" thickBot="1" x14ac:dyDescent="0.35">
      <c r="A644" s="1" t="s">
        <v>436</v>
      </c>
      <c r="B644" s="4" t="s">
        <v>443</v>
      </c>
      <c r="C644" s="5"/>
      <c r="D644" s="5"/>
      <c r="E644" t="str">
        <f t="shared" si="65"/>
        <v>Miscellaneous Seats 5 people Isofix Yes, 2 seats Turning Circle No Data Platform PSA EMP2 EV Dedicated Platform No Car Body Small Passenger Van Segment N - Commercial Roof Rails Yes Heat pump (HP) Yes HP Standard Equipment Varies by country</v>
      </c>
      <c r="F644" t="str">
        <f t="shared" si="66"/>
        <v>118.0 kWhUseable Battery</v>
      </c>
      <c r="G644" t="str">
        <f t="shared" si="67"/>
        <v>530 km *Real Range</v>
      </c>
      <c r="H644" t="str">
        <f t="shared" si="68"/>
        <v>223 Wh/km *Efficiency</v>
      </c>
      <c r="I644" t="str">
        <f t="shared" si="69"/>
        <v>Price United Kingdom Not Available The Netherlands €148,173 Germany €124,545 Available to Order United Kingdom Not Available The Netherlands Since October 2023 Germany Since October 2023</v>
      </c>
      <c r="J644" t="str">
        <f t="shared" si="70"/>
        <v>Real Range Estimation between 380 - 750 km City - Cold Weather * 530 km Highway - Cold Weather * 380 km Combined - Cold Weather * 450 km City - Mild Weather * 750 km Highway - Mild Weather * 480 km Combined - Mild Weather * 595 km</v>
      </c>
      <c r="K644" t="str">
        <f t="shared" si="71"/>
        <v>Performance Acceleration 0 - 100 km/h 5.3 sec Top Speed 210 km/h Electric Range * 530 km Total Power 330 kW (449 PS) Total Torque 828 Nm Drive AWD</v>
      </c>
      <c r="L644" t="str">
        <f t="shared" si="72"/>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M644" t="str">
        <f t="shared" si="73"/>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N644" t="str">
        <f t="shared" si="7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44" t="str">
        <f t="shared" si="75"/>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P644" t="str">
        <f t="shared" si="76"/>
        <v>Real Energy Consumption Estimation between 157 - 311 Wh/km City - Cold Weather * 223 Wh/km Highway - Cold Weather * 311 Wh/km Combined - Cold Weather * 262 Wh/km City - Mild Weather * 157 Wh/km Highway - Mild Weather * 246 Wh/km Combined - Mild Weather * 198 Wh/km</v>
      </c>
      <c r="Q644" t="str">
        <f t="shared" si="77"/>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row>
    <row r="645" spans="1:17" ht="15" thickBot="1" x14ac:dyDescent="0.35">
      <c r="A645" s="1" t="s">
        <v>444</v>
      </c>
      <c r="B645" s="4" t="s">
        <v>445</v>
      </c>
      <c r="C645" s="5"/>
      <c r="D645" s="5"/>
      <c r="E645" t="str">
        <f t="shared" si="65"/>
        <v>118.0 kWhUseable Battery</v>
      </c>
      <c r="F645" t="str">
        <f t="shared" si="66"/>
        <v>530 km *Real Range</v>
      </c>
      <c r="G645" t="str">
        <f t="shared" si="67"/>
        <v>223 Wh/km *Efficiency</v>
      </c>
      <c r="H645" t="str">
        <f t="shared" si="68"/>
        <v>Price United Kingdom Not Available The Netherlands €148,173 Germany €124,545 Available to Order United Kingdom Not Available The Netherlands Since October 2023 Germany Since October 2023</v>
      </c>
      <c r="I645" t="str">
        <f t="shared" si="69"/>
        <v>Real Range Estimation between 380 - 750 km City - Cold Weather * 530 km Highway - Cold Weather * 380 km Combined - Cold Weather * 450 km City - Mild Weather * 750 km Highway - Mild Weather * 480 km Combined - Mild Weather * 595 km</v>
      </c>
      <c r="J645" t="str">
        <f t="shared" si="70"/>
        <v>Performance Acceleration 0 - 100 km/h 5.3 sec Top Speed 210 km/h Electric Range * 530 km Total Power 330 kW (449 PS) Total Torque 828 Nm Drive AWD</v>
      </c>
      <c r="K645" t="str">
        <f t="shared" si="71"/>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L645" t="str">
        <f t="shared" si="72"/>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M645" t="str">
        <f t="shared" si="7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45" t="str">
        <f t="shared" si="74"/>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O645" t="str">
        <f t="shared" si="75"/>
        <v>Real Energy Consumption Estimation between 157 - 311 Wh/km City - Cold Weather * 223 Wh/km Highway - Cold Weather * 311 Wh/km Combined - Cold Weather * 262 Wh/km City - Mild Weather * 157 Wh/km Highway - Mild Weather * 246 Wh/km Combined - Mild Weather * 198 Wh/km</v>
      </c>
      <c r="P645" t="str">
        <f t="shared" si="76"/>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Q645" t="str">
        <f t="shared" si="77"/>
        <v>Miscellaneous Seats 7 people Isofix Yes, 2 seats Turning Circle 11 m Platform MB EVA2 EV Dedicated Platform Yes Car Body SUV Segment JF - Luxury Roof Rails No Heat pump (HP) Yes HP Standard Equipment Yes</v>
      </c>
    </row>
    <row r="646" spans="1:17" ht="15" thickBot="1" x14ac:dyDescent="0.35">
      <c r="A646" s="1" t="s">
        <v>444</v>
      </c>
      <c r="B646" s="4" t="s">
        <v>446</v>
      </c>
      <c r="C646" s="5"/>
      <c r="D646" s="5"/>
      <c r="E646" t="str">
        <f t="shared" si="65"/>
        <v>530 km *Real Range</v>
      </c>
      <c r="F646" t="str">
        <f t="shared" si="66"/>
        <v>223 Wh/km *Efficiency</v>
      </c>
      <c r="G646" t="str">
        <f t="shared" si="67"/>
        <v>Price United Kingdom Not Available The Netherlands €148,173 Germany €124,545 Available to Order United Kingdom Not Available The Netherlands Since October 2023 Germany Since October 2023</v>
      </c>
      <c r="H646" t="str">
        <f t="shared" si="68"/>
        <v>Real Range Estimation between 380 - 750 km City - Cold Weather * 530 km Highway - Cold Weather * 380 km Combined - Cold Weather * 450 km City - Mild Weather * 750 km Highway - Mild Weather * 480 km Combined - Mild Weather * 595 km</v>
      </c>
      <c r="I646" t="str">
        <f t="shared" si="69"/>
        <v>Performance Acceleration 0 - 100 km/h 5.3 sec Top Speed 210 km/h Electric Range * 530 km Total Power 330 kW (449 PS) Total Torque 828 Nm Drive AWD</v>
      </c>
      <c r="J646" t="str">
        <f t="shared" si="70"/>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K646" t="str">
        <f t="shared" si="71"/>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L646" t="str">
        <f t="shared" si="7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46" t="str">
        <f t="shared" si="73"/>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N646" t="str">
        <f t="shared" si="74"/>
        <v>Real Energy Consumption Estimation between 157 - 311 Wh/km City - Cold Weather * 223 Wh/km Highway - Cold Weather * 311 Wh/km Combined - Cold Weather * 262 Wh/km City - Mild Weather * 157 Wh/km Highway - Mild Weather * 246 Wh/km Combined - Mild Weather * 198 Wh/km</v>
      </c>
      <c r="O646" t="str">
        <f t="shared" si="75"/>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P646" t="str">
        <f t="shared" si="76"/>
        <v>Miscellaneous Seats 7 people Isofix Yes, 2 seats Turning Circle 11 m Platform MB EVA2 EV Dedicated Platform Yes Car Body SUV Segment JF - Luxury Roof Rails No Heat pump (HP) Yes HP Standard Equipment Yes</v>
      </c>
      <c r="Q646" t="str">
        <f t="shared" si="77"/>
        <v>59.3 kWhUseable Battery</v>
      </c>
    </row>
    <row r="647" spans="1:17" ht="15" thickBot="1" x14ac:dyDescent="0.35">
      <c r="A647" s="1" t="s">
        <v>444</v>
      </c>
      <c r="B647" s="4" t="s">
        <v>447</v>
      </c>
      <c r="C647" s="5"/>
      <c r="D647" s="5"/>
      <c r="E647" t="str">
        <f t="shared" si="65"/>
        <v>223 Wh/km *Efficiency</v>
      </c>
      <c r="F647" t="str">
        <f t="shared" si="66"/>
        <v>Price United Kingdom Not Available The Netherlands €148,173 Germany €124,545 Available to Order United Kingdom Not Available The Netherlands Since October 2023 Germany Since October 2023</v>
      </c>
      <c r="G647" t="str">
        <f t="shared" si="67"/>
        <v>Real Range Estimation between 380 - 750 km City - Cold Weather * 530 km Highway - Cold Weather * 380 km Combined - Cold Weather * 450 km City - Mild Weather * 750 km Highway - Mild Weather * 480 km Combined - Mild Weather * 595 km</v>
      </c>
      <c r="H647" t="str">
        <f t="shared" si="68"/>
        <v>Performance Acceleration 0 - 100 km/h 5.3 sec Top Speed 210 km/h Electric Range * 530 km Total Power 330 kW (449 PS) Total Torque 828 Nm Drive AWD</v>
      </c>
      <c r="I647" t="str">
        <f t="shared" si="69"/>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J647" t="str">
        <f t="shared" si="70"/>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K647" t="str">
        <f t="shared" si="7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47" t="str">
        <f t="shared" si="72"/>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M647" t="str">
        <f t="shared" si="73"/>
        <v>Real Energy Consumption Estimation between 157 - 311 Wh/km City - Cold Weather * 223 Wh/km Highway - Cold Weather * 311 Wh/km Combined - Cold Weather * 262 Wh/km City - Mild Weather * 157 Wh/km Highway - Mild Weather * 246 Wh/km Combined - Mild Weather * 198 Wh/km</v>
      </c>
      <c r="N647" t="str">
        <f t="shared" si="74"/>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O647" t="str">
        <f t="shared" si="75"/>
        <v>Miscellaneous Seats 7 people Isofix Yes, 2 seats Turning Circle 11 m Platform MB EVA2 EV Dedicated Platform Yes Car Body SUV Segment JF - Luxury Roof Rails No Heat pump (HP) Yes HP Standard Equipment Yes</v>
      </c>
      <c r="P647" t="str">
        <f t="shared" si="76"/>
        <v>59.3 kWhUseable Battery</v>
      </c>
      <c r="Q647" t="str">
        <f t="shared" si="77"/>
        <v>325 kmReal Range</v>
      </c>
    </row>
    <row r="648" spans="1:17" ht="15" thickBot="1" x14ac:dyDescent="0.35">
      <c r="A648" s="1" t="s">
        <v>444</v>
      </c>
      <c r="B648" s="4" t="s">
        <v>448</v>
      </c>
      <c r="C648" s="5"/>
      <c r="D648" s="5"/>
      <c r="E648" t="str">
        <f t="shared" si="65"/>
        <v>Price United Kingdom Not Available The Netherlands €148,173 Germany €124,545 Available to Order United Kingdom Not Available The Netherlands Since October 2023 Germany Since October 2023</v>
      </c>
      <c r="F648" t="str">
        <f t="shared" si="66"/>
        <v>Real Range Estimation between 380 - 750 km City - Cold Weather * 530 km Highway - Cold Weather * 380 km Combined - Cold Weather * 450 km City - Mild Weather * 750 km Highway - Mild Weather * 480 km Combined - Mild Weather * 595 km</v>
      </c>
      <c r="G648" t="str">
        <f t="shared" si="67"/>
        <v>Performance Acceleration 0 - 100 km/h 5.3 sec Top Speed 210 km/h Electric Range * 530 km Total Power 330 kW (449 PS) Total Torque 828 Nm Drive AWD</v>
      </c>
      <c r="H648" t="str">
        <f t="shared" si="68"/>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I648" t="str">
        <f t="shared" si="69"/>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J648" t="str">
        <f t="shared" si="7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48" t="str">
        <f t="shared" si="71"/>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L648" t="str">
        <f t="shared" si="72"/>
        <v>Real Energy Consumption Estimation between 157 - 311 Wh/km City - Cold Weather * 223 Wh/km Highway - Cold Weather * 311 Wh/km Combined - Cold Weather * 262 Wh/km City - Mild Weather * 157 Wh/km Highway - Mild Weather * 246 Wh/km Combined - Mild Weather * 198 Wh/km</v>
      </c>
      <c r="M648" t="str">
        <f t="shared" si="73"/>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N648" t="str">
        <f t="shared" si="74"/>
        <v>Miscellaneous Seats 7 people Isofix Yes, 2 seats Turning Circle 11 m Platform MB EVA2 EV Dedicated Platform Yes Car Body SUV Segment JF - Luxury Roof Rails No Heat pump (HP) Yes HP Standard Equipment Yes</v>
      </c>
      <c r="O648" t="str">
        <f t="shared" si="75"/>
        <v>59.3 kWhUseable Battery</v>
      </c>
      <c r="P648" t="str">
        <f t="shared" si="76"/>
        <v>325 kmReal Range</v>
      </c>
      <c r="Q648" t="str">
        <f t="shared" si="77"/>
        <v>182 Wh/kmEfficiency</v>
      </c>
    </row>
    <row r="649" spans="1:17" ht="15" thickBot="1" x14ac:dyDescent="0.35">
      <c r="A649" s="1" t="s">
        <v>444</v>
      </c>
      <c r="B649" s="4" t="s">
        <v>449</v>
      </c>
      <c r="C649" s="5"/>
      <c r="D649" s="5"/>
      <c r="E649" t="str">
        <f t="shared" si="65"/>
        <v>Real Range Estimation between 380 - 750 km City - Cold Weather * 530 km Highway - Cold Weather * 380 km Combined - Cold Weather * 450 km City - Mild Weather * 750 km Highway - Mild Weather * 480 km Combined - Mild Weather * 595 km</v>
      </c>
      <c r="F649" t="str">
        <f t="shared" si="66"/>
        <v>Performance Acceleration 0 - 100 km/h 5.3 sec Top Speed 210 km/h Electric Range * 530 km Total Power 330 kW (449 PS) Total Torque 828 Nm Drive AWD</v>
      </c>
      <c r="G649" t="str">
        <f t="shared" si="67"/>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H649" t="str">
        <f t="shared" si="68"/>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I649" t="str">
        <f t="shared" si="6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49" t="str">
        <f t="shared" si="70"/>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K649" t="str">
        <f t="shared" si="71"/>
        <v>Real Energy Consumption Estimation between 157 - 311 Wh/km City - Cold Weather * 223 Wh/km Highway - Cold Weather * 311 Wh/km Combined - Cold Weather * 262 Wh/km City - Mild Weather * 157 Wh/km Highway - Mild Weather * 246 Wh/km Combined - Mild Weather * 198 Wh/km</v>
      </c>
      <c r="L649" t="str">
        <f t="shared" si="72"/>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M649" t="str">
        <f t="shared" si="73"/>
        <v>Miscellaneous Seats 7 people Isofix Yes, 2 seats Turning Circle 11 m Platform MB EVA2 EV Dedicated Platform Yes Car Body SUV Segment JF - Luxury Roof Rails No Heat pump (HP) Yes HP Standard Equipment Yes</v>
      </c>
      <c r="N649" t="str">
        <f t="shared" si="74"/>
        <v>59.3 kWhUseable Battery</v>
      </c>
      <c r="O649" t="str">
        <f t="shared" si="75"/>
        <v>325 kmReal Range</v>
      </c>
      <c r="P649" t="str">
        <f t="shared" si="76"/>
        <v>182 Wh/kmEfficiency</v>
      </c>
      <c r="Q649" t="str">
        <f t="shared" si="77"/>
        <v>Price United Kingdom Not Available The Netherlands Not Available Germany €37,490 Available to Order United Kingdom Not Available The Netherlands Not Available Germany Since January 2024</v>
      </c>
    </row>
    <row r="650" spans="1:17" ht="15" thickBot="1" x14ac:dyDescent="0.35">
      <c r="A650" s="1" t="s">
        <v>444</v>
      </c>
      <c r="B650" s="4" t="s">
        <v>450</v>
      </c>
      <c r="C650" s="5"/>
      <c r="D650" s="5"/>
      <c r="E650" t="str">
        <f t="shared" si="65"/>
        <v>Performance Acceleration 0 - 100 km/h 5.3 sec Top Speed 210 km/h Electric Range * 530 km Total Power 330 kW (449 PS) Total Torque 828 Nm Drive AWD</v>
      </c>
      <c r="F650" t="str">
        <f t="shared" si="66"/>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G650" t="str">
        <f t="shared" si="67"/>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H650" t="str">
        <f t="shared" si="6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50" t="str">
        <f t="shared" si="69"/>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J650" t="str">
        <f t="shared" si="70"/>
        <v>Real Energy Consumption Estimation between 157 - 311 Wh/km City - Cold Weather * 223 Wh/km Highway - Cold Weather * 311 Wh/km Combined - Cold Weather * 262 Wh/km City - Mild Weather * 157 Wh/km Highway - Mild Weather * 246 Wh/km Combined - Mild Weather * 198 Wh/km</v>
      </c>
      <c r="K650" t="str">
        <f t="shared" si="71"/>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L650" t="str">
        <f t="shared" si="72"/>
        <v>Miscellaneous Seats 7 people Isofix Yes, 2 seats Turning Circle 11 m Platform MB EVA2 EV Dedicated Platform Yes Car Body SUV Segment JF - Luxury Roof Rails No Heat pump (HP) Yes HP Standard Equipment Yes</v>
      </c>
      <c r="M650" t="str">
        <f t="shared" si="73"/>
        <v>59.3 kWhUseable Battery</v>
      </c>
      <c r="N650" t="str">
        <f t="shared" si="74"/>
        <v>325 kmReal Range</v>
      </c>
      <c r="O650" t="str">
        <f t="shared" si="75"/>
        <v>182 Wh/kmEfficiency</v>
      </c>
      <c r="P650" t="str">
        <f t="shared" si="76"/>
        <v>Price United Kingdom Not Available The Netherlands Not Available Germany €37,490 Available to Order United Kingdom Not Available The Netherlands Not Available Germany Since January 2024</v>
      </c>
      <c r="Q650" t="str">
        <f t="shared" si="77"/>
        <v>Real Range between 230 - 490 km City - Cold Weather 330 km Highway - Cold Weather 230 km Combined - Cold Weather 275 km City - Mild Weather 490 km Highway - Mild Weather 295 km Combined - Mild Weather 375 km</v>
      </c>
    </row>
    <row r="651" spans="1:17" ht="15" thickBot="1" x14ac:dyDescent="0.35">
      <c r="A651" s="1" t="s">
        <v>444</v>
      </c>
      <c r="B651" s="4" t="s">
        <v>451</v>
      </c>
      <c r="C651" s="5"/>
      <c r="D651" s="5"/>
      <c r="E651" t="str">
        <f t="shared" si="65"/>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F651" t="str">
        <f t="shared" si="66"/>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G651" t="str">
        <f t="shared" si="6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51" t="str">
        <f t="shared" si="68"/>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I651" t="str">
        <f t="shared" si="69"/>
        <v>Real Energy Consumption Estimation between 157 - 311 Wh/km City - Cold Weather * 223 Wh/km Highway - Cold Weather * 311 Wh/km Combined - Cold Weather * 262 Wh/km City - Mild Weather * 157 Wh/km Highway - Mild Weather * 246 Wh/km Combined - Mild Weather * 198 Wh/km</v>
      </c>
      <c r="J651" t="str">
        <f t="shared" si="70"/>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K651" t="str">
        <f t="shared" si="71"/>
        <v>Miscellaneous Seats 7 people Isofix Yes, 2 seats Turning Circle 11 m Platform MB EVA2 EV Dedicated Platform Yes Car Body SUV Segment JF - Luxury Roof Rails No Heat pump (HP) Yes HP Standard Equipment Yes</v>
      </c>
      <c r="L651" t="str">
        <f t="shared" si="72"/>
        <v>59.3 kWhUseable Battery</v>
      </c>
      <c r="M651" t="str">
        <f t="shared" si="73"/>
        <v>325 kmReal Range</v>
      </c>
      <c r="N651" t="str">
        <f t="shared" si="74"/>
        <v>182 Wh/kmEfficiency</v>
      </c>
      <c r="O651" t="str">
        <f t="shared" si="75"/>
        <v>Price United Kingdom Not Available The Netherlands Not Available Germany €37,490 Available to Order United Kingdom Not Available The Netherlands Not Available Germany Since January 2024</v>
      </c>
      <c r="P651" t="str">
        <f t="shared" si="76"/>
        <v>Real Range between 230 - 490 km City - Cold Weather 330 km Highway - Cold Weather 230 km Combined - Cold Weather 275 km City - Mild Weather 490 km Highway - Mild Weather 295 km Combined - Mild Weather 375 km</v>
      </c>
      <c r="Q651" t="str">
        <f t="shared" si="77"/>
        <v>Performance Acceleration 0 - 100 km/h 8.2 sec Top Speed 160 km/h Electric Range 325 km Total Power 126 kW (171 PS) Total Torque 250 Nm Drive Front</v>
      </c>
    </row>
    <row r="652" spans="1:17" ht="15" thickBot="1" x14ac:dyDescent="0.35">
      <c r="A652" s="1" t="s">
        <v>444</v>
      </c>
      <c r="B652" s="4" t="s">
        <v>452</v>
      </c>
      <c r="C652" s="5"/>
      <c r="D652" s="5"/>
      <c r="E652" t="str">
        <f t="shared" si="65"/>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F652"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52" t="str">
        <f t="shared" si="67"/>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H652" t="str">
        <f t="shared" si="68"/>
        <v>Real Energy Consumption Estimation between 157 - 311 Wh/km City - Cold Weather * 223 Wh/km Highway - Cold Weather * 311 Wh/km Combined - Cold Weather * 262 Wh/km City - Mild Weather * 157 Wh/km Highway - Mild Weather * 246 Wh/km Combined - Mild Weather * 198 Wh/km</v>
      </c>
      <c r="I652" t="str">
        <f t="shared" si="69"/>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J652" t="str">
        <f t="shared" si="70"/>
        <v>Miscellaneous Seats 7 people Isofix Yes, 2 seats Turning Circle 11 m Platform MB EVA2 EV Dedicated Platform Yes Car Body SUV Segment JF - Luxury Roof Rails No Heat pump (HP) Yes HP Standard Equipment Yes</v>
      </c>
      <c r="K652" t="str">
        <f t="shared" si="71"/>
        <v>59.3 kWhUseable Battery</v>
      </c>
      <c r="L652" t="str">
        <f t="shared" si="72"/>
        <v>325 kmReal Range</v>
      </c>
      <c r="M652" t="str">
        <f t="shared" si="73"/>
        <v>182 Wh/kmEfficiency</v>
      </c>
      <c r="N652" t="str">
        <f t="shared" si="74"/>
        <v>Price United Kingdom Not Available The Netherlands Not Available Germany €37,490 Available to Order United Kingdom Not Available The Netherlands Not Available Germany Since January 2024</v>
      </c>
      <c r="O652" t="str">
        <f t="shared" si="75"/>
        <v>Real Range between 230 - 490 km City - Cold Weather 330 km Highway - Cold Weather 230 km Combined - Cold Weather 275 km City - Mild Weather 490 km Highway - Mild Weather 295 km Combined - Mild Weather 375 km</v>
      </c>
      <c r="P652" t="str">
        <f t="shared" si="76"/>
        <v>Performance Acceleration 0 - 100 km/h 8.2 sec Top Speed 160 km/h Electric Range 325 km Total Power 126 kW (171 PS) Total Torque 250 Nm Drive Front</v>
      </c>
      <c r="Q652" t="str">
        <f t="shared" si="77"/>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row>
    <row r="653" spans="1:17" ht="15" thickBot="1" x14ac:dyDescent="0.35">
      <c r="A653" s="1" t="s">
        <v>444</v>
      </c>
      <c r="B653" s="4" t="s">
        <v>32</v>
      </c>
      <c r="C653" s="5"/>
      <c r="D653" s="5"/>
      <c r="E653"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653" t="str">
        <f t="shared" si="66"/>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G653" t="str">
        <f t="shared" si="67"/>
        <v>Real Energy Consumption Estimation between 157 - 311 Wh/km City - Cold Weather * 223 Wh/km Highway - Cold Weather * 311 Wh/km Combined - Cold Weather * 262 Wh/km City - Mild Weather * 157 Wh/km Highway - Mild Weather * 246 Wh/km Combined - Mild Weather * 198 Wh/km</v>
      </c>
      <c r="H653" t="str">
        <f t="shared" si="68"/>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I653" t="str">
        <f t="shared" si="69"/>
        <v>Miscellaneous Seats 7 people Isofix Yes, 2 seats Turning Circle 11 m Platform MB EVA2 EV Dedicated Platform Yes Car Body SUV Segment JF - Luxury Roof Rails No Heat pump (HP) Yes HP Standard Equipment Yes</v>
      </c>
      <c r="J653" t="str">
        <f t="shared" si="70"/>
        <v>59.3 kWhUseable Battery</v>
      </c>
      <c r="K653" t="str">
        <f t="shared" si="71"/>
        <v>325 kmReal Range</v>
      </c>
      <c r="L653" t="str">
        <f t="shared" si="72"/>
        <v>182 Wh/kmEfficiency</v>
      </c>
      <c r="M653" t="str">
        <f t="shared" si="73"/>
        <v>Price United Kingdom Not Available The Netherlands Not Available Germany €37,490 Available to Order United Kingdom Not Available The Netherlands Not Available Germany Since January 2024</v>
      </c>
      <c r="N653" t="str">
        <f t="shared" si="74"/>
        <v>Real Range between 230 - 490 km City - Cold Weather 330 km Highway - Cold Weather 230 km Combined - Cold Weather 275 km City - Mild Weather 490 km Highway - Mild Weather 295 km Combined - Mild Weather 375 km</v>
      </c>
      <c r="O653" t="str">
        <f t="shared" si="75"/>
        <v>Performance Acceleration 0 - 100 km/h 8.2 sec Top Speed 160 km/h Electric Range 325 km Total Power 126 kW (171 PS) Total Torque 250 Nm Drive Front</v>
      </c>
      <c r="P653" t="str">
        <f t="shared" si="76"/>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Q653" t="str">
        <f t="shared" si="77"/>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row>
    <row r="654" spans="1:17" ht="15" thickBot="1" x14ac:dyDescent="0.35">
      <c r="A654" s="1" t="s">
        <v>444</v>
      </c>
      <c r="B654" s="4" t="s">
        <v>453</v>
      </c>
      <c r="C654" s="5"/>
      <c r="D654" s="5"/>
      <c r="E654" t="str">
        <f t="shared" si="65"/>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F654" t="str">
        <f t="shared" si="66"/>
        <v>Real Energy Consumption Estimation between 157 - 311 Wh/km City - Cold Weather * 223 Wh/km Highway - Cold Weather * 311 Wh/km Combined - Cold Weather * 262 Wh/km City - Mild Weather * 157 Wh/km Highway - Mild Weather * 246 Wh/km Combined - Mild Weather * 198 Wh/km</v>
      </c>
      <c r="G654" t="str">
        <f t="shared" si="67"/>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H654" t="str">
        <f t="shared" si="68"/>
        <v>Miscellaneous Seats 7 people Isofix Yes, 2 seats Turning Circle 11 m Platform MB EVA2 EV Dedicated Platform Yes Car Body SUV Segment JF - Luxury Roof Rails No Heat pump (HP) Yes HP Standard Equipment Yes</v>
      </c>
      <c r="I654" t="str">
        <f t="shared" si="69"/>
        <v>59.3 kWhUseable Battery</v>
      </c>
      <c r="J654" t="str">
        <f t="shared" si="70"/>
        <v>325 kmReal Range</v>
      </c>
      <c r="K654" t="str">
        <f t="shared" si="71"/>
        <v>182 Wh/kmEfficiency</v>
      </c>
      <c r="L654" t="str">
        <f t="shared" si="72"/>
        <v>Price United Kingdom Not Available The Netherlands Not Available Germany €37,490 Available to Order United Kingdom Not Available The Netherlands Not Available Germany Since January 2024</v>
      </c>
      <c r="M654" t="str">
        <f t="shared" si="73"/>
        <v>Real Range between 230 - 490 km City - Cold Weather 330 km Highway - Cold Weather 230 km Combined - Cold Weather 275 km City - Mild Weather 490 km Highway - Mild Weather 295 km Combined - Mild Weather 375 km</v>
      </c>
      <c r="N654" t="str">
        <f t="shared" si="74"/>
        <v>Performance Acceleration 0 - 100 km/h 8.2 sec Top Speed 160 km/h Electric Range 325 km Total Power 126 kW (171 PS) Total Torque 250 Nm Drive Front</v>
      </c>
      <c r="O654" t="str">
        <f t="shared" si="75"/>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P654" t="str">
        <f t="shared" si="76"/>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Q654"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55" spans="1:17" ht="15" thickBot="1" x14ac:dyDescent="0.35">
      <c r="A655" s="1" t="s">
        <v>444</v>
      </c>
      <c r="B655" s="4" t="s">
        <v>454</v>
      </c>
      <c r="C655" s="5"/>
      <c r="D655" s="5"/>
      <c r="E655" t="str">
        <f t="shared" si="65"/>
        <v>Real Energy Consumption Estimation between 157 - 311 Wh/km City - Cold Weather * 223 Wh/km Highway - Cold Weather * 311 Wh/km Combined - Cold Weather * 262 Wh/km City - Mild Weather * 157 Wh/km Highway - Mild Weather * 246 Wh/km Combined - Mild Weather * 198 Wh/km</v>
      </c>
      <c r="F655" t="str">
        <f t="shared" si="66"/>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G655" t="str">
        <f t="shared" si="67"/>
        <v>Miscellaneous Seats 7 people Isofix Yes, 2 seats Turning Circle 11 m Platform MB EVA2 EV Dedicated Platform Yes Car Body SUV Segment JF - Luxury Roof Rails No Heat pump (HP) Yes HP Standard Equipment Yes</v>
      </c>
      <c r="H655" t="str">
        <f t="shared" si="68"/>
        <v>59.3 kWhUseable Battery</v>
      </c>
      <c r="I655" t="str">
        <f t="shared" si="69"/>
        <v>325 kmReal Range</v>
      </c>
      <c r="J655" t="str">
        <f t="shared" si="70"/>
        <v>182 Wh/kmEfficiency</v>
      </c>
      <c r="K655" t="str">
        <f t="shared" si="71"/>
        <v>Price United Kingdom Not Available The Netherlands Not Available Germany €37,490 Available to Order United Kingdom Not Available The Netherlands Not Available Germany Since January 2024</v>
      </c>
      <c r="L655" t="str">
        <f t="shared" si="72"/>
        <v>Real Range between 230 - 490 km City - Cold Weather 330 km Highway - Cold Weather 230 km Combined - Cold Weather 275 km City - Mild Weather 490 km Highway - Mild Weather 295 km Combined - Mild Weather 375 km</v>
      </c>
      <c r="M655" t="str">
        <f t="shared" si="73"/>
        <v>Performance Acceleration 0 - 100 km/h 8.2 sec Top Speed 160 km/h Electric Range 325 km Total Power 126 kW (171 PS) Total Torque 250 Nm Drive Front</v>
      </c>
      <c r="N655" t="str">
        <f t="shared" si="74"/>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O655" t="str">
        <f t="shared" si="75"/>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P655"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55" t="str">
        <f t="shared" si="77"/>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row>
    <row r="656" spans="1:17" ht="15" thickBot="1" x14ac:dyDescent="0.35">
      <c r="A656" s="1" t="s">
        <v>444</v>
      </c>
      <c r="B656" s="4" t="s">
        <v>455</v>
      </c>
      <c r="C656" s="5"/>
      <c r="D656" s="5"/>
      <c r="E656" t="str">
        <f t="shared" si="65"/>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F656" t="str">
        <f t="shared" si="66"/>
        <v>Miscellaneous Seats 7 people Isofix Yes, 2 seats Turning Circle 11 m Platform MB EVA2 EV Dedicated Platform Yes Car Body SUV Segment JF - Luxury Roof Rails No Heat pump (HP) Yes HP Standard Equipment Yes</v>
      </c>
      <c r="G656" t="str">
        <f t="shared" si="67"/>
        <v>59.3 kWhUseable Battery</v>
      </c>
      <c r="H656" t="str">
        <f t="shared" si="68"/>
        <v>325 kmReal Range</v>
      </c>
      <c r="I656" t="str">
        <f t="shared" si="69"/>
        <v>182 Wh/kmEfficiency</v>
      </c>
      <c r="J656" t="str">
        <f t="shared" si="70"/>
        <v>Price United Kingdom Not Available The Netherlands Not Available Germany €37,490 Available to Order United Kingdom Not Available The Netherlands Not Available Germany Since January 2024</v>
      </c>
      <c r="K656" t="str">
        <f t="shared" si="71"/>
        <v>Real Range between 230 - 490 km City - Cold Weather 330 km Highway - Cold Weather 230 km Combined - Cold Weather 275 km City - Mild Weather 490 km Highway - Mild Weather 295 km Combined - Mild Weather 375 km</v>
      </c>
      <c r="L656" t="str">
        <f t="shared" si="72"/>
        <v>Performance Acceleration 0 - 100 km/h 8.2 sec Top Speed 160 km/h Electric Range 325 km Total Power 126 kW (171 PS) Total Torque 250 Nm Drive Front</v>
      </c>
      <c r="M656" t="str">
        <f t="shared" si="73"/>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N656" t="str">
        <f t="shared" si="74"/>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O656" t="str">
        <f t="shared" si="7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56" t="str">
        <f t="shared" si="76"/>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Q656" t="str">
        <f t="shared" si="77"/>
        <v>Real Energy Consumption between 121 - 258 Wh/km City - Cold Weather 180 Wh/km Highway - Cold Weather 258 Wh/km Combined - Cold Weather 216 Wh/km City - Mild Weather 121 Wh/km Highway - Mild Weather 201 Wh/km Combined - Mild Weather 158 Wh/km</v>
      </c>
    </row>
    <row r="657" spans="1:17" ht="15" thickBot="1" x14ac:dyDescent="0.35">
      <c r="A657" s="1" t="s">
        <v>444</v>
      </c>
      <c r="B657" s="4" t="s">
        <v>456</v>
      </c>
      <c r="C657" s="5"/>
      <c r="D657" s="5"/>
      <c r="E657" t="str">
        <f t="shared" si="65"/>
        <v>Miscellaneous Seats 7 people Isofix Yes, 2 seats Turning Circle 11 m Platform MB EVA2 EV Dedicated Platform Yes Car Body SUV Segment JF - Luxury Roof Rails No Heat pump (HP) Yes HP Standard Equipment Yes</v>
      </c>
      <c r="F657" t="str">
        <f t="shared" si="66"/>
        <v>59.3 kWhUseable Battery</v>
      </c>
      <c r="G657" t="str">
        <f t="shared" si="67"/>
        <v>325 kmReal Range</v>
      </c>
      <c r="H657" t="str">
        <f t="shared" si="68"/>
        <v>182 Wh/kmEfficiency</v>
      </c>
      <c r="I657" t="str">
        <f t="shared" si="69"/>
        <v>Price United Kingdom Not Available The Netherlands Not Available Germany €37,490 Available to Order United Kingdom Not Available The Netherlands Not Available Germany Since January 2024</v>
      </c>
      <c r="J657" t="str">
        <f t="shared" si="70"/>
        <v>Real Range between 230 - 490 km City - Cold Weather 330 km Highway - Cold Weather 230 km Combined - Cold Weather 275 km City - Mild Weather 490 km Highway - Mild Weather 295 km Combined - Mild Weather 375 km</v>
      </c>
      <c r="K657" t="str">
        <f t="shared" si="71"/>
        <v>Performance Acceleration 0 - 100 km/h 8.2 sec Top Speed 160 km/h Electric Range 325 km Total Power 126 kW (171 PS) Total Torque 250 Nm Drive Front</v>
      </c>
      <c r="L657" t="str">
        <f t="shared" si="72"/>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M657" t="str">
        <f t="shared" si="73"/>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N657" t="str">
        <f t="shared" si="7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57" t="str">
        <f t="shared" si="75"/>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P657" t="str">
        <f t="shared" si="76"/>
        <v>Real Energy Consumption between 121 - 258 Wh/km City - Cold Weather 180 Wh/km Highway - Cold Weather 258 Wh/km Combined - Cold Weather 216 Wh/km City - Mild Weather 121 Wh/km Highway - Mild Weather 201 Wh/km Combined - Mild Weather 158 Wh/km</v>
      </c>
      <c r="Q657" t="str">
        <f t="shared" si="77"/>
        <v>Safety (Euro NCAP) Safety Rating Adult Occupant 92% Child Occupant 83% Rating Year 2022 Vulnerable Road Users 74% Safety Assist 93%</v>
      </c>
    </row>
    <row r="658" spans="1:17" ht="15" thickBot="1" x14ac:dyDescent="0.35">
      <c r="A658" s="1" t="s">
        <v>457</v>
      </c>
      <c r="B658" s="4" t="s">
        <v>458</v>
      </c>
      <c r="C658" s="5"/>
      <c r="D658" s="5"/>
      <c r="E658" t="str">
        <f t="shared" si="65"/>
        <v>59.3 kWhUseable Battery</v>
      </c>
      <c r="F658" t="str">
        <f t="shared" si="66"/>
        <v>325 kmReal Range</v>
      </c>
      <c r="G658" t="str">
        <f t="shared" si="67"/>
        <v>182 Wh/kmEfficiency</v>
      </c>
      <c r="H658" t="str">
        <f t="shared" si="68"/>
        <v>Price United Kingdom Not Available The Netherlands Not Available Germany €37,490 Available to Order United Kingdom Not Available The Netherlands Not Available Germany Since January 2024</v>
      </c>
      <c r="I658" t="str">
        <f t="shared" si="69"/>
        <v>Real Range between 230 - 490 km City - Cold Weather 330 km Highway - Cold Weather 230 km Combined - Cold Weather 275 km City - Mild Weather 490 km Highway - Mild Weather 295 km Combined - Mild Weather 375 km</v>
      </c>
      <c r="J658" t="str">
        <f t="shared" si="70"/>
        <v>Performance Acceleration 0 - 100 km/h 8.2 sec Top Speed 160 km/h Electric Range 325 km Total Power 126 kW (171 PS) Total Torque 250 Nm Drive Front</v>
      </c>
      <c r="K658" t="str">
        <f t="shared" si="71"/>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L658" t="str">
        <f t="shared" si="72"/>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M658" t="str">
        <f t="shared" si="7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58" t="str">
        <f t="shared" si="74"/>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O658" t="str">
        <f t="shared" si="75"/>
        <v>Real Energy Consumption between 121 - 258 Wh/km City - Cold Weather 180 Wh/km Highway - Cold Weather 258 Wh/km Combined - Cold Weather 216 Wh/km City - Mild Weather 121 Wh/km Highway - Mild Weather 201 Wh/km Combined - Mild Weather 158 Wh/km</v>
      </c>
      <c r="P658" t="str">
        <f t="shared" si="76"/>
        <v>Safety (Euro NCAP) Safety Rating Adult Occupant 92% Child Occupant 83% Rating Year 2022 Vulnerable Road Users 74% Safety Assist 93%</v>
      </c>
      <c r="Q658" t="str">
        <f t="shared" si="77"/>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row>
    <row r="659" spans="1:17" ht="15" thickBot="1" x14ac:dyDescent="0.35">
      <c r="A659" s="1" t="s">
        <v>457</v>
      </c>
      <c r="B659" s="4" t="s">
        <v>459</v>
      </c>
      <c r="C659" s="5"/>
      <c r="D659" s="5"/>
      <c r="E659" t="str">
        <f t="shared" ref="E659:E722" si="78">B659</f>
        <v>325 kmReal Range</v>
      </c>
      <c r="F659" t="str">
        <f t="shared" ref="F659:F722" si="79">B660</f>
        <v>182 Wh/kmEfficiency</v>
      </c>
      <c r="G659" t="str">
        <f t="shared" ref="G659:G722" si="80">B661</f>
        <v>Price United Kingdom Not Available The Netherlands Not Available Germany €37,490 Available to Order United Kingdom Not Available The Netherlands Not Available Germany Since January 2024</v>
      </c>
      <c r="H659" t="str">
        <f t="shared" ref="H659:H722" si="81">B662</f>
        <v>Real Range between 230 - 490 km City - Cold Weather 330 km Highway - Cold Weather 230 km Combined - Cold Weather 275 km City - Mild Weather 490 km Highway - Mild Weather 295 km Combined - Mild Weather 375 km</v>
      </c>
      <c r="I659" t="str">
        <f t="shared" ref="I659:I722" si="82">B663</f>
        <v>Performance Acceleration 0 - 100 km/h 8.2 sec Top Speed 160 km/h Electric Range 325 km Total Power 126 kW (171 PS) Total Torque 250 Nm Drive Front</v>
      </c>
      <c r="J659" t="str">
        <f t="shared" ref="J659:J722" si="83">B664</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K659" t="str">
        <f t="shared" ref="K659:K722" si="84">B665</f>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L659" t="str">
        <f t="shared" ref="L659:L722" si="85">B666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59" t="str">
        <f t="shared" ref="M659:M722" si="86">B667</f>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N659" t="str">
        <f t="shared" ref="N659:N722" si="87">B668</f>
        <v>Real Energy Consumption between 121 - 258 Wh/km City - Cold Weather 180 Wh/km Highway - Cold Weather 258 Wh/km Combined - Cold Weather 216 Wh/km City - Mild Weather 121 Wh/km Highway - Mild Weather 201 Wh/km Combined - Mild Weather 158 Wh/km</v>
      </c>
      <c r="O659" t="str">
        <f t="shared" ref="O659:O722" si="88">B669</f>
        <v>Safety (Euro NCAP) Safety Rating Adult Occupant 92% Child Occupant 83% Rating Year 2022 Vulnerable Road Users 74% Safety Assist 93%</v>
      </c>
      <c r="P659" t="str">
        <f t="shared" ref="P659:P722" si="89">B670</f>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Q659" t="str">
        <f t="shared" ref="Q659:Q722" si="90">B671</f>
        <v>Miscellaneous Seats 5 people Isofix No Data Turning Circle 11.2 m Platform No Data EV Dedicated Platform No Data Car Body Hatchback Segment C - Medium Roof Rails No Heat pump (HP) Yes HP Standard Equipment Yes</v>
      </c>
    </row>
    <row r="660" spans="1:17" ht="15" thickBot="1" x14ac:dyDescent="0.35">
      <c r="A660" s="1" t="s">
        <v>457</v>
      </c>
      <c r="B660" s="4" t="s">
        <v>460</v>
      </c>
      <c r="C660" s="5"/>
      <c r="D660" s="5"/>
      <c r="E660" t="str">
        <f t="shared" si="78"/>
        <v>182 Wh/kmEfficiency</v>
      </c>
      <c r="F660" t="str">
        <f t="shared" si="79"/>
        <v>Price United Kingdom Not Available The Netherlands Not Available Germany €37,490 Available to Order United Kingdom Not Available The Netherlands Not Available Germany Since January 2024</v>
      </c>
      <c r="G660" t="str">
        <f t="shared" si="80"/>
        <v>Real Range between 230 - 490 km City - Cold Weather 330 km Highway - Cold Weather 230 km Combined - Cold Weather 275 km City - Mild Weather 490 km Highway - Mild Weather 295 km Combined - Mild Weather 375 km</v>
      </c>
      <c r="H660" t="str">
        <f t="shared" si="81"/>
        <v>Performance Acceleration 0 - 100 km/h 8.2 sec Top Speed 160 km/h Electric Range 325 km Total Power 126 kW (171 PS) Total Torque 250 Nm Drive Front</v>
      </c>
      <c r="I660" t="str">
        <f t="shared" si="82"/>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J660" t="str">
        <f t="shared" si="83"/>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K660" t="str">
        <f t="shared" si="8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60" t="str">
        <f t="shared" si="85"/>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M660" t="str">
        <f t="shared" si="86"/>
        <v>Real Energy Consumption between 121 - 258 Wh/km City - Cold Weather 180 Wh/km Highway - Cold Weather 258 Wh/km Combined - Cold Weather 216 Wh/km City - Mild Weather 121 Wh/km Highway - Mild Weather 201 Wh/km Combined - Mild Weather 158 Wh/km</v>
      </c>
      <c r="N660" t="str">
        <f t="shared" si="87"/>
        <v>Safety (Euro NCAP) Safety Rating Adult Occupant 92% Child Occupant 83% Rating Year 2022 Vulnerable Road Users 74% Safety Assist 93%</v>
      </c>
      <c r="O660" t="str">
        <f t="shared" si="88"/>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P660" t="str">
        <f t="shared" si="89"/>
        <v>Miscellaneous Seats 5 people Isofix No Data Turning Circle 11.2 m Platform No Data EV Dedicated Platform No Data Car Body Hatchback Segment C - Medium Roof Rails No Heat pump (HP) Yes HP Standard Equipment Yes</v>
      </c>
      <c r="Q660" t="str">
        <f t="shared" si="90"/>
        <v>97.0 kWhUseable Battery</v>
      </c>
    </row>
    <row r="661" spans="1:17" ht="15" thickBot="1" x14ac:dyDescent="0.35">
      <c r="A661" s="1" t="s">
        <v>457</v>
      </c>
      <c r="B661" s="4" t="s">
        <v>461</v>
      </c>
      <c r="C661" s="5"/>
      <c r="D661" s="5"/>
      <c r="E661" t="str">
        <f t="shared" si="78"/>
        <v>Price United Kingdom Not Available The Netherlands Not Available Germany €37,490 Available to Order United Kingdom Not Available The Netherlands Not Available Germany Since January 2024</v>
      </c>
      <c r="F661" t="str">
        <f t="shared" si="79"/>
        <v>Real Range between 230 - 490 km City - Cold Weather 330 km Highway - Cold Weather 230 km Combined - Cold Weather 275 km City - Mild Weather 490 km Highway - Mild Weather 295 km Combined - Mild Weather 375 km</v>
      </c>
      <c r="G661" t="str">
        <f t="shared" si="80"/>
        <v>Performance Acceleration 0 - 100 km/h 8.2 sec Top Speed 160 km/h Electric Range 325 km Total Power 126 kW (171 PS) Total Torque 250 Nm Drive Front</v>
      </c>
      <c r="H661" t="str">
        <f t="shared" si="81"/>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I661" t="str">
        <f t="shared" si="82"/>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J661" t="str">
        <f t="shared" si="8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61" t="str">
        <f t="shared" si="84"/>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L661" t="str">
        <f t="shared" si="85"/>
        <v>Real Energy Consumption between 121 - 258 Wh/km City - Cold Weather 180 Wh/km Highway - Cold Weather 258 Wh/km Combined - Cold Weather 216 Wh/km City - Mild Weather 121 Wh/km Highway - Mild Weather 201 Wh/km Combined - Mild Weather 158 Wh/km</v>
      </c>
      <c r="M661" t="str">
        <f t="shared" si="86"/>
        <v>Safety (Euro NCAP) Safety Rating Adult Occupant 92% Child Occupant 83% Rating Year 2022 Vulnerable Road Users 74% Safety Assist 93%</v>
      </c>
      <c r="N661" t="str">
        <f t="shared" si="87"/>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O661" t="str">
        <f t="shared" si="88"/>
        <v>Miscellaneous Seats 5 people Isofix No Data Turning Circle 11.2 m Platform No Data EV Dedicated Platform No Data Car Body Hatchback Segment C - Medium Roof Rails No Heat pump (HP) Yes HP Standard Equipment Yes</v>
      </c>
      <c r="P661" t="str">
        <f t="shared" si="89"/>
        <v>97.0 kWhUseable Battery</v>
      </c>
      <c r="Q661" t="str">
        <f t="shared" si="90"/>
        <v>475 km *Real Range</v>
      </c>
    </row>
    <row r="662" spans="1:17" ht="15" thickBot="1" x14ac:dyDescent="0.35">
      <c r="A662" s="1" t="s">
        <v>457</v>
      </c>
      <c r="B662" s="4" t="s">
        <v>462</v>
      </c>
      <c r="C662" s="5"/>
      <c r="D662" s="5"/>
      <c r="E662" t="str">
        <f t="shared" si="78"/>
        <v>Real Range between 230 - 490 km City - Cold Weather 330 km Highway - Cold Weather 230 km Combined - Cold Weather 275 km City - Mild Weather 490 km Highway - Mild Weather 295 km Combined - Mild Weather 375 km</v>
      </c>
      <c r="F662" t="str">
        <f t="shared" si="79"/>
        <v>Performance Acceleration 0 - 100 km/h 8.2 sec Top Speed 160 km/h Electric Range 325 km Total Power 126 kW (171 PS) Total Torque 250 Nm Drive Front</v>
      </c>
      <c r="G662" t="str">
        <f t="shared" si="80"/>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H662" t="str">
        <f t="shared" si="81"/>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I662" t="str">
        <f t="shared" si="8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62" t="str">
        <f t="shared" si="83"/>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K662" t="str">
        <f t="shared" si="84"/>
        <v>Real Energy Consumption between 121 - 258 Wh/km City - Cold Weather 180 Wh/km Highway - Cold Weather 258 Wh/km Combined - Cold Weather 216 Wh/km City - Mild Weather 121 Wh/km Highway - Mild Weather 201 Wh/km Combined - Mild Weather 158 Wh/km</v>
      </c>
      <c r="L662" t="str">
        <f t="shared" si="85"/>
        <v>Safety (Euro NCAP) Safety Rating Adult Occupant 92% Child Occupant 83% Rating Year 2022 Vulnerable Road Users 74% Safety Assist 93%</v>
      </c>
      <c r="M662" t="str">
        <f t="shared" si="86"/>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N662" t="str">
        <f t="shared" si="87"/>
        <v>Miscellaneous Seats 5 people Isofix No Data Turning Circle 11.2 m Platform No Data EV Dedicated Platform No Data Car Body Hatchback Segment C - Medium Roof Rails No Heat pump (HP) Yes HP Standard Equipment Yes</v>
      </c>
      <c r="O662" t="str">
        <f t="shared" si="88"/>
        <v>97.0 kWhUseable Battery</v>
      </c>
      <c r="P662" t="str">
        <f t="shared" si="89"/>
        <v>475 km *Real Range</v>
      </c>
      <c r="Q662" t="str">
        <f t="shared" si="90"/>
        <v>204 Wh/km *Efficiency</v>
      </c>
    </row>
    <row r="663" spans="1:17" ht="15" thickBot="1" x14ac:dyDescent="0.35">
      <c r="A663" s="1" t="s">
        <v>457</v>
      </c>
      <c r="B663" s="4" t="s">
        <v>463</v>
      </c>
      <c r="C663" s="5"/>
      <c r="D663" s="5"/>
      <c r="E663" t="str">
        <f t="shared" si="78"/>
        <v>Performance Acceleration 0 - 100 km/h 8.2 sec Top Speed 160 km/h Electric Range 325 km Total Power 126 kW (171 PS) Total Torque 250 Nm Drive Front</v>
      </c>
      <c r="F663" t="str">
        <f t="shared" si="79"/>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G663" t="str">
        <f t="shared" si="80"/>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H663" t="str">
        <f t="shared" si="8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63" t="str">
        <f t="shared" si="82"/>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J663" t="str">
        <f t="shared" si="83"/>
        <v>Real Energy Consumption between 121 - 258 Wh/km City - Cold Weather 180 Wh/km Highway - Cold Weather 258 Wh/km Combined - Cold Weather 216 Wh/km City - Mild Weather 121 Wh/km Highway - Mild Weather 201 Wh/km Combined - Mild Weather 158 Wh/km</v>
      </c>
      <c r="K663" t="str">
        <f t="shared" si="84"/>
        <v>Safety (Euro NCAP) Safety Rating Adult Occupant 92% Child Occupant 83% Rating Year 2022 Vulnerable Road Users 74% Safety Assist 93%</v>
      </c>
      <c r="L663" t="str">
        <f t="shared" si="85"/>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M663" t="str">
        <f t="shared" si="86"/>
        <v>Miscellaneous Seats 5 people Isofix No Data Turning Circle 11.2 m Platform No Data EV Dedicated Platform No Data Car Body Hatchback Segment C - Medium Roof Rails No Heat pump (HP) Yes HP Standard Equipment Yes</v>
      </c>
      <c r="N663" t="str">
        <f t="shared" si="87"/>
        <v>97.0 kWhUseable Battery</v>
      </c>
      <c r="O663" t="str">
        <f t="shared" si="88"/>
        <v>475 km *Real Range</v>
      </c>
      <c r="P663" t="str">
        <f t="shared" si="89"/>
        <v>204 Wh/km *Efficiency</v>
      </c>
      <c r="Q663" t="str">
        <f t="shared" si="90"/>
        <v>Price United Kingdom £162,500 The Netherlands €220,400 Germany €211,300 Available to Order United Kingdom Since February 2024 The Netherlands Since February 2024 Germany Since February 2024</v>
      </c>
    </row>
    <row r="664" spans="1:17" ht="15" thickBot="1" x14ac:dyDescent="0.35">
      <c r="A664" s="1" t="s">
        <v>457</v>
      </c>
      <c r="B664" s="4" t="s">
        <v>464</v>
      </c>
      <c r="C664" s="5"/>
      <c r="D664" s="5"/>
      <c r="E664" t="str">
        <f t="shared" si="78"/>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F664" t="str">
        <f t="shared" si="79"/>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G664" t="str">
        <f t="shared" si="8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64" t="str">
        <f t="shared" si="81"/>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I664" t="str">
        <f t="shared" si="82"/>
        <v>Real Energy Consumption between 121 - 258 Wh/km City - Cold Weather 180 Wh/km Highway - Cold Weather 258 Wh/km Combined - Cold Weather 216 Wh/km City - Mild Weather 121 Wh/km Highway - Mild Weather 201 Wh/km Combined - Mild Weather 158 Wh/km</v>
      </c>
      <c r="J664" t="str">
        <f t="shared" si="83"/>
        <v>Safety (Euro NCAP) Safety Rating Adult Occupant 92% Child Occupant 83% Rating Year 2022 Vulnerable Road Users 74% Safety Assist 93%</v>
      </c>
      <c r="K664" t="str">
        <f t="shared" si="84"/>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L664" t="str">
        <f t="shared" si="85"/>
        <v>Miscellaneous Seats 5 people Isofix No Data Turning Circle 11.2 m Platform No Data EV Dedicated Platform No Data Car Body Hatchback Segment C - Medium Roof Rails No Heat pump (HP) Yes HP Standard Equipment Yes</v>
      </c>
      <c r="M664" t="str">
        <f t="shared" si="86"/>
        <v>97.0 kWhUseable Battery</v>
      </c>
      <c r="N664" t="str">
        <f t="shared" si="87"/>
        <v>475 km *Real Range</v>
      </c>
      <c r="O664" t="str">
        <f t="shared" si="88"/>
        <v>204 Wh/km *Efficiency</v>
      </c>
      <c r="P664" t="str">
        <f t="shared" si="89"/>
        <v>Price United Kingdom £162,500 The Netherlands €220,400 Germany €211,300 Available to Order United Kingdom Since February 2024 The Netherlands Since February 2024 Germany Since February 2024</v>
      </c>
      <c r="Q664" t="str">
        <f t="shared" si="90"/>
        <v>Real Range Estimation between 345 - 675 km City - Cold Weather * 465 km Highway - Cold Weather * 345 km Combined - Cold Weather * 405 km City - Mild Weather * 675 km Highway - Mild Weather * 440 km Combined - Mild Weather * 540 km</v>
      </c>
    </row>
    <row r="665" spans="1:17" ht="15" thickBot="1" x14ac:dyDescent="0.35">
      <c r="A665" s="1" t="s">
        <v>457</v>
      </c>
      <c r="B665" s="4" t="s">
        <v>465</v>
      </c>
      <c r="C665" s="5"/>
      <c r="D665" s="5"/>
      <c r="E665" t="str">
        <f t="shared" si="78"/>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F665" t="str">
        <f t="shared" si="7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65" t="str">
        <f t="shared" si="80"/>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H665" t="str">
        <f t="shared" si="81"/>
        <v>Real Energy Consumption between 121 - 258 Wh/km City - Cold Weather 180 Wh/km Highway - Cold Weather 258 Wh/km Combined - Cold Weather 216 Wh/km City - Mild Weather 121 Wh/km Highway - Mild Weather 201 Wh/km Combined - Mild Weather 158 Wh/km</v>
      </c>
      <c r="I665" t="str">
        <f t="shared" si="82"/>
        <v>Safety (Euro NCAP) Safety Rating Adult Occupant 92% Child Occupant 83% Rating Year 2022 Vulnerable Road Users 74% Safety Assist 93%</v>
      </c>
      <c r="J665" t="str">
        <f t="shared" si="83"/>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K665" t="str">
        <f t="shared" si="84"/>
        <v>Miscellaneous Seats 5 people Isofix No Data Turning Circle 11.2 m Platform No Data EV Dedicated Platform No Data Car Body Hatchback Segment C - Medium Roof Rails No Heat pump (HP) Yes HP Standard Equipment Yes</v>
      </c>
      <c r="L665" t="str">
        <f t="shared" si="85"/>
        <v>97.0 kWhUseable Battery</v>
      </c>
      <c r="M665" t="str">
        <f t="shared" si="86"/>
        <v>475 km *Real Range</v>
      </c>
      <c r="N665" t="str">
        <f t="shared" si="87"/>
        <v>204 Wh/km *Efficiency</v>
      </c>
      <c r="O665" t="str">
        <f t="shared" si="88"/>
        <v>Price United Kingdom £162,500 The Netherlands €220,400 Germany €211,300 Available to Order United Kingdom Since February 2024 The Netherlands Since February 2024 Germany Since February 2024</v>
      </c>
      <c r="P665" t="str">
        <f t="shared" si="89"/>
        <v>Real Range Estimation between 345 - 675 km City - Cold Weather * 465 km Highway - Cold Weather * 345 km Combined - Cold Weather * 405 km City - Mild Weather * 675 km Highway - Mild Weather * 440 km Combined - Mild Weather * 540 km</v>
      </c>
      <c r="Q665" t="str">
        <f t="shared" si="90"/>
        <v>Performance Acceleration 0 - 100 km/h 2.5 sec Top Speed 250 km/h Electric Range * 475 km Total Power 700 kW (952 PS) Total Torque 1110 Nm Drive AWD</v>
      </c>
    </row>
    <row r="666" spans="1:17" ht="15" thickBot="1" x14ac:dyDescent="0.35">
      <c r="A666" s="1" t="s">
        <v>457</v>
      </c>
      <c r="B666" s="4" t="s">
        <v>32</v>
      </c>
      <c r="C666" s="5"/>
      <c r="D666" s="5"/>
      <c r="E666" t="str">
        <f t="shared" si="7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666" t="str">
        <f t="shared" si="79"/>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G666" t="str">
        <f t="shared" si="80"/>
        <v>Real Energy Consumption between 121 - 258 Wh/km City - Cold Weather 180 Wh/km Highway - Cold Weather 258 Wh/km Combined - Cold Weather 216 Wh/km City - Mild Weather 121 Wh/km Highway - Mild Weather 201 Wh/km Combined - Mild Weather 158 Wh/km</v>
      </c>
      <c r="H666" t="str">
        <f t="shared" si="81"/>
        <v>Safety (Euro NCAP) Safety Rating Adult Occupant 92% Child Occupant 83% Rating Year 2022 Vulnerable Road Users 74% Safety Assist 93%</v>
      </c>
      <c r="I666" t="str">
        <f t="shared" si="82"/>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J666" t="str">
        <f t="shared" si="83"/>
        <v>Miscellaneous Seats 5 people Isofix No Data Turning Circle 11.2 m Platform No Data EV Dedicated Platform No Data Car Body Hatchback Segment C - Medium Roof Rails No Heat pump (HP) Yes HP Standard Equipment Yes</v>
      </c>
      <c r="K666" t="str">
        <f t="shared" si="84"/>
        <v>97.0 kWhUseable Battery</v>
      </c>
      <c r="L666" t="str">
        <f t="shared" si="85"/>
        <v>475 km *Real Range</v>
      </c>
      <c r="M666" t="str">
        <f t="shared" si="86"/>
        <v>204 Wh/km *Efficiency</v>
      </c>
      <c r="N666" t="str">
        <f t="shared" si="87"/>
        <v>Price United Kingdom £162,500 The Netherlands €220,400 Germany €211,300 Available to Order United Kingdom Since February 2024 The Netherlands Since February 2024 Germany Since February 2024</v>
      </c>
      <c r="O666" t="str">
        <f t="shared" si="88"/>
        <v>Real Range Estimation between 345 - 675 km City - Cold Weather * 465 km Highway - Cold Weather * 345 km Combined - Cold Weather * 405 km City - Mild Weather * 675 km Highway - Mild Weather * 440 km Combined - Mild Weather * 540 km</v>
      </c>
      <c r="P666" t="str">
        <f t="shared" si="89"/>
        <v>Performance Acceleration 0 - 100 km/h 2.5 sec Top Speed 250 km/h Electric Range * 475 km Total Power 700 kW (952 PS) Total Torque 1110 Nm Drive AWD</v>
      </c>
      <c r="Q666" t="str">
        <f t="shared" si="90"/>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row>
    <row r="667" spans="1:17" ht="15" thickBot="1" x14ac:dyDescent="0.35">
      <c r="A667" s="1" t="s">
        <v>457</v>
      </c>
      <c r="B667" s="4" t="s">
        <v>466</v>
      </c>
      <c r="C667" s="5"/>
      <c r="D667" s="5"/>
      <c r="E667" t="str">
        <f t="shared" si="78"/>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F667" t="str">
        <f t="shared" si="79"/>
        <v>Real Energy Consumption between 121 - 258 Wh/km City - Cold Weather 180 Wh/km Highway - Cold Weather 258 Wh/km Combined - Cold Weather 216 Wh/km City - Mild Weather 121 Wh/km Highway - Mild Weather 201 Wh/km Combined - Mild Weather 158 Wh/km</v>
      </c>
      <c r="G667" t="str">
        <f t="shared" si="80"/>
        <v>Safety (Euro NCAP) Safety Rating Adult Occupant 92% Child Occupant 83% Rating Year 2022 Vulnerable Road Users 74% Safety Assist 93%</v>
      </c>
      <c r="H667" t="str">
        <f t="shared" si="81"/>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I667" t="str">
        <f t="shared" si="82"/>
        <v>Miscellaneous Seats 5 people Isofix No Data Turning Circle 11.2 m Platform No Data EV Dedicated Platform No Data Car Body Hatchback Segment C - Medium Roof Rails No Heat pump (HP) Yes HP Standard Equipment Yes</v>
      </c>
      <c r="J667" t="str">
        <f t="shared" si="83"/>
        <v>97.0 kWhUseable Battery</v>
      </c>
      <c r="K667" t="str">
        <f t="shared" si="84"/>
        <v>475 km *Real Range</v>
      </c>
      <c r="L667" t="str">
        <f t="shared" si="85"/>
        <v>204 Wh/km *Efficiency</v>
      </c>
      <c r="M667" t="str">
        <f t="shared" si="86"/>
        <v>Price United Kingdom £162,500 The Netherlands €220,400 Germany €211,300 Available to Order United Kingdom Since February 2024 The Netherlands Since February 2024 Germany Since February 2024</v>
      </c>
      <c r="N667" t="str">
        <f t="shared" si="87"/>
        <v>Real Range Estimation between 345 - 675 km City - Cold Weather * 465 km Highway - Cold Weather * 345 km Combined - Cold Weather * 405 km City - Mild Weather * 675 km Highway - Mild Weather * 440 km Combined - Mild Weather * 540 km</v>
      </c>
      <c r="O667" t="str">
        <f t="shared" si="88"/>
        <v>Performance Acceleration 0 - 100 km/h 2.5 sec Top Speed 250 km/h Electric Range * 475 km Total Power 700 kW (952 PS) Total Torque 1110 Nm Drive AWD</v>
      </c>
      <c r="P667" t="str">
        <f t="shared" si="89"/>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Q667" t="str">
        <f t="shared" si="90"/>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row>
    <row r="668" spans="1:17" ht="15" thickBot="1" x14ac:dyDescent="0.35">
      <c r="A668" s="1" t="s">
        <v>457</v>
      </c>
      <c r="B668" s="4" t="s">
        <v>467</v>
      </c>
      <c r="C668" s="5"/>
      <c r="D668" s="5"/>
      <c r="E668" t="str">
        <f t="shared" si="78"/>
        <v>Real Energy Consumption between 121 - 258 Wh/km City - Cold Weather 180 Wh/km Highway - Cold Weather 258 Wh/km Combined - Cold Weather 216 Wh/km City - Mild Weather 121 Wh/km Highway - Mild Weather 201 Wh/km Combined - Mild Weather 158 Wh/km</v>
      </c>
      <c r="F668" t="str">
        <f t="shared" si="79"/>
        <v>Safety (Euro NCAP) Safety Rating Adult Occupant 92% Child Occupant 83% Rating Year 2022 Vulnerable Road Users 74% Safety Assist 93%</v>
      </c>
      <c r="G668" t="str">
        <f t="shared" si="80"/>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H668" t="str">
        <f t="shared" si="81"/>
        <v>Miscellaneous Seats 5 people Isofix No Data Turning Circle 11.2 m Platform No Data EV Dedicated Platform No Data Car Body Hatchback Segment C - Medium Roof Rails No Heat pump (HP) Yes HP Standard Equipment Yes</v>
      </c>
      <c r="I668" t="str">
        <f t="shared" si="82"/>
        <v>97.0 kWhUseable Battery</v>
      </c>
      <c r="J668" t="str">
        <f t="shared" si="83"/>
        <v>475 km *Real Range</v>
      </c>
      <c r="K668" t="str">
        <f t="shared" si="84"/>
        <v>204 Wh/km *Efficiency</v>
      </c>
      <c r="L668" t="str">
        <f t="shared" si="85"/>
        <v>Price United Kingdom £162,500 The Netherlands €220,400 Germany €211,300 Available to Order United Kingdom Since February 2024 The Netherlands Since February 2024 Germany Since February 2024</v>
      </c>
      <c r="M668" t="str">
        <f t="shared" si="86"/>
        <v>Real Range Estimation between 345 - 675 km City - Cold Weather * 465 km Highway - Cold Weather * 345 km Combined - Cold Weather * 405 km City - Mild Weather * 675 km Highway - Mild Weather * 440 km Combined - Mild Weather * 540 km</v>
      </c>
      <c r="N668" t="str">
        <f t="shared" si="87"/>
        <v>Performance Acceleration 0 - 100 km/h 2.5 sec Top Speed 250 km/h Electric Range * 475 km Total Power 700 kW (952 PS) Total Torque 1110 Nm Drive AWD</v>
      </c>
      <c r="O668" t="str">
        <f t="shared" si="88"/>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P668" t="str">
        <f t="shared" si="89"/>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Q668" t="str">
        <f t="shared" si="9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69" spans="1:17" ht="15" thickBot="1" x14ac:dyDescent="0.35">
      <c r="A669" s="1" t="s">
        <v>457</v>
      </c>
      <c r="B669" s="4" t="s">
        <v>468</v>
      </c>
      <c r="C669" s="5"/>
      <c r="D669" s="5"/>
      <c r="E669" t="str">
        <f t="shared" si="78"/>
        <v>Safety (Euro NCAP) Safety Rating Adult Occupant 92% Child Occupant 83% Rating Year 2022 Vulnerable Road Users 74% Safety Assist 93%</v>
      </c>
      <c r="F669" t="str">
        <f t="shared" si="79"/>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G669" t="str">
        <f t="shared" si="80"/>
        <v>Miscellaneous Seats 5 people Isofix No Data Turning Circle 11.2 m Platform No Data EV Dedicated Platform No Data Car Body Hatchback Segment C - Medium Roof Rails No Heat pump (HP) Yes HP Standard Equipment Yes</v>
      </c>
      <c r="H669" t="str">
        <f t="shared" si="81"/>
        <v>97.0 kWhUseable Battery</v>
      </c>
      <c r="I669" t="str">
        <f t="shared" si="82"/>
        <v>475 km *Real Range</v>
      </c>
      <c r="J669" t="str">
        <f t="shared" si="83"/>
        <v>204 Wh/km *Efficiency</v>
      </c>
      <c r="K669" t="str">
        <f t="shared" si="84"/>
        <v>Price United Kingdom £162,500 The Netherlands €220,400 Germany €211,300 Available to Order United Kingdom Since February 2024 The Netherlands Since February 2024 Germany Since February 2024</v>
      </c>
      <c r="L669" t="str">
        <f t="shared" si="85"/>
        <v>Real Range Estimation between 345 - 675 km City - Cold Weather * 465 km Highway - Cold Weather * 345 km Combined - Cold Weather * 405 km City - Mild Weather * 675 km Highway - Mild Weather * 440 km Combined - Mild Weather * 540 km</v>
      </c>
      <c r="M669" t="str">
        <f t="shared" si="86"/>
        <v>Performance Acceleration 0 - 100 km/h 2.5 sec Top Speed 250 km/h Electric Range * 475 km Total Power 700 kW (952 PS) Total Torque 1110 Nm Drive AWD</v>
      </c>
      <c r="N669" t="str">
        <f t="shared" si="87"/>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O669" t="str">
        <f t="shared" si="88"/>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P669" t="str">
        <f t="shared" si="8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69" t="str">
        <f t="shared" si="90"/>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row>
    <row r="670" spans="1:17" ht="15" thickBot="1" x14ac:dyDescent="0.35">
      <c r="A670" s="1" t="s">
        <v>457</v>
      </c>
      <c r="B670" s="4" t="s">
        <v>469</v>
      </c>
      <c r="C670" s="5"/>
      <c r="D670" s="5"/>
      <c r="E670" t="str">
        <f t="shared" si="78"/>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F670" t="str">
        <f t="shared" si="79"/>
        <v>Miscellaneous Seats 5 people Isofix No Data Turning Circle 11.2 m Platform No Data EV Dedicated Platform No Data Car Body Hatchback Segment C - Medium Roof Rails No Heat pump (HP) Yes HP Standard Equipment Yes</v>
      </c>
      <c r="G670" t="str">
        <f t="shared" si="80"/>
        <v>97.0 kWhUseable Battery</v>
      </c>
      <c r="H670" t="str">
        <f t="shared" si="81"/>
        <v>475 km *Real Range</v>
      </c>
      <c r="I670" t="str">
        <f t="shared" si="82"/>
        <v>204 Wh/km *Efficiency</v>
      </c>
      <c r="J670" t="str">
        <f t="shared" si="83"/>
        <v>Price United Kingdom £162,500 The Netherlands €220,400 Germany €211,300 Available to Order United Kingdom Since February 2024 The Netherlands Since February 2024 Germany Since February 2024</v>
      </c>
      <c r="K670" t="str">
        <f t="shared" si="84"/>
        <v>Real Range Estimation between 345 - 675 km City - Cold Weather * 465 km Highway - Cold Weather * 345 km Combined - Cold Weather * 405 km City - Mild Weather * 675 km Highway - Mild Weather * 440 km Combined - Mild Weather * 540 km</v>
      </c>
      <c r="L670" t="str">
        <f t="shared" si="85"/>
        <v>Performance Acceleration 0 - 100 km/h 2.5 sec Top Speed 250 km/h Electric Range * 475 km Total Power 700 kW (952 PS) Total Torque 1110 Nm Drive AWD</v>
      </c>
      <c r="M670" t="str">
        <f t="shared" si="86"/>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N670" t="str">
        <f t="shared" si="87"/>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O670" t="str">
        <f t="shared" si="8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70" t="str">
        <f t="shared" si="89"/>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Q670" t="str">
        <f t="shared" si="90"/>
        <v>Real Energy Consumption Estimation between 144 - 281 Wh/km City - Cold Weather * 209 Wh/km Highway - Cold Weather * 281 Wh/km Combined - Cold Weather * 240 Wh/km City - Mild Weather * 144 Wh/km Highway - Mild Weather * 220 Wh/km Combined - Mild Weather * 180 Wh/km</v>
      </c>
    </row>
    <row r="671" spans="1:17" ht="15" thickBot="1" x14ac:dyDescent="0.35">
      <c r="A671" s="1" t="s">
        <v>457</v>
      </c>
      <c r="B671" s="4" t="s">
        <v>470</v>
      </c>
      <c r="C671" s="5"/>
      <c r="D671" s="5"/>
      <c r="E671" t="str">
        <f t="shared" si="78"/>
        <v>Miscellaneous Seats 5 people Isofix No Data Turning Circle 11.2 m Platform No Data EV Dedicated Platform No Data Car Body Hatchback Segment C - Medium Roof Rails No Heat pump (HP) Yes HP Standard Equipment Yes</v>
      </c>
      <c r="F671" t="str">
        <f t="shared" si="79"/>
        <v>97.0 kWhUseable Battery</v>
      </c>
      <c r="G671" t="str">
        <f t="shared" si="80"/>
        <v>475 km *Real Range</v>
      </c>
      <c r="H671" t="str">
        <f t="shared" si="81"/>
        <v>204 Wh/km *Efficiency</v>
      </c>
      <c r="I671" t="str">
        <f t="shared" si="82"/>
        <v>Price United Kingdom £162,500 The Netherlands €220,400 Germany €211,300 Available to Order United Kingdom Since February 2024 The Netherlands Since February 2024 Germany Since February 2024</v>
      </c>
      <c r="J671" t="str">
        <f t="shared" si="83"/>
        <v>Real Range Estimation between 345 - 675 km City - Cold Weather * 465 km Highway - Cold Weather * 345 km Combined - Cold Weather * 405 km City - Mild Weather * 675 km Highway - Mild Weather * 440 km Combined - Mild Weather * 540 km</v>
      </c>
      <c r="K671" t="str">
        <f t="shared" si="84"/>
        <v>Performance Acceleration 0 - 100 km/h 2.5 sec Top Speed 250 km/h Electric Range * 475 km Total Power 700 kW (952 PS) Total Torque 1110 Nm Drive AWD</v>
      </c>
      <c r="L671" t="str">
        <f t="shared" si="85"/>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M671" t="str">
        <f t="shared" si="86"/>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N671" t="str">
        <f t="shared" si="8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71" t="str">
        <f t="shared" si="88"/>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P671" t="str">
        <f t="shared" si="89"/>
        <v>Real Energy Consumption Estimation between 144 - 281 Wh/km City - Cold Weather * 209 Wh/km Highway - Cold Weather * 281 Wh/km Combined - Cold Weather * 240 Wh/km City - Mild Weather * 144 Wh/km Highway - Mild Weather * 220 Wh/km Combined - Mild Weather * 180 Wh/km</v>
      </c>
      <c r="Q671" t="str">
        <f t="shared" si="90"/>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row>
    <row r="672" spans="1:17" ht="15" thickBot="1" x14ac:dyDescent="0.35">
      <c r="A672" s="1" t="s">
        <v>471</v>
      </c>
      <c r="B672" s="4" t="s">
        <v>138</v>
      </c>
      <c r="C672" s="5"/>
      <c r="D672" s="5"/>
      <c r="E672" t="str">
        <f t="shared" si="78"/>
        <v>97.0 kWhUseable Battery</v>
      </c>
      <c r="F672" t="str">
        <f t="shared" si="79"/>
        <v>475 km *Real Range</v>
      </c>
      <c r="G672" t="str">
        <f t="shared" si="80"/>
        <v>204 Wh/km *Efficiency</v>
      </c>
      <c r="H672" t="str">
        <f t="shared" si="81"/>
        <v>Price United Kingdom £162,500 The Netherlands €220,400 Germany €211,300 Available to Order United Kingdom Since February 2024 The Netherlands Since February 2024 Germany Since February 2024</v>
      </c>
      <c r="I672" t="str">
        <f t="shared" si="82"/>
        <v>Real Range Estimation between 345 - 675 km City - Cold Weather * 465 km Highway - Cold Weather * 345 km Combined - Cold Weather * 405 km City - Mild Weather * 675 km Highway - Mild Weather * 440 km Combined - Mild Weather * 540 km</v>
      </c>
      <c r="J672" t="str">
        <f t="shared" si="83"/>
        <v>Performance Acceleration 0 - 100 km/h 2.5 sec Top Speed 250 km/h Electric Range * 475 km Total Power 700 kW (952 PS) Total Torque 1110 Nm Drive AWD</v>
      </c>
      <c r="K672" t="str">
        <f t="shared" si="84"/>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L672" t="str">
        <f t="shared" si="85"/>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M672" t="str">
        <f t="shared" si="8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72" t="str">
        <f t="shared" si="87"/>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O672" t="str">
        <f t="shared" si="88"/>
        <v>Real Energy Consumption Estimation between 144 - 281 Wh/km City - Cold Weather * 209 Wh/km Highway - Cold Weather * 281 Wh/km Combined - Cold Weather * 240 Wh/km City - Mild Weather * 144 Wh/km Highway - Mild Weather * 220 Wh/km Combined - Mild Weather * 180 Wh/km</v>
      </c>
      <c r="P672" t="str">
        <f t="shared" si="89"/>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Q672" t="str">
        <f t="shared" si="90"/>
        <v>Miscellaneous Seats 5 people Isofix Yes, 2 seats Turning Circle 11.4 m Platform VW J1 EV Dedicated Platform Yes Car Body Station/Estate Segment F - Luxury Roof Rails No Heat pump (HP) Yes HP Standard Equipment Yes</v>
      </c>
    </row>
    <row r="673" spans="1:17" ht="15" thickBot="1" x14ac:dyDescent="0.35">
      <c r="A673" s="1" t="s">
        <v>471</v>
      </c>
      <c r="B673" s="4" t="s">
        <v>472</v>
      </c>
      <c r="C673" s="5"/>
      <c r="D673" s="5"/>
      <c r="E673" t="str">
        <f t="shared" si="78"/>
        <v>475 km *Real Range</v>
      </c>
      <c r="F673" t="str">
        <f t="shared" si="79"/>
        <v>204 Wh/km *Efficiency</v>
      </c>
      <c r="G673" t="str">
        <f t="shared" si="80"/>
        <v>Price United Kingdom £162,500 The Netherlands €220,400 Germany €211,300 Available to Order United Kingdom Since February 2024 The Netherlands Since February 2024 Germany Since February 2024</v>
      </c>
      <c r="H673" t="str">
        <f t="shared" si="81"/>
        <v>Real Range Estimation between 345 - 675 km City - Cold Weather * 465 km Highway - Cold Weather * 345 km Combined - Cold Weather * 405 km City - Mild Weather * 675 km Highway - Mild Weather * 440 km Combined - Mild Weather * 540 km</v>
      </c>
      <c r="I673" t="str">
        <f t="shared" si="82"/>
        <v>Performance Acceleration 0 - 100 km/h 2.5 sec Top Speed 250 km/h Electric Range * 475 km Total Power 700 kW (952 PS) Total Torque 1110 Nm Drive AWD</v>
      </c>
      <c r="J673" t="str">
        <f t="shared" si="83"/>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K673" t="str">
        <f t="shared" si="84"/>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L673" t="str">
        <f t="shared" si="8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73" t="str">
        <f t="shared" si="86"/>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N673" t="str">
        <f t="shared" si="87"/>
        <v>Real Energy Consumption Estimation between 144 - 281 Wh/km City - Cold Weather * 209 Wh/km Highway - Cold Weather * 281 Wh/km Combined - Cold Weather * 240 Wh/km City - Mild Weather * 144 Wh/km Highway - Mild Weather * 220 Wh/km Combined - Mild Weather * 180 Wh/km</v>
      </c>
      <c r="O673" t="str">
        <f t="shared" si="88"/>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P673" t="str">
        <f t="shared" si="89"/>
        <v>Miscellaneous Seats 5 people Isofix Yes, 2 seats Turning Circle 11.4 m Platform VW J1 EV Dedicated Platform Yes Car Body Station/Estate Segment F - Luxury Roof Rails No Heat pump (HP) Yes HP Standard Equipment Yes</v>
      </c>
      <c r="Q673" t="str">
        <f t="shared" si="90"/>
        <v>62.0 kWhUseable Battery</v>
      </c>
    </row>
    <row r="674" spans="1:17" ht="15" thickBot="1" x14ac:dyDescent="0.35">
      <c r="A674" s="1" t="s">
        <v>471</v>
      </c>
      <c r="B674" s="4" t="s">
        <v>473</v>
      </c>
      <c r="C674" s="5"/>
      <c r="D674" s="5"/>
      <c r="E674" t="str">
        <f t="shared" si="78"/>
        <v>204 Wh/km *Efficiency</v>
      </c>
      <c r="F674" t="str">
        <f t="shared" si="79"/>
        <v>Price United Kingdom £162,500 The Netherlands €220,400 Germany €211,300 Available to Order United Kingdom Since February 2024 The Netherlands Since February 2024 Germany Since February 2024</v>
      </c>
      <c r="G674" t="str">
        <f t="shared" si="80"/>
        <v>Real Range Estimation between 345 - 675 km City - Cold Weather * 465 km Highway - Cold Weather * 345 km Combined - Cold Weather * 405 km City - Mild Weather * 675 km Highway - Mild Weather * 440 km Combined - Mild Weather * 540 km</v>
      </c>
      <c r="H674" t="str">
        <f t="shared" si="81"/>
        <v>Performance Acceleration 0 - 100 km/h 2.5 sec Top Speed 250 km/h Electric Range * 475 km Total Power 700 kW (952 PS) Total Torque 1110 Nm Drive AWD</v>
      </c>
      <c r="I674" t="str">
        <f t="shared" si="82"/>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J674" t="str">
        <f t="shared" si="83"/>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K674" t="str">
        <f t="shared" si="8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74" t="str">
        <f t="shared" si="85"/>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M674" t="str">
        <f t="shared" si="86"/>
        <v>Real Energy Consumption Estimation between 144 - 281 Wh/km City - Cold Weather * 209 Wh/km Highway - Cold Weather * 281 Wh/km Combined - Cold Weather * 240 Wh/km City - Mild Weather * 144 Wh/km Highway - Mild Weather * 220 Wh/km Combined - Mild Weather * 180 Wh/km</v>
      </c>
      <c r="N674" t="str">
        <f t="shared" si="87"/>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O674" t="str">
        <f t="shared" si="88"/>
        <v>Miscellaneous Seats 5 people Isofix Yes, 2 seats Turning Circle 11.4 m Platform VW J1 EV Dedicated Platform Yes Car Body Station/Estate Segment F - Luxury Roof Rails No Heat pump (HP) Yes HP Standard Equipment Yes</v>
      </c>
      <c r="P674" t="str">
        <f t="shared" si="89"/>
        <v>62.0 kWhUseable Battery</v>
      </c>
      <c r="Q674" t="str">
        <f t="shared" si="90"/>
        <v>325 km *Real Range</v>
      </c>
    </row>
    <row r="675" spans="1:17" ht="15" thickBot="1" x14ac:dyDescent="0.35">
      <c r="A675" s="1" t="s">
        <v>471</v>
      </c>
      <c r="B675" s="4" t="s">
        <v>474</v>
      </c>
      <c r="C675" s="5"/>
      <c r="D675" s="5"/>
      <c r="E675" t="str">
        <f t="shared" si="78"/>
        <v>Price United Kingdom £162,500 The Netherlands €220,400 Germany €211,300 Available to Order United Kingdom Since February 2024 The Netherlands Since February 2024 Germany Since February 2024</v>
      </c>
      <c r="F675" t="str">
        <f t="shared" si="79"/>
        <v>Real Range Estimation between 345 - 675 km City - Cold Weather * 465 km Highway - Cold Weather * 345 km Combined - Cold Weather * 405 km City - Mild Weather * 675 km Highway - Mild Weather * 440 km Combined - Mild Weather * 540 km</v>
      </c>
      <c r="G675" t="str">
        <f t="shared" si="80"/>
        <v>Performance Acceleration 0 - 100 km/h 2.5 sec Top Speed 250 km/h Electric Range * 475 km Total Power 700 kW (952 PS) Total Torque 1110 Nm Drive AWD</v>
      </c>
      <c r="H675" t="str">
        <f t="shared" si="81"/>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I675" t="str">
        <f t="shared" si="82"/>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J675" t="str">
        <f t="shared" si="8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75" t="str">
        <f t="shared" si="84"/>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L675" t="str">
        <f t="shared" si="85"/>
        <v>Real Energy Consumption Estimation between 144 - 281 Wh/km City - Cold Weather * 209 Wh/km Highway - Cold Weather * 281 Wh/km Combined - Cold Weather * 240 Wh/km City - Mild Weather * 144 Wh/km Highway - Mild Weather * 220 Wh/km Combined - Mild Weather * 180 Wh/km</v>
      </c>
      <c r="M675" t="str">
        <f t="shared" si="86"/>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N675" t="str">
        <f t="shared" si="87"/>
        <v>Miscellaneous Seats 5 people Isofix Yes, 2 seats Turning Circle 11.4 m Platform VW J1 EV Dedicated Platform Yes Car Body Station/Estate Segment F - Luxury Roof Rails No Heat pump (HP) Yes HP Standard Equipment Yes</v>
      </c>
      <c r="O675" t="str">
        <f t="shared" si="88"/>
        <v>62.0 kWhUseable Battery</v>
      </c>
      <c r="P675" t="str">
        <f t="shared" si="89"/>
        <v>325 km *Real Range</v>
      </c>
      <c r="Q675" t="str">
        <f t="shared" si="90"/>
        <v>191 Wh/km *Efficiency</v>
      </c>
    </row>
    <row r="676" spans="1:17" ht="15" thickBot="1" x14ac:dyDescent="0.35">
      <c r="A676" s="1" t="s">
        <v>471</v>
      </c>
      <c r="B676" s="4" t="s">
        <v>475</v>
      </c>
      <c r="C676" s="5"/>
      <c r="D676" s="5"/>
      <c r="E676" t="str">
        <f t="shared" si="78"/>
        <v>Real Range Estimation between 345 - 675 km City - Cold Weather * 465 km Highway - Cold Weather * 345 km Combined - Cold Weather * 405 km City - Mild Weather * 675 km Highway - Mild Weather * 440 km Combined - Mild Weather * 540 km</v>
      </c>
      <c r="F676" t="str">
        <f t="shared" si="79"/>
        <v>Performance Acceleration 0 - 100 km/h 2.5 sec Top Speed 250 km/h Electric Range * 475 km Total Power 700 kW (952 PS) Total Torque 1110 Nm Drive AWD</v>
      </c>
      <c r="G676" t="str">
        <f t="shared" si="80"/>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H676" t="str">
        <f t="shared" si="81"/>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I676" t="str">
        <f t="shared" si="8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76" t="str">
        <f t="shared" si="83"/>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K676" t="str">
        <f t="shared" si="84"/>
        <v>Real Energy Consumption Estimation between 144 - 281 Wh/km City - Cold Weather * 209 Wh/km Highway - Cold Weather * 281 Wh/km Combined - Cold Weather * 240 Wh/km City - Mild Weather * 144 Wh/km Highway - Mild Weather * 220 Wh/km Combined - Mild Weather * 180 Wh/km</v>
      </c>
      <c r="L676" t="str">
        <f t="shared" si="85"/>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M676" t="str">
        <f t="shared" si="86"/>
        <v>Miscellaneous Seats 5 people Isofix Yes, 2 seats Turning Circle 11.4 m Platform VW J1 EV Dedicated Platform Yes Car Body Station/Estate Segment F - Luxury Roof Rails No Heat pump (HP) Yes HP Standard Equipment Yes</v>
      </c>
      <c r="N676" t="str">
        <f t="shared" si="87"/>
        <v>62.0 kWhUseable Battery</v>
      </c>
      <c r="O676" t="str">
        <f t="shared" si="88"/>
        <v>325 km *Real Range</v>
      </c>
      <c r="P676" t="str">
        <f t="shared" si="89"/>
        <v>191 Wh/km *Efficiency</v>
      </c>
      <c r="Q676" t="str">
        <f t="shared" si="90"/>
        <v>Price United Kingdom Not Available The Netherlands €45,400 Germany €46,490 Available to Order United Kingdom Not Available The Netherlands Since November 2023 Germany Since June 2023</v>
      </c>
    </row>
    <row r="677" spans="1:17" ht="15" thickBot="1" x14ac:dyDescent="0.35">
      <c r="A677" s="1" t="s">
        <v>471</v>
      </c>
      <c r="B677" s="4" t="s">
        <v>476</v>
      </c>
      <c r="C677" s="5"/>
      <c r="D677" s="5"/>
      <c r="E677" t="str">
        <f t="shared" si="78"/>
        <v>Performance Acceleration 0 - 100 km/h 2.5 sec Top Speed 250 km/h Electric Range * 475 km Total Power 700 kW (952 PS) Total Torque 1110 Nm Drive AWD</v>
      </c>
      <c r="F677" t="str">
        <f t="shared" si="79"/>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G677" t="str">
        <f t="shared" si="80"/>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H677" t="str">
        <f t="shared" si="8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77" t="str">
        <f t="shared" si="82"/>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J677" t="str">
        <f t="shared" si="83"/>
        <v>Real Energy Consumption Estimation between 144 - 281 Wh/km City - Cold Weather * 209 Wh/km Highway - Cold Weather * 281 Wh/km Combined - Cold Weather * 240 Wh/km City - Mild Weather * 144 Wh/km Highway - Mild Weather * 220 Wh/km Combined - Mild Weather * 180 Wh/km</v>
      </c>
      <c r="K677" t="str">
        <f t="shared" si="84"/>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L677" t="str">
        <f t="shared" si="85"/>
        <v>Miscellaneous Seats 5 people Isofix Yes, 2 seats Turning Circle 11.4 m Platform VW J1 EV Dedicated Platform Yes Car Body Station/Estate Segment F - Luxury Roof Rails No Heat pump (HP) Yes HP Standard Equipment Yes</v>
      </c>
      <c r="M677" t="str">
        <f t="shared" si="86"/>
        <v>62.0 kWhUseable Battery</v>
      </c>
      <c r="N677" t="str">
        <f t="shared" si="87"/>
        <v>325 km *Real Range</v>
      </c>
      <c r="O677" t="str">
        <f t="shared" si="88"/>
        <v>191 Wh/km *Efficiency</v>
      </c>
      <c r="P677" t="str">
        <f t="shared" si="89"/>
        <v>Price United Kingdom Not Available The Netherlands €45,400 Germany €46,490 Available to Order United Kingdom Not Available The Netherlands Since November 2023 Germany Since June 2023</v>
      </c>
      <c r="Q677" t="str">
        <f t="shared" si="90"/>
        <v>Real Range Estimation between 230 - 480 km City - Cold Weather * 325 km Highway - Cold Weather * 230 km Combined - Cold Weather * 275 km City - Mild Weather * 480 km Highway - Mild Weather * 295 km Combined - Mild Weather * 370 km</v>
      </c>
    </row>
    <row r="678" spans="1:17" ht="15" thickBot="1" x14ac:dyDescent="0.35">
      <c r="A678" s="1" t="s">
        <v>471</v>
      </c>
      <c r="B678" s="4" t="s">
        <v>166</v>
      </c>
      <c r="C678" s="5"/>
      <c r="D678" s="5"/>
      <c r="E678" t="str">
        <f t="shared" si="78"/>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F678" t="str">
        <f t="shared" si="79"/>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G678" t="str">
        <f t="shared" si="8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78" t="str">
        <f t="shared" si="81"/>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I678" t="str">
        <f t="shared" si="82"/>
        <v>Real Energy Consumption Estimation between 144 - 281 Wh/km City - Cold Weather * 209 Wh/km Highway - Cold Weather * 281 Wh/km Combined - Cold Weather * 240 Wh/km City - Mild Weather * 144 Wh/km Highway - Mild Weather * 220 Wh/km Combined - Mild Weather * 180 Wh/km</v>
      </c>
      <c r="J678" t="str">
        <f t="shared" si="83"/>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K678" t="str">
        <f t="shared" si="84"/>
        <v>Miscellaneous Seats 5 people Isofix Yes, 2 seats Turning Circle 11.4 m Platform VW J1 EV Dedicated Platform Yes Car Body Station/Estate Segment F - Luxury Roof Rails No Heat pump (HP) Yes HP Standard Equipment Yes</v>
      </c>
      <c r="L678" t="str">
        <f t="shared" si="85"/>
        <v>62.0 kWhUseable Battery</v>
      </c>
      <c r="M678" t="str">
        <f t="shared" si="86"/>
        <v>325 km *Real Range</v>
      </c>
      <c r="N678" t="str">
        <f t="shared" si="87"/>
        <v>191 Wh/km *Efficiency</v>
      </c>
      <c r="O678" t="str">
        <f t="shared" si="88"/>
        <v>Price United Kingdom Not Available The Netherlands €45,400 Germany €46,490 Available to Order United Kingdom Not Available The Netherlands Since November 2023 Germany Since June 2023</v>
      </c>
      <c r="P678" t="str">
        <f t="shared" si="89"/>
        <v>Real Range Estimation between 230 - 480 km City - Cold Weather * 325 km Highway - Cold Weather * 230 km Combined - Cold Weather * 275 km City - Mild Weather * 480 km Highway - Mild Weather * 295 km Combined - Mild Weather * 370 km</v>
      </c>
      <c r="Q678" t="str">
        <f t="shared" si="90"/>
        <v>Performance Acceleration 0 - 100 km/h 4.5 sec Top Speed 180 km/h Electric Range * 325 km Total Power 315 kW (428 PS) Total Torque 584 Nm Drive AWD</v>
      </c>
    </row>
    <row r="679" spans="1:17" ht="15" thickBot="1" x14ac:dyDescent="0.35">
      <c r="A679" s="1" t="s">
        <v>471</v>
      </c>
      <c r="B679" s="4" t="s">
        <v>477</v>
      </c>
      <c r="C679" s="5"/>
      <c r="D679" s="5"/>
      <c r="E679" t="str">
        <f t="shared" si="78"/>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F679" t="str">
        <f t="shared" si="7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79" t="str">
        <f t="shared" si="80"/>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H679" t="str">
        <f t="shared" si="81"/>
        <v>Real Energy Consumption Estimation between 144 - 281 Wh/km City - Cold Weather * 209 Wh/km Highway - Cold Weather * 281 Wh/km Combined - Cold Weather * 240 Wh/km City - Mild Weather * 144 Wh/km Highway - Mild Weather * 220 Wh/km Combined - Mild Weather * 180 Wh/km</v>
      </c>
      <c r="I679" t="str">
        <f t="shared" si="82"/>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J679" t="str">
        <f t="shared" si="83"/>
        <v>Miscellaneous Seats 5 people Isofix Yes, 2 seats Turning Circle 11.4 m Platform VW J1 EV Dedicated Platform Yes Car Body Station/Estate Segment F - Luxury Roof Rails No Heat pump (HP) Yes HP Standard Equipment Yes</v>
      </c>
      <c r="K679" t="str">
        <f t="shared" si="84"/>
        <v>62.0 kWhUseable Battery</v>
      </c>
      <c r="L679" t="str">
        <f t="shared" si="85"/>
        <v>325 km *Real Range</v>
      </c>
      <c r="M679" t="str">
        <f t="shared" si="86"/>
        <v>191 Wh/km *Efficiency</v>
      </c>
      <c r="N679" t="str">
        <f t="shared" si="87"/>
        <v>Price United Kingdom Not Available The Netherlands €45,400 Germany €46,490 Available to Order United Kingdom Not Available The Netherlands Since November 2023 Germany Since June 2023</v>
      </c>
      <c r="O679" t="str">
        <f t="shared" si="88"/>
        <v>Real Range Estimation between 230 - 480 km City - Cold Weather * 325 km Highway - Cold Weather * 230 km Combined - Cold Weather * 275 km City - Mild Weather * 480 km Highway - Mild Weather * 295 km Combined - Mild Weather * 370 km</v>
      </c>
      <c r="P679" t="str">
        <f t="shared" si="89"/>
        <v>Performance Acceleration 0 - 100 km/h 4.5 sec Top Speed 180 km/h Electric Range * 325 km Total Power 315 kW (428 PS) Total Torque 584 Nm Drive AWD</v>
      </c>
      <c r="Q679" t="str">
        <f t="shared" si="90"/>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row>
    <row r="680" spans="1:17" ht="15" thickBot="1" x14ac:dyDescent="0.35">
      <c r="A680" s="1" t="s">
        <v>471</v>
      </c>
      <c r="B680" s="4" t="s">
        <v>32</v>
      </c>
      <c r="C680" s="5"/>
      <c r="D680" s="5"/>
      <c r="E680" t="str">
        <f t="shared" si="7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680" t="str">
        <f t="shared" si="79"/>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G680" t="str">
        <f t="shared" si="80"/>
        <v>Real Energy Consumption Estimation between 144 - 281 Wh/km City - Cold Weather * 209 Wh/km Highway - Cold Weather * 281 Wh/km Combined - Cold Weather * 240 Wh/km City - Mild Weather * 144 Wh/km Highway - Mild Weather * 220 Wh/km Combined - Mild Weather * 180 Wh/km</v>
      </c>
      <c r="H680" t="str">
        <f t="shared" si="81"/>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I680" t="str">
        <f t="shared" si="82"/>
        <v>Miscellaneous Seats 5 people Isofix Yes, 2 seats Turning Circle 11.4 m Platform VW J1 EV Dedicated Platform Yes Car Body Station/Estate Segment F - Luxury Roof Rails No Heat pump (HP) Yes HP Standard Equipment Yes</v>
      </c>
      <c r="J680" t="str">
        <f t="shared" si="83"/>
        <v>62.0 kWhUseable Battery</v>
      </c>
      <c r="K680" t="str">
        <f t="shared" si="84"/>
        <v>325 km *Real Range</v>
      </c>
      <c r="L680" t="str">
        <f t="shared" si="85"/>
        <v>191 Wh/km *Efficiency</v>
      </c>
      <c r="M680" t="str">
        <f t="shared" si="86"/>
        <v>Price United Kingdom Not Available The Netherlands €45,400 Germany €46,490 Available to Order United Kingdom Not Available The Netherlands Since November 2023 Germany Since June 2023</v>
      </c>
      <c r="N680" t="str">
        <f t="shared" si="87"/>
        <v>Real Range Estimation between 230 - 480 km City - Cold Weather * 325 km Highway - Cold Weather * 230 km Combined - Cold Weather * 275 km City - Mild Weather * 480 km Highway - Mild Weather * 295 km Combined - Mild Weather * 370 km</v>
      </c>
      <c r="O680" t="str">
        <f t="shared" si="88"/>
        <v>Performance Acceleration 0 - 100 km/h 4.5 sec Top Speed 180 km/h Electric Range * 325 km Total Power 315 kW (428 PS) Total Torque 584 Nm Drive AWD</v>
      </c>
      <c r="P680" t="str">
        <f t="shared" si="89"/>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Q680" t="str">
        <f t="shared" si="90"/>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row>
    <row r="681" spans="1:17" ht="15" thickBot="1" x14ac:dyDescent="0.35">
      <c r="A681" s="1" t="s">
        <v>471</v>
      </c>
      <c r="B681" s="4" t="s">
        <v>478</v>
      </c>
      <c r="C681" s="5"/>
      <c r="D681" s="5"/>
      <c r="E681" t="str">
        <f t="shared" si="78"/>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F681" t="str">
        <f t="shared" si="79"/>
        <v>Real Energy Consumption Estimation between 144 - 281 Wh/km City - Cold Weather * 209 Wh/km Highway - Cold Weather * 281 Wh/km Combined - Cold Weather * 240 Wh/km City - Mild Weather * 144 Wh/km Highway - Mild Weather * 220 Wh/km Combined - Mild Weather * 180 Wh/km</v>
      </c>
      <c r="G681" t="str">
        <f t="shared" si="80"/>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H681" t="str">
        <f t="shared" si="81"/>
        <v>Miscellaneous Seats 5 people Isofix Yes, 2 seats Turning Circle 11.4 m Platform VW J1 EV Dedicated Platform Yes Car Body Station/Estate Segment F - Luxury Roof Rails No Heat pump (HP) Yes HP Standard Equipment Yes</v>
      </c>
      <c r="I681" t="str">
        <f t="shared" si="82"/>
        <v>62.0 kWhUseable Battery</v>
      </c>
      <c r="J681" t="str">
        <f t="shared" si="83"/>
        <v>325 km *Real Range</v>
      </c>
      <c r="K681" t="str">
        <f t="shared" si="84"/>
        <v>191 Wh/km *Efficiency</v>
      </c>
      <c r="L681" t="str">
        <f t="shared" si="85"/>
        <v>Price United Kingdom Not Available The Netherlands €45,400 Germany €46,490 Available to Order United Kingdom Not Available The Netherlands Since November 2023 Germany Since June 2023</v>
      </c>
      <c r="M681" t="str">
        <f t="shared" si="86"/>
        <v>Real Range Estimation between 230 - 480 km City - Cold Weather * 325 km Highway - Cold Weather * 230 km Combined - Cold Weather * 275 km City - Mild Weather * 480 km Highway - Mild Weather * 295 km Combined - Mild Weather * 370 km</v>
      </c>
      <c r="N681" t="str">
        <f t="shared" si="87"/>
        <v>Performance Acceleration 0 - 100 km/h 4.5 sec Top Speed 180 km/h Electric Range * 325 km Total Power 315 kW (428 PS) Total Torque 584 Nm Drive AWD</v>
      </c>
      <c r="O681" t="str">
        <f t="shared" si="88"/>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P681" t="str">
        <f t="shared" si="89"/>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Q681" t="str">
        <f t="shared" si="90"/>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row>
    <row r="682" spans="1:17" ht="15" thickBot="1" x14ac:dyDescent="0.35">
      <c r="A682" s="1" t="s">
        <v>471</v>
      </c>
      <c r="B682" s="4" t="s">
        <v>479</v>
      </c>
      <c r="C682" s="5"/>
      <c r="D682" s="5"/>
      <c r="E682" t="str">
        <f t="shared" si="78"/>
        <v>Real Energy Consumption Estimation between 144 - 281 Wh/km City - Cold Weather * 209 Wh/km Highway - Cold Weather * 281 Wh/km Combined - Cold Weather * 240 Wh/km City - Mild Weather * 144 Wh/km Highway - Mild Weather * 220 Wh/km Combined - Mild Weather * 180 Wh/km</v>
      </c>
      <c r="F682" t="str">
        <f t="shared" si="79"/>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G682" t="str">
        <f t="shared" si="80"/>
        <v>Miscellaneous Seats 5 people Isofix Yes, 2 seats Turning Circle 11.4 m Platform VW J1 EV Dedicated Platform Yes Car Body Station/Estate Segment F - Luxury Roof Rails No Heat pump (HP) Yes HP Standard Equipment Yes</v>
      </c>
      <c r="H682" t="str">
        <f t="shared" si="81"/>
        <v>62.0 kWhUseable Battery</v>
      </c>
      <c r="I682" t="str">
        <f t="shared" si="82"/>
        <v>325 km *Real Range</v>
      </c>
      <c r="J682" t="str">
        <f t="shared" si="83"/>
        <v>191 Wh/km *Efficiency</v>
      </c>
      <c r="K682" t="str">
        <f t="shared" si="84"/>
        <v>Price United Kingdom Not Available The Netherlands €45,400 Germany €46,490 Available to Order United Kingdom Not Available The Netherlands Since November 2023 Germany Since June 2023</v>
      </c>
      <c r="L682" t="str">
        <f t="shared" si="85"/>
        <v>Real Range Estimation between 230 - 480 km City - Cold Weather * 325 km Highway - Cold Weather * 230 km Combined - Cold Weather * 275 km City - Mild Weather * 480 km Highway - Mild Weather * 295 km Combined - Mild Weather * 370 km</v>
      </c>
      <c r="M682" t="str">
        <f t="shared" si="86"/>
        <v>Performance Acceleration 0 - 100 km/h 4.5 sec Top Speed 180 km/h Electric Range * 325 km Total Power 315 kW (428 PS) Total Torque 584 Nm Drive AWD</v>
      </c>
      <c r="N682" t="str">
        <f t="shared" si="87"/>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O682" t="str">
        <f t="shared" si="88"/>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P682" t="str">
        <f t="shared" si="89"/>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Q682" t="str">
        <f t="shared" si="90"/>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row>
    <row r="683" spans="1:17" ht="15" thickBot="1" x14ac:dyDescent="0.35">
      <c r="A683" s="1" t="s">
        <v>471</v>
      </c>
      <c r="B683" s="4" t="s">
        <v>480</v>
      </c>
      <c r="C683" s="5"/>
      <c r="D683" s="5"/>
      <c r="E683" t="str">
        <f t="shared" si="78"/>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F683" t="str">
        <f t="shared" si="79"/>
        <v>Miscellaneous Seats 5 people Isofix Yes, 2 seats Turning Circle 11.4 m Platform VW J1 EV Dedicated Platform Yes Car Body Station/Estate Segment F - Luxury Roof Rails No Heat pump (HP) Yes HP Standard Equipment Yes</v>
      </c>
      <c r="G683" t="str">
        <f t="shared" si="80"/>
        <v>62.0 kWhUseable Battery</v>
      </c>
      <c r="H683" t="str">
        <f t="shared" si="81"/>
        <v>325 km *Real Range</v>
      </c>
      <c r="I683" t="str">
        <f t="shared" si="82"/>
        <v>191 Wh/km *Efficiency</v>
      </c>
      <c r="J683" t="str">
        <f t="shared" si="83"/>
        <v>Price United Kingdom Not Available The Netherlands €45,400 Germany €46,490 Available to Order United Kingdom Not Available The Netherlands Since November 2023 Germany Since June 2023</v>
      </c>
      <c r="K683" t="str">
        <f t="shared" si="84"/>
        <v>Real Range Estimation between 230 - 480 km City - Cold Weather * 325 km Highway - Cold Weather * 230 km Combined - Cold Weather * 275 km City - Mild Weather * 480 km Highway - Mild Weather * 295 km Combined - Mild Weather * 370 km</v>
      </c>
      <c r="L683" t="str">
        <f t="shared" si="85"/>
        <v>Performance Acceleration 0 - 100 km/h 4.5 sec Top Speed 180 km/h Electric Range * 325 km Total Power 315 kW (428 PS) Total Torque 584 Nm Drive AWD</v>
      </c>
      <c r="M683" t="str">
        <f t="shared" si="86"/>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N683" t="str">
        <f t="shared" si="87"/>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O683" t="str">
        <f t="shared" si="88"/>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P683" t="str">
        <f t="shared" si="89"/>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Q683" t="str">
        <f t="shared" si="90"/>
        <v>Real Energy Consumption Estimation between 129 - 270 Wh/km City - Cold Weather * 191 Wh/km Highway - Cold Weather * 270 Wh/km Combined - Cold Weather * 225 Wh/km City - Mild Weather * 129 Wh/km Highway - Mild Weather * 210 Wh/km Combined - Mild Weather * 168 Wh/km</v>
      </c>
    </row>
    <row r="684" spans="1:17" ht="15" thickBot="1" x14ac:dyDescent="0.35">
      <c r="A684" s="1" t="s">
        <v>471</v>
      </c>
      <c r="B684" s="4" t="s">
        <v>481</v>
      </c>
      <c r="C684" s="5"/>
      <c r="D684" s="5"/>
      <c r="E684" t="str">
        <f t="shared" si="78"/>
        <v>Miscellaneous Seats 5 people Isofix Yes, 2 seats Turning Circle 11.4 m Platform VW J1 EV Dedicated Platform Yes Car Body Station/Estate Segment F - Luxury Roof Rails No Heat pump (HP) Yes HP Standard Equipment Yes</v>
      </c>
      <c r="F684" t="str">
        <f t="shared" si="79"/>
        <v>62.0 kWhUseable Battery</v>
      </c>
      <c r="G684" t="str">
        <f t="shared" si="80"/>
        <v>325 km *Real Range</v>
      </c>
      <c r="H684" t="str">
        <f t="shared" si="81"/>
        <v>191 Wh/km *Efficiency</v>
      </c>
      <c r="I684" t="str">
        <f t="shared" si="82"/>
        <v>Price United Kingdom Not Available The Netherlands €45,400 Germany €46,490 Available to Order United Kingdom Not Available The Netherlands Since November 2023 Germany Since June 2023</v>
      </c>
      <c r="J684" t="str">
        <f t="shared" si="83"/>
        <v>Real Range Estimation between 230 - 480 km City - Cold Weather * 325 km Highway - Cold Weather * 230 km Combined - Cold Weather * 275 km City - Mild Weather * 480 km Highway - Mild Weather * 295 km Combined - Mild Weather * 370 km</v>
      </c>
      <c r="K684" t="str">
        <f t="shared" si="84"/>
        <v>Performance Acceleration 0 - 100 km/h 4.5 sec Top Speed 180 km/h Electric Range * 325 km Total Power 315 kW (428 PS) Total Torque 584 Nm Drive AWD</v>
      </c>
      <c r="L684" t="str">
        <f t="shared" si="85"/>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M684" t="str">
        <f t="shared" si="86"/>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N684" t="str">
        <f t="shared" si="87"/>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O684" t="str">
        <f t="shared" si="88"/>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P684" t="str">
        <f t="shared" si="89"/>
        <v>Real Energy Consumption Estimation between 129 - 270 Wh/km City - Cold Weather * 191 Wh/km Highway - Cold Weather * 270 Wh/km Combined - Cold Weather * 225 Wh/km City - Mild Weather * 129 Wh/km Highway - Mild Weather * 210 Wh/km Combined - Mild Weather * 168 Wh/km</v>
      </c>
      <c r="Q684" t="str">
        <f t="shared" si="90"/>
        <v>Safety (Euro NCAP) Safety Rating Adult Occupant 96% Child Occupant 89% Rating Year 2022 Vulnerable Road Users 71% Safety Assist 88%</v>
      </c>
    </row>
    <row r="685" spans="1:17" ht="15" thickBot="1" x14ac:dyDescent="0.35">
      <c r="A685" s="1" t="s">
        <v>482</v>
      </c>
      <c r="B685" s="4" t="s">
        <v>483</v>
      </c>
      <c r="C685" s="5"/>
      <c r="D685" s="5"/>
      <c r="E685" t="str">
        <f t="shared" si="78"/>
        <v>62.0 kWhUseable Battery</v>
      </c>
      <c r="F685" t="str">
        <f t="shared" si="79"/>
        <v>325 km *Real Range</v>
      </c>
      <c r="G685" t="str">
        <f t="shared" si="80"/>
        <v>191 Wh/km *Efficiency</v>
      </c>
      <c r="H685" t="str">
        <f t="shared" si="81"/>
        <v>Price United Kingdom Not Available The Netherlands €45,400 Germany €46,490 Available to Order United Kingdom Not Available The Netherlands Since November 2023 Germany Since June 2023</v>
      </c>
      <c r="I685" t="str">
        <f t="shared" si="82"/>
        <v>Real Range Estimation between 230 - 480 km City - Cold Weather * 325 km Highway - Cold Weather * 230 km Combined - Cold Weather * 275 km City - Mild Weather * 480 km Highway - Mild Weather * 295 km Combined - Mild Weather * 370 km</v>
      </c>
      <c r="J685" t="str">
        <f t="shared" si="83"/>
        <v>Performance Acceleration 0 - 100 km/h 4.5 sec Top Speed 180 km/h Electric Range * 325 km Total Power 315 kW (428 PS) Total Torque 584 Nm Drive AWD</v>
      </c>
      <c r="K685" t="str">
        <f t="shared" si="84"/>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L685" t="str">
        <f t="shared" si="85"/>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M685" t="str">
        <f t="shared" si="86"/>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N685" t="str">
        <f t="shared" si="87"/>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O685" t="str">
        <f t="shared" si="88"/>
        <v>Real Energy Consumption Estimation between 129 - 270 Wh/km City - Cold Weather * 191 Wh/km Highway - Cold Weather * 270 Wh/km Combined - Cold Weather * 225 Wh/km City - Mild Weather * 129 Wh/km Highway - Mild Weather * 210 Wh/km Combined - Mild Weather * 168 Wh/km</v>
      </c>
      <c r="P685" t="str">
        <f t="shared" si="89"/>
        <v>Safety (Euro NCAP) Safety Rating Adult Occupant 96% Child Occupant 89% Rating Year 2022 Vulnerable Road Users 71% Safety Assist 88%</v>
      </c>
      <c r="Q685" t="str">
        <f t="shared" si="90"/>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row>
    <row r="686" spans="1:17" ht="15" thickBot="1" x14ac:dyDescent="0.35">
      <c r="A686" s="1" t="s">
        <v>482</v>
      </c>
      <c r="B686" s="4" t="s">
        <v>484</v>
      </c>
      <c r="C686" s="5"/>
      <c r="D686" s="5"/>
      <c r="E686" t="str">
        <f t="shared" si="78"/>
        <v>325 km *Real Range</v>
      </c>
      <c r="F686" t="str">
        <f t="shared" si="79"/>
        <v>191 Wh/km *Efficiency</v>
      </c>
      <c r="G686" t="str">
        <f t="shared" si="80"/>
        <v>Price United Kingdom Not Available The Netherlands €45,400 Germany €46,490 Available to Order United Kingdom Not Available The Netherlands Since November 2023 Germany Since June 2023</v>
      </c>
      <c r="H686" t="str">
        <f t="shared" si="81"/>
        <v>Real Range Estimation between 230 - 480 km City - Cold Weather * 325 km Highway - Cold Weather * 230 km Combined - Cold Weather * 275 km City - Mild Weather * 480 km Highway - Mild Weather * 295 km Combined - Mild Weather * 370 km</v>
      </c>
      <c r="I686" t="str">
        <f t="shared" si="82"/>
        <v>Performance Acceleration 0 - 100 km/h 4.5 sec Top Speed 180 km/h Electric Range * 325 km Total Power 315 kW (428 PS) Total Torque 584 Nm Drive AWD</v>
      </c>
      <c r="J686" t="str">
        <f t="shared" si="83"/>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K686" t="str">
        <f t="shared" si="84"/>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L686" t="str">
        <f t="shared" si="85"/>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M686" t="str">
        <f t="shared" si="86"/>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N686" t="str">
        <f t="shared" si="87"/>
        <v>Real Energy Consumption Estimation between 129 - 270 Wh/km City - Cold Weather * 191 Wh/km Highway - Cold Weather * 270 Wh/km Combined - Cold Weather * 225 Wh/km City - Mild Weather * 129 Wh/km Highway - Mild Weather * 210 Wh/km Combined - Mild Weather * 168 Wh/km</v>
      </c>
      <c r="O686" t="str">
        <f t="shared" si="88"/>
        <v>Safety (Euro NCAP) Safety Rating Adult Occupant 96% Child Occupant 89% Rating Year 2022 Vulnerable Road Users 71% Safety Assist 88%</v>
      </c>
      <c r="P686" t="str">
        <f t="shared" si="89"/>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Q686" t="str">
        <f t="shared" si="90"/>
        <v>Miscellaneous Seats 5 people Isofix Yes, 3 seats Turning Circle 11 m Platform GEELY SEA1 EV Dedicated Platform Yes Car Body SUV Segment JB - Small Roof Rails Yes Heat pump (HP) Yes HP Standard Equipment Yes</v>
      </c>
    </row>
    <row r="687" spans="1:17" ht="15" thickBot="1" x14ac:dyDescent="0.35">
      <c r="A687" s="1" t="s">
        <v>482</v>
      </c>
      <c r="B687" s="4" t="s">
        <v>153</v>
      </c>
      <c r="C687" s="5"/>
      <c r="D687" s="5"/>
      <c r="E687" t="str">
        <f t="shared" si="78"/>
        <v>191 Wh/km *Efficiency</v>
      </c>
      <c r="F687" t="str">
        <f t="shared" si="79"/>
        <v>Price United Kingdom Not Available The Netherlands €45,400 Germany €46,490 Available to Order United Kingdom Not Available The Netherlands Since November 2023 Germany Since June 2023</v>
      </c>
      <c r="G687" t="str">
        <f t="shared" si="80"/>
        <v>Real Range Estimation between 230 - 480 km City - Cold Weather * 325 km Highway - Cold Weather * 230 km Combined - Cold Weather * 275 km City - Mild Weather * 480 km Highway - Mild Weather * 295 km Combined - Mild Weather * 370 km</v>
      </c>
      <c r="H687" t="str">
        <f t="shared" si="81"/>
        <v>Performance Acceleration 0 - 100 km/h 4.5 sec Top Speed 180 km/h Electric Range * 325 km Total Power 315 kW (428 PS) Total Torque 584 Nm Drive AWD</v>
      </c>
      <c r="I687" t="str">
        <f t="shared" si="82"/>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J687" t="str">
        <f t="shared" si="83"/>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K687" t="str">
        <f t="shared" si="84"/>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L687" t="str">
        <f t="shared" si="85"/>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M687" t="str">
        <f t="shared" si="86"/>
        <v>Real Energy Consumption Estimation between 129 - 270 Wh/km City - Cold Weather * 191 Wh/km Highway - Cold Weather * 270 Wh/km Combined - Cold Weather * 225 Wh/km City - Mild Weather * 129 Wh/km Highway - Mild Weather * 210 Wh/km Combined - Mild Weather * 168 Wh/km</v>
      </c>
      <c r="N687" t="str">
        <f t="shared" si="87"/>
        <v>Safety (Euro NCAP) Safety Rating Adult Occupant 96% Child Occupant 89% Rating Year 2022 Vulnerable Road Users 71% Safety Assist 88%</v>
      </c>
      <c r="O687" t="str">
        <f t="shared" si="88"/>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P687" t="str">
        <f t="shared" si="89"/>
        <v>Miscellaneous Seats 5 people Isofix Yes, 3 seats Turning Circle 11 m Platform GEELY SEA1 EV Dedicated Platform Yes Car Body SUV Segment JB - Small Roof Rails Yes Heat pump (HP) Yes HP Standard Equipment Yes</v>
      </c>
      <c r="Q687" t="str">
        <f t="shared" si="90"/>
        <v>106.0 kWhUseable Battery</v>
      </c>
    </row>
    <row r="688" spans="1:17" ht="15" thickBot="1" x14ac:dyDescent="0.35">
      <c r="A688" s="1" t="s">
        <v>482</v>
      </c>
      <c r="B688" s="4" t="s">
        <v>485</v>
      </c>
      <c r="C688" s="5"/>
      <c r="D688" s="5"/>
      <c r="E688" t="str">
        <f t="shared" si="78"/>
        <v>Price United Kingdom Not Available The Netherlands €45,400 Germany €46,490 Available to Order United Kingdom Not Available The Netherlands Since November 2023 Germany Since June 2023</v>
      </c>
      <c r="F688" t="str">
        <f t="shared" si="79"/>
        <v>Real Range Estimation between 230 - 480 km City - Cold Weather * 325 km Highway - Cold Weather * 230 km Combined - Cold Weather * 275 km City - Mild Weather * 480 km Highway - Mild Weather * 295 km Combined - Mild Weather * 370 km</v>
      </c>
      <c r="G688" t="str">
        <f t="shared" si="80"/>
        <v>Performance Acceleration 0 - 100 km/h 4.5 sec Top Speed 180 km/h Electric Range * 325 km Total Power 315 kW (428 PS) Total Torque 584 Nm Drive AWD</v>
      </c>
      <c r="H688" t="str">
        <f t="shared" si="81"/>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I688" t="str">
        <f t="shared" si="82"/>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J688" t="str">
        <f t="shared" si="83"/>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K688" t="str">
        <f t="shared" si="84"/>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L688" t="str">
        <f t="shared" si="85"/>
        <v>Real Energy Consumption Estimation between 129 - 270 Wh/km City - Cold Weather * 191 Wh/km Highway - Cold Weather * 270 Wh/km Combined - Cold Weather * 225 Wh/km City - Mild Weather * 129 Wh/km Highway - Mild Weather * 210 Wh/km Combined - Mild Weather * 168 Wh/km</v>
      </c>
      <c r="M688" t="str">
        <f t="shared" si="86"/>
        <v>Safety (Euro NCAP) Safety Rating Adult Occupant 96% Child Occupant 89% Rating Year 2022 Vulnerable Road Users 71% Safety Assist 88%</v>
      </c>
      <c r="N688" t="str">
        <f t="shared" si="87"/>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O688" t="str">
        <f t="shared" si="88"/>
        <v>Miscellaneous Seats 5 people Isofix Yes, 3 seats Turning Circle 11 m Platform GEELY SEA1 EV Dedicated Platform Yes Car Body SUV Segment JB - Small Roof Rails Yes Heat pump (HP) Yes HP Standard Equipment Yes</v>
      </c>
      <c r="P688" t="str">
        <f t="shared" si="89"/>
        <v>106.0 kWhUseable Battery</v>
      </c>
      <c r="Q688" t="str">
        <f t="shared" si="90"/>
        <v>480 km *Real Range</v>
      </c>
    </row>
    <row r="689" spans="1:17" ht="15" thickBot="1" x14ac:dyDescent="0.35">
      <c r="A689" s="1" t="s">
        <v>482</v>
      </c>
      <c r="B689" s="4" t="s">
        <v>486</v>
      </c>
      <c r="C689" s="5"/>
      <c r="D689" s="5"/>
      <c r="E689" t="str">
        <f t="shared" si="78"/>
        <v>Real Range Estimation between 230 - 480 km City - Cold Weather * 325 km Highway - Cold Weather * 230 km Combined - Cold Weather * 275 km City - Mild Weather * 480 km Highway - Mild Weather * 295 km Combined - Mild Weather * 370 km</v>
      </c>
      <c r="F689" t="str">
        <f t="shared" si="79"/>
        <v>Performance Acceleration 0 - 100 km/h 4.5 sec Top Speed 180 km/h Electric Range * 325 km Total Power 315 kW (428 PS) Total Torque 584 Nm Drive AWD</v>
      </c>
      <c r="G689" t="str">
        <f t="shared" si="80"/>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H689" t="str">
        <f t="shared" si="81"/>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I689" t="str">
        <f t="shared" si="82"/>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J689" t="str">
        <f t="shared" si="83"/>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K689" t="str">
        <f t="shared" si="84"/>
        <v>Real Energy Consumption Estimation between 129 - 270 Wh/km City - Cold Weather * 191 Wh/km Highway - Cold Weather * 270 Wh/km Combined - Cold Weather * 225 Wh/km City - Mild Weather * 129 Wh/km Highway - Mild Weather * 210 Wh/km Combined - Mild Weather * 168 Wh/km</v>
      </c>
      <c r="L689" t="str">
        <f t="shared" si="85"/>
        <v>Safety (Euro NCAP) Safety Rating Adult Occupant 96% Child Occupant 89% Rating Year 2022 Vulnerable Road Users 71% Safety Assist 88%</v>
      </c>
      <c r="M689" t="str">
        <f t="shared" si="86"/>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N689" t="str">
        <f t="shared" si="87"/>
        <v>Miscellaneous Seats 5 people Isofix Yes, 3 seats Turning Circle 11 m Platform GEELY SEA1 EV Dedicated Platform Yes Car Body SUV Segment JB - Small Roof Rails Yes Heat pump (HP) Yes HP Standard Equipment Yes</v>
      </c>
      <c r="O689" t="str">
        <f t="shared" si="88"/>
        <v>106.0 kWhUseable Battery</v>
      </c>
      <c r="P689" t="str">
        <f t="shared" si="89"/>
        <v>480 km *Real Range</v>
      </c>
      <c r="Q689" t="str">
        <f t="shared" si="90"/>
        <v>221 Wh/km *Efficiency</v>
      </c>
    </row>
    <row r="690" spans="1:17" ht="15" thickBot="1" x14ac:dyDescent="0.35">
      <c r="A690" s="1" t="s">
        <v>482</v>
      </c>
      <c r="B690" s="4" t="s">
        <v>487</v>
      </c>
      <c r="C690" s="5"/>
      <c r="D690" s="5"/>
      <c r="E690" t="str">
        <f t="shared" si="78"/>
        <v>Performance Acceleration 0 - 100 km/h 4.5 sec Top Speed 180 km/h Electric Range * 325 km Total Power 315 kW (428 PS) Total Torque 584 Nm Drive AWD</v>
      </c>
      <c r="F690" t="str">
        <f t="shared" si="79"/>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G690" t="str">
        <f t="shared" si="80"/>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H690" t="str">
        <f t="shared" si="81"/>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I690" t="str">
        <f t="shared" si="82"/>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J690" t="str">
        <f t="shared" si="83"/>
        <v>Real Energy Consumption Estimation between 129 - 270 Wh/km City - Cold Weather * 191 Wh/km Highway - Cold Weather * 270 Wh/km Combined - Cold Weather * 225 Wh/km City - Mild Weather * 129 Wh/km Highway - Mild Weather * 210 Wh/km Combined - Mild Weather * 168 Wh/km</v>
      </c>
      <c r="K690" t="str">
        <f t="shared" si="84"/>
        <v>Safety (Euro NCAP) Safety Rating Adult Occupant 96% Child Occupant 89% Rating Year 2022 Vulnerable Road Users 71% Safety Assist 88%</v>
      </c>
      <c r="L690" t="str">
        <f t="shared" si="85"/>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M690" t="str">
        <f t="shared" si="86"/>
        <v>Miscellaneous Seats 5 people Isofix Yes, 3 seats Turning Circle 11 m Platform GEELY SEA1 EV Dedicated Platform Yes Car Body SUV Segment JB - Small Roof Rails Yes Heat pump (HP) Yes HP Standard Equipment Yes</v>
      </c>
      <c r="N690" t="str">
        <f t="shared" si="87"/>
        <v>106.0 kWhUseable Battery</v>
      </c>
      <c r="O690" t="str">
        <f t="shared" si="88"/>
        <v>480 km *Real Range</v>
      </c>
      <c r="P690" t="str">
        <f t="shared" si="89"/>
        <v>221 Wh/km *Efficiency</v>
      </c>
      <c r="Q690" t="str">
        <f t="shared" si="90"/>
        <v>Price United Kingdom £101,315 The Netherlands €101,990 Germany €100,350 Available to Order United Kingdom Since May 2023 The Netherlands Since May 2023 Germany Since May 2023</v>
      </c>
    </row>
    <row r="691" spans="1:17" ht="15" thickBot="1" x14ac:dyDescent="0.35">
      <c r="A691" s="1" t="s">
        <v>482</v>
      </c>
      <c r="B691" s="4" t="s">
        <v>488</v>
      </c>
      <c r="C691" s="5"/>
      <c r="D691" s="5"/>
      <c r="E691" t="str">
        <f t="shared" si="78"/>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F691" t="str">
        <f t="shared" si="79"/>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G691" t="str">
        <f t="shared" si="80"/>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H691" t="str">
        <f t="shared" si="81"/>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I691" t="str">
        <f t="shared" si="82"/>
        <v>Real Energy Consumption Estimation between 129 - 270 Wh/km City - Cold Weather * 191 Wh/km Highway - Cold Weather * 270 Wh/km Combined - Cold Weather * 225 Wh/km City - Mild Weather * 129 Wh/km Highway - Mild Weather * 210 Wh/km Combined - Mild Weather * 168 Wh/km</v>
      </c>
      <c r="J691" t="str">
        <f t="shared" si="83"/>
        <v>Safety (Euro NCAP) Safety Rating Adult Occupant 96% Child Occupant 89% Rating Year 2022 Vulnerable Road Users 71% Safety Assist 88%</v>
      </c>
      <c r="K691" t="str">
        <f t="shared" si="84"/>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L691" t="str">
        <f t="shared" si="85"/>
        <v>Miscellaneous Seats 5 people Isofix Yes, 3 seats Turning Circle 11 m Platform GEELY SEA1 EV Dedicated Platform Yes Car Body SUV Segment JB - Small Roof Rails Yes Heat pump (HP) Yes HP Standard Equipment Yes</v>
      </c>
      <c r="M691" t="str">
        <f t="shared" si="86"/>
        <v>106.0 kWhUseable Battery</v>
      </c>
      <c r="N691" t="str">
        <f t="shared" si="87"/>
        <v>480 km *Real Range</v>
      </c>
      <c r="O691" t="str">
        <f t="shared" si="88"/>
        <v>221 Wh/km *Efficiency</v>
      </c>
      <c r="P691" t="str">
        <f t="shared" si="89"/>
        <v>Price United Kingdom £101,315 The Netherlands €101,990 Germany €100,350 Available to Order United Kingdom Since May 2023 The Netherlands Since May 2023 Germany Since May 2023</v>
      </c>
      <c r="Q691" t="str">
        <f t="shared" si="90"/>
        <v>Real Range Estimation between 350 - 685 km City - Cold Weather * 480 km Highway - Cold Weather * 350 km Combined - Cold Weather * 410 km City - Mild Weather * 685 km Highway - Mild Weather * 445 km Combined - Mild Weather * 545 km</v>
      </c>
    </row>
    <row r="692" spans="1:17" ht="15" thickBot="1" x14ac:dyDescent="0.35">
      <c r="A692" s="1" t="s">
        <v>482</v>
      </c>
      <c r="B692" s="4" t="s">
        <v>489</v>
      </c>
      <c r="C692" s="5"/>
      <c r="D692" s="5"/>
      <c r="E692" t="str">
        <f t="shared" si="78"/>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F692" t="str">
        <f t="shared" si="79"/>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G692" t="str">
        <f t="shared" si="80"/>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H692" t="str">
        <f t="shared" si="81"/>
        <v>Real Energy Consumption Estimation between 129 - 270 Wh/km City - Cold Weather * 191 Wh/km Highway - Cold Weather * 270 Wh/km Combined - Cold Weather * 225 Wh/km City - Mild Weather * 129 Wh/km Highway - Mild Weather * 210 Wh/km Combined - Mild Weather * 168 Wh/km</v>
      </c>
      <c r="I692" t="str">
        <f t="shared" si="82"/>
        <v>Safety (Euro NCAP) Safety Rating Adult Occupant 96% Child Occupant 89% Rating Year 2022 Vulnerable Road Users 71% Safety Assist 88%</v>
      </c>
      <c r="J692" t="str">
        <f t="shared" si="83"/>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K692" t="str">
        <f t="shared" si="84"/>
        <v>Miscellaneous Seats 5 people Isofix Yes, 3 seats Turning Circle 11 m Platform GEELY SEA1 EV Dedicated Platform Yes Car Body SUV Segment JB - Small Roof Rails Yes Heat pump (HP) Yes HP Standard Equipment Yes</v>
      </c>
      <c r="L692" t="str">
        <f t="shared" si="85"/>
        <v>106.0 kWhUseable Battery</v>
      </c>
      <c r="M692" t="str">
        <f t="shared" si="86"/>
        <v>480 km *Real Range</v>
      </c>
      <c r="N692" t="str">
        <f t="shared" si="87"/>
        <v>221 Wh/km *Efficiency</v>
      </c>
      <c r="O692" t="str">
        <f t="shared" si="88"/>
        <v>Price United Kingdom £101,315 The Netherlands €101,990 Germany €100,350 Available to Order United Kingdom Since May 2023 The Netherlands Since May 2023 Germany Since May 2023</v>
      </c>
      <c r="P692" t="str">
        <f t="shared" si="89"/>
        <v>Real Range Estimation between 350 - 685 km City - Cold Weather * 480 km Highway - Cold Weather * 350 km Combined - Cold Weather * 410 km City - Mild Weather * 685 km Highway - Mild Weather * 445 km Combined - Mild Weather * 545 km</v>
      </c>
      <c r="Q692" t="str">
        <f t="shared" si="90"/>
        <v>Performance Acceleration 0 - 100 km/h 4.5 sec Top Speed 210 km/h Electric Range * 480 km Total Power 370 kW (503 PS) Total Torque 973 Nm Drive AWD</v>
      </c>
    </row>
    <row r="693" spans="1:17" ht="15" thickBot="1" x14ac:dyDescent="0.35">
      <c r="A693" s="1" t="s">
        <v>482</v>
      </c>
      <c r="B693" s="4" t="s">
        <v>490</v>
      </c>
      <c r="C693" s="5"/>
      <c r="D693" s="5"/>
      <c r="E693" t="str">
        <f t="shared" si="78"/>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F693" t="str">
        <f t="shared" si="79"/>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G693" t="str">
        <f t="shared" si="80"/>
        <v>Real Energy Consumption Estimation between 129 - 270 Wh/km City - Cold Weather * 191 Wh/km Highway - Cold Weather * 270 Wh/km Combined - Cold Weather * 225 Wh/km City - Mild Weather * 129 Wh/km Highway - Mild Weather * 210 Wh/km Combined - Mild Weather * 168 Wh/km</v>
      </c>
      <c r="H693" t="str">
        <f t="shared" si="81"/>
        <v>Safety (Euro NCAP) Safety Rating Adult Occupant 96% Child Occupant 89% Rating Year 2022 Vulnerable Road Users 71% Safety Assist 88%</v>
      </c>
      <c r="I693" t="str">
        <f t="shared" si="82"/>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J693" t="str">
        <f t="shared" si="83"/>
        <v>Miscellaneous Seats 5 people Isofix Yes, 3 seats Turning Circle 11 m Platform GEELY SEA1 EV Dedicated Platform Yes Car Body SUV Segment JB - Small Roof Rails Yes Heat pump (HP) Yes HP Standard Equipment Yes</v>
      </c>
      <c r="K693" t="str">
        <f t="shared" si="84"/>
        <v>106.0 kWhUseable Battery</v>
      </c>
      <c r="L693" t="str">
        <f t="shared" si="85"/>
        <v>480 km *Real Range</v>
      </c>
      <c r="M693" t="str">
        <f t="shared" si="86"/>
        <v>221 Wh/km *Efficiency</v>
      </c>
      <c r="N693" t="str">
        <f t="shared" si="87"/>
        <v>Price United Kingdom £101,315 The Netherlands €101,990 Germany €100,350 Available to Order United Kingdom Since May 2023 The Netherlands Since May 2023 Germany Since May 2023</v>
      </c>
      <c r="O693" t="str">
        <f t="shared" si="88"/>
        <v>Real Range Estimation between 350 - 685 km City - Cold Weather * 480 km Highway - Cold Weather * 350 km Combined - Cold Weather * 410 km City - Mild Weather * 685 km Highway - Mild Weather * 445 km Combined - Mild Weather * 545 km</v>
      </c>
      <c r="P693" t="str">
        <f t="shared" si="89"/>
        <v>Performance Acceleration 0 - 100 km/h 4.5 sec Top Speed 210 km/h Electric Range * 480 km Total Power 370 kW (503 PS) Total Torque 973 Nm Drive AWD</v>
      </c>
      <c r="Q693" t="str">
        <f t="shared" si="90"/>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row>
    <row r="694" spans="1:17" ht="15" thickBot="1" x14ac:dyDescent="0.35">
      <c r="A694" s="1" t="s">
        <v>482</v>
      </c>
      <c r="B694" s="4" t="s">
        <v>491</v>
      </c>
      <c r="C694" s="5"/>
      <c r="D694" s="5"/>
      <c r="E694" t="str">
        <f t="shared" si="78"/>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F694" t="str">
        <f t="shared" si="79"/>
        <v>Real Energy Consumption Estimation between 129 - 270 Wh/km City - Cold Weather * 191 Wh/km Highway - Cold Weather * 270 Wh/km Combined - Cold Weather * 225 Wh/km City - Mild Weather * 129 Wh/km Highway - Mild Weather * 210 Wh/km Combined - Mild Weather * 168 Wh/km</v>
      </c>
      <c r="G694" t="str">
        <f t="shared" si="80"/>
        <v>Safety (Euro NCAP) Safety Rating Adult Occupant 96% Child Occupant 89% Rating Year 2022 Vulnerable Road Users 71% Safety Assist 88%</v>
      </c>
      <c r="H694" t="str">
        <f t="shared" si="81"/>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I694" t="str">
        <f t="shared" si="82"/>
        <v>Miscellaneous Seats 5 people Isofix Yes, 3 seats Turning Circle 11 m Platform GEELY SEA1 EV Dedicated Platform Yes Car Body SUV Segment JB - Small Roof Rails Yes Heat pump (HP) Yes HP Standard Equipment Yes</v>
      </c>
      <c r="J694" t="str">
        <f t="shared" si="83"/>
        <v>106.0 kWhUseable Battery</v>
      </c>
      <c r="K694" t="str">
        <f t="shared" si="84"/>
        <v>480 km *Real Range</v>
      </c>
      <c r="L694" t="str">
        <f t="shared" si="85"/>
        <v>221 Wh/km *Efficiency</v>
      </c>
      <c r="M694" t="str">
        <f t="shared" si="86"/>
        <v>Price United Kingdom £101,315 The Netherlands €101,990 Germany €100,350 Available to Order United Kingdom Since May 2023 The Netherlands Since May 2023 Germany Since May 2023</v>
      </c>
      <c r="N694" t="str">
        <f t="shared" si="87"/>
        <v>Real Range Estimation between 350 - 685 km City - Cold Weather * 480 km Highway - Cold Weather * 350 km Combined - Cold Weather * 410 km City - Mild Weather * 685 km Highway - Mild Weather * 445 km Combined - Mild Weather * 545 km</v>
      </c>
      <c r="O694" t="str">
        <f t="shared" si="88"/>
        <v>Performance Acceleration 0 - 100 km/h 4.5 sec Top Speed 210 km/h Electric Range * 480 km Total Power 370 kW (503 PS) Total Torque 973 Nm Drive AWD</v>
      </c>
      <c r="P694" t="str">
        <f t="shared" si="89"/>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Q694" t="str">
        <f t="shared" si="90"/>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row>
    <row r="695" spans="1:17" ht="15" thickBot="1" x14ac:dyDescent="0.35">
      <c r="A695" s="1" t="s">
        <v>482</v>
      </c>
      <c r="B695" s="4" t="s">
        <v>492</v>
      </c>
      <c r="C695" s="5"/>
      <c r="D695" s="5"/>
      <c r="E695" t="str">
        <f t="shared" si="78"/>
        <v>Real Energy Consumption Estimation between 129 - 270 Wh/km City - Cold Weather * 191 Wh/km Highway - Cold Weather * 270 Wh/km Combined - Cold Weather * 225 Wh/km City - Mild Weather * 129 Wh/km Highway - Mild Weather * 210 Wh/km Combined - Mild Weather * 168 Wh/km</v>
      </c>
      <c r="F695" t="str">
        <f t="shared" si="79"/>
        <v>Safety (Euro NCAP) Safety Rating Adult Occupant 96% Child Occupant 89% Rating Year 2022 Vulnerable Road Users 71% Safety Assist 88%</v>
      </c>
      <c r="G695" t="str">
        <f t="shared" si="80"/>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H695" t="str">
        <f t="shared" si="81"/>
        <v>Miscellaneous Seats 5 people Isofix Yes, 3 seats Turning Circle 11 m Platform GEELY SEA1 EV Dedicated Platform Yes Car Body SUV Segment JB - Small Roof Rails Yes Heat pump (HP) Yes HP Standard Equipment Yes</v>
      </c>
      <c r="I695" t="str">
        <f t="shared" si="82"/>
        <v>106.0 kWhUseable Battery</v>
      </c>
      <c r="J695" t="str">
        <f t="shared" si="83"/>
        <v>480 km *Real Range</v>
      </c>
      <c r="K695" t="str">
        <f t="shared" si="84"/>
        <v>221 Wh/km *Efficiency</v>
      </c>
      <c r="L695" t="str">
        <f t="shared" si="85"/>
        <v>Price United Kingdom £101,315 The Netherlands €101,990 Germany €100,350 Available to Order United Kingdom Since May 2023 The Netherlands Since May 2023 Germany Since May 2023</v>
      </c>
      <c r="M695" t="str">
        <f t="shared" si="86"/>
        <v>Real Range Estimation between 350 - 685 km City - Cold Weather * 480 km Highway - Cold Weather * 350 km Combined - Cold Weather * 410 km City - Mild Weather * 685 km Highway - Mild Weather * 445 km Combined - Mild Weather * 545 km</v>
      </c>
      <c r="N695" t="str">
        <f t="shared" si="87"/>
        <v>Performance Acceleration 0 - 100 km/h 4.5 sec Top Speed 210 km/h Electric Range * 480 km Total Power 370 kW (503 PS) Total Torque 973 Nm Drive AWD</v>
      </c>
      <c r="O695" t="str">
        <f t="shared" si="88"/>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P695" t="str">
        <f t="shared" si="89"/>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Q695" t="str">
        <f t="shared" si="9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96" spans="1:17" ht="15" thickBot="1" x14ac:dyDescent="0.35">
      <c r="A696" s="1" t="s">
        <v>482</v>
      </c>
      <c r="B696" s="4" t="s">
        <v>493</v>
      </c>
      <c r="C696" s="5"/>
      <c r="D696" s="5"/>
      <c r="E696" t="str">
        <f t="shared" si="78"/>
        <v>Safety (Euro NCAP) Safety Rating Adult Occupant 96% Child Occupant 89% Rating Year 2022 Vulnerable Road Users 71% Safety Assist 88%</v>
      </c>
      <c r="F696" t="str">
        <f t="shared" si="79"/>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G696" t="str">
        <f t="shared" si="80"/>
        <v>Miscellaneous Seats 5 people Isofix Yes, 3 seats Turning Circle 11 m Platform GEELY SEA1 EV Dedicated Platform Yes Car Body SUV Segment JB - Small Roof Rails Yes Heat pump (HP) Yes HP Standard Equipment Yes</v>
      </c>
      <c r="H696" t="str">
        <f t="shared" si="81"/>
        <v>106.0 kWhUseable Battery</v>
      </c>
      <c r="I696" t="str">
        <f t="shared" si="82"/>
        <v>480 km *Real Range</v>
      </c>
      <c r="J696" t="str">
        <f t="shared" si="83"/>
        <v>221 Wh/km *Efficiency</v>
      </c>
      <c r="K696" t="str">
        <f t="shared" si="84"/>
        <v>Price United Kingdom £101,315 The Netherlands €101,990 Germany €100,350 Available to Order United Kingdom Since May 2023 The Netherlands Since May 2023 Germany Since May 2023</v>
      </c>
      <c r="L696" t="str">
        <f t="shared" si="85"/>
        <v>Real Range Estimation between 350 - 685 km City - Cold Weather * 480 km Highway - Cold Weather * 350 km Combined - Cold Weather * 410 km City - Mild Weather * 685 km Highway - Mild Weather * 445 km Combined - Mild Weather * 545 km</v>
      </c>
      <c r="M696" t="str">
        <f t="shared" si="86"/>
        <v>Performance Acceleration 0 - 100 km/h 4.5 sec Top Speed 210 km/h Electric Range * 480 km Total Power 370 kW (503 PS) Total Torque 973 Nm Drive AWD</v>
      </c>
      <c r="N696" t="str">
        <f t="shared" si="87"/>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O696" t="str">
        <f t="shared" si="88"/>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P696" t="str">
        <f t="shared" si="8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96" t="str">
        <f t="shared" si="90"/>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row>
    <row r="697" spans="1:17" ht="15" thickBot="1" x14ac:dyDescent="0.35">
      <c r="A697" s="1" t="s">
        <v>482</v>
      </c>
      <c r="B697" s="4" t="s">
        <v>494</v>
      </c>
      <c r="C697" s="5"/>
      <c r="D697" s="5"/>
      <c r="E697" t="str">
        <f t="shared" si="78"/>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F697" t="str">
        <f t="shared" si="79"/>
        <v>Miscellaneous Seats 5 people Isofix Yes, 3 seats Turning Circle 11 m Platform GEELY SEA1 EV Dedicated Platform Yes Car Body SUV Segment JB - Small Roof Rails Yes Heat pump (HP) Yes HP Standard Equipment Yes</v>
      </c>
      <c r="G697" t="str">
        <f t="shared" si="80"/>
        <v>106.0 kWhUseable Battery</v>
      </c>
      <c r="H697" t="str">
        <f t="shared" si="81"/>
        <v>480 km *Real Range</v>
      </c>
      <c r="I697" t="str">
        <f t="shared" si="82"/>
        <v>221 Wh/km *Efficiency</v>
      </c>
      <c r="J697" t="str">
        <f t="shared" si="83"/>
        <v>Price United Kingdom £101,315 The Netherlands €101,990 Germany €100,350 Available to Order United Kingdom Since May 2023 The Netherlands Since May 2023 Germany Since May 2023</v>
      </c>
      <c r="K697" t="str">
        <f t="shared" si="84"/>
        <v>Real Range Estimation between 350 - 685 km City - Cold Weather * 480 km Highway - Cold Weather * 350 km Combined - Cold Weather * 410 km City - Mild Weather * 685 km Highway - Mild Weather * 445 km Combined - Mild Weather * 545 km</v>
      </c>
      <c r="L697" t="str">
        <f t="shared" si="85"/>
        <v>Performance Acceleration 0 - 100 km/h 4.5 sec Top Speed 210 km/h Electric Range * 480 km Total Power 370 kW (503 PS) Total Torque 973 Nm Drive AWD</v>
      </c>
      <c r="M697" t="str">
        <f t="shared" si="86"/>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N697" t="str">
        <f t="shared" si="87"/>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O697" t="str">
        <f t="shared" si="8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97" t="str">
        <f t="shared" si="89"/>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Q697" t="str">
        <f t="shared" si="90"/>
        <v>Real Energy Consumption Estimation between 155 - 303 Wh/km City - Cold Weather * 221 Wh/km Highway - Cold Weather * 303 Wh/km Combined - Cold Weather * 259 Wh/km City - Mild Weather * 155 Wh/km Highway - Mild Weather * 238 Wh/km Combined - Mild Weather * 194 Wh/km</v>
      </c>
    </row>
    <row r="698" spans="1:17" ht="15" thickBot="1" x14ac:dyDescent="0.35">
      <c r="A698" s="1" t="s">
        <v>482</v>
      </c>
      <c r="B698" s="4" t="s">
        <v>495</v>
      </c>
      <c r="C698" s="5"/>
      <c r="D698" s="5"/>
      <c r="E698" t="str">
        <f t="shared" si="78"/>
        <v>Miscellaneous Seats 5 people Isofix Yes, 3 seats Turning Circle 11 m Platform GEELY SEA1 EV Dedicated Platform Yes Car Body SUV Segment JB - Small Roof Rails Yes Heat pump (HP) Yes HP Standard Equipment Yes</v>
      </c>
      <c r="F698" t="str">
        <f t="shared" si="79"/>
        <v>106.0 kWhUseable Battery</v>
      </c>
      <c r="G698" t="str">
        <f t="shared" si="80"/>
        <v>480 km *Real Range</v>
      </c>
      <c r="H698" t="str">
        <f t="shared" si="81"/>
        <v>221 Wh/km *Efficiency</v>
      </c>
      <c r="I698" t="str">
        <f t="shared" si="82"/>
        <v>Price United Kingdom £101,315 The Netherlands €101,990 Germany €100,350 Available to Order United Kingdom Since May 2023 The Netherlands Since May 2023 Germany Since May 2023</v>
      </c>
      <c r="J698" t="str">
        <f t="shared" si="83"/>
        <v>Real Range Estimation between 350 - 685 km City - Cold Weather * 480 km Highway - Cold Weather * 350 km Combined - Cold Weather * 410 km City - Mild Weather * 685 km Highway - Mild Weather * 445 km Combined - Mild Weather * 545 km</v>
      </c>
      <c r="K698" t="str">
        <f t="shared" si="84"/>
        <v>Performance Acceleration 0 - 100 km/h 4.5 sec Top Speed 210 km/h Electric Range * 480 km Total Power 370 kW (503 PS) Total Torque 973 Nm Drive AWD</v>
      </c>
      <c r="L698" t="str">
        <f t="shared" si="85"/>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M698" t="str">
        <f t="shared" si="86"/>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N698" t="str">
        <f t="shared" si="8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98" t="str">
        <f t="shared" si="88"/>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P698" t="str">
        <f t="shared" si="89"/>
        <v>Real Energy Consumption Estimation between 155 - 303 Wh/km City - Cold Weather * 221 Wh/km Highway - Cold Weather * 303 Wh/km Combined - Cold Weather * 259 Wh/km City - Mild Weather * 155 Wh/km Highway - Mild Weather * 238 Wh/km Combined - Mild Weather * 194 Wh/km</v>
      </c>
      <c r="Q698" t="str">
        <f t="shared" si="90"/>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row>
    <row r="699" spans="1:17" ht="15" thickBot="1" x14ac:dyDescent="0.35">
      <c r="A699" s="1" t="s">
        <v>496</v>
      </c>
      <c r="B699" s="4" t="s">
        <v>497</v>
      </c>
      <c r="C699" s="5"/>
      <c r="D699" s="5"/>
      <c r="E699" t="str">
        <f t="shared" si="78"/>
        <v>106.0 kWhUseable Battery</v>
      </c>
      <c r="F699" t="str">
        <f t="shared" si="79"/>
        <v>480 km *Real Range</v>
      </c>
      <c r="G699" t="str">
        <f t="shared" si="80"/>
        <v>221 Wh/km *Efficiency</v>
      </c>
      <c r="H699" t="str">
        <f t="shared" si="81"/>
        <v>Price United Kingdom £101,315 The Netherlands €101,990 Germany €100,350 Available to Order United Kingdom Since May 2023 The Netherlands Since May 2023 Germany Since May 2023</v>
      </c>
      <c r="I699" t="str">
        <f t="shared" si="82"/>
        <v>Real Range Estimation between 350 - 685 km City - Cold Weather * 480 km Highway - Cold Weather * 350 km Combined - Cold Weather * 410 km City - Mild Weather * 685 km Highway - Mild Weather * 445 km Combined - Mild Weather * 545 km</v>
      </c>
      <c r="J699" t="str">
        <f t="shared" si="83"/>
        <v>Performance Acceleration 0 - 100 km/h 4.5 sec Top Speed 210 km/h Electric Range * 480 km Total Power 370 kW (503 PS) Total Torque 973 Nm Drive AWD</v>
      </c>
      <c r="K699" t="str">
        <f t="shared" si="84"/>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L699" t="str">
        <f t="shared" si="85"/>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M699" t="str">
        <f t="shared" si="8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99" t="str">
        <f t="shared" si="87"/>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O699" t="str">
        <f t="shared" si="88"/>
        <v>Real Energy Consumption Estimation between 155 - 303 Wh/km City - Cold Weather * 221 Wh/km Highway - Cold Weather * 303 Wh/km Combined - Cold Weather * 259 Wh/km City - Mild Weather * 155 Wh/km Highway - Mild Weather * 238 Wh/km Combined - Mild Weather * 194 Wh/km</v>
      </c>
      <c r="P699" t="str">
        <f t="shared" si="89"/>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Q699" t="str">
        <f t="shared" si="90"/>
        <v>Miscellaneous Seats 5 people Isofix Yes, 3 seats Turning Circle No Data Platform VW MLB EV Dedicated Platform No Car Body SUV Segment JE - Executive Roof Rails No Heat pump (HP) Yes HP Standard Equipment Yes</v>
      </c>
    </row>
    <row r="700" spans="1:17" ht="15" thickBot="1" x14ac:dyDescent="0.35">
      <c r="A700" s="1" t="s">
        <v>496</v>
      </c>
      <c r="B700" s="4" t="s">
        <v>498</v>
      </c>
      <c r="C700" s="5"/>
      <c r="D700" s="5"/>
      <c r="E700" t="str">
        <f t="shared" si="78"/>
        <v>480 km *Real Range</v>
      </c>
      <c r="F700" t="str">
        <f t="shared" si="79"/>
        <v>221 Wh/km *Efficiency</v>
      </c>
      <c r="G700" t="str">
        <f t="shared" si="80"/>
        <v>Price United Kingdom £101,315 The Netherlands €101,990 Germany €100,350 Available to Order United Kingdom Since May 2023 The Netherlands Since May 2023 Germany Since May 2023</v>
      </c>
      <c r="H700" t="str">
        <f t="shared" si="81"/>
        <v>Real Range Estimation between 350 - 685 km City - Cold Weather * 480 km Highway - Cold Weather * 350 km Combined - Cold Weather * 410 km City - Mild Weather * 685 km Highway - Mild Weather * 445 km Combined - Mild Weather * 545 km</v>
      </c>
      <c r="I700" t="str">
        <f t="shared" si="82"/>
        <v>Performance Acceleration 0 - 100 km/h 4.5 sec Top Speed 210 km/h Electric Range * 480 km Total Power 370 kW (503 PS) Total Torque 973 Nm Drive AWD</v>
      </c>
      <c r="J700" t="str">
        <f t="shared" si="83"/>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K700" t="str">
        <f t="shared" si="84"/>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L700" t="str">
        <f t="shared" si="8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00" t="str">
        <f t="shared" si="86"/>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N700" t="str">
        <f t="shared" si="87"/>
        <v>Real Energy Consumption Estimation between 155 - 303 Wh/km City - Cold Weather * 221 Wh/km Highway - Cold Weather * 303 Wh/km Combined - Cold Weather * 259 Wh/km City - Mild Weather * 155 Wh/km Highway - Mild Weather * 238 Wh/km Combined - Mild Weather * 194 Wh/km</v>
      </c>
      <c r="O700" t="str">
        <f t="shared" si="88"/>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P700" t="str">
        <f t="shared" si="89"/>
        <v>Miscellaneous Seats 5 people Isofix Yes, 3 seats Turning Circle No Data Platform VW MLB EV Dedicated Platform No Car Body SUV Segment JE - Executive Roof Rails No Heat pump (HP) Yes HP Standard Equipment Yes</v>
      </c>
      <c r="Q700" t="str">
        <f t="shared" si="90"/>
        <v>90.6 kWhUseable Battery</v>
      </c>
    </row>
    <row r="701" spans="1:17" ht="15" thickBot="1" x14ac:dyDescent="0.35">
      <c r="A701" s="1" t="s">
        <v>496</v>
      </c>
      <c r="B701" s="4" t="s">
        <v>499</v>
      </c>
      <c r="C701" s="5"/>
      <c r="D701" s="5"/>
      <c r="E701" t="str">
        <f t="shared" si="78"/>
        <v>221 Wh/km *Efficiency</v>
      </c>
      <c r="F701" t="str">
        <f t="shared" si="79"/>
        <v>Price United Kingdom £101,315 The Netherlands €101,990 Germany €100,350 Available to Order United Kingdom Since May 2023 The Netherlands Since May 2023 Germany Since May 2023</v>
      </c>
      <c r="G701" t="str">
        <f t="shared" si="80"/>
        <v>Real Range Estimation between 350 - 685 km City - Cold Weather * 480 km Highway - Cold Weather * 350 km Combined - Cold Weather * 410 km City - Mild Weather * 685 km Highway - Mild Weather * 445 km Combined - Mild Weather * 545 km</v>
      </c>
      <c r="H701" t="str">
        <f t="shared" si="81"/>
        <v>Performance Acceleration 0 - 100 km/h 4.5 sec Top Speed 210 km/h Electric Range * 480 km Total Power 370 kW (503 PS) Total Torque 973 Nm Drive AWD</v>
      </c>
      <c r="I701" t="str">
        <f t="shared" si="82"/>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J701" t="str">
        <f t="shared" si="83"/>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K701" t="str">
        <f t="shared" si="8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01" t="str">
        <f t="shared" si="85"/>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M701" t="str">
        <f t="shared" si="86"/>
        <v>Real Energy Consumption Estimation between 155 - 303 Wh/km City - Cold Weather * 221 Wh/km Highway - Cold Weather * 303 Wh/km Combined - Cold Weather * 259 Wh/km City - Mild Weather * 155 Wh/km Highway - Mild Weather * 238 Wh/km Combined - Mild Weather * 194 Wh/km</v>
      </c>
      <c r="N701" t="str">
        <f t="shared" si="87"/>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O701" t="str">
        <f t="shared" si="88"/>
        <v>Miscellaneous Seats 5 people Isofix Yes, 3 seats Turning Circle No Data Platform VW MLB EV Dedicated Platform No Car Body SUV Segment JE - Executive Roof Rails No Heat pump (HP) Yes HP Standard Equipment Yes</v>
      </c>
      <c r="P701" t="str">
        <f t="shared" si="89"/>
        <v>90.6 kWhUseable Battery</v>
      </c>
      <c r="Q701" t="str">
        <f t="shared" si="90"/>
        <v>505 km *Real Range</v>
      </c>
    </row>
    <row r="702" spans="1:17" ht="15" thickBot="1" x14ac:dyDescent="0.35">
      <c r="A702" s="1" t="s">
        <v>496</v>
      </c>
      <c r="B702" s="4" t="s">
        <v>500</v>
      </c>
      <c r="C702" s="5"/>
      <c r="D702" s="5"/>
      <c r="E702" t="str">
        <f t="shared" si="78"/>
        <v>Price United Kingdom £101,315 The Netherlands €101,990 Germany €100,350 Available to Order United Kingdom Since May 2023 The Netherlands Since May 2023 Germany Since May 2023</v>
      </c>
      <c r="F702" t="str">
        <f t="shared" si="79"/>
        <v>Real Range Estimation between 350 - 685 km City - Cold Weather * 480 km Highway - Cold Weather * 350 km Combined - Cold Weather * 410 km City - Mild Weather * 685 km Highway - Mild Weather * 445 km Combined - Mild Weather * 545 km</v>
      </c>
      <c r="G702" t="str">
        <f t="shared" si="80"/>
        <v>Performance Acceleration 0 - 100 km/h 4.5 sec Top Speed 210 km/h Electric Range * 480 km Total Power 370 kW (503 PS) Total Torque 973 Nm Drive AWD</v>
      </c>
      <c r="H702" t="str">
        <f t="shared" si="81"/>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I702" t="str">
        <f t="shared" si="82"/>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J702" t="str">
        <f t="shared" si="8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02" t="str">
        <f t="shared" si="84"/>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L702" t="str">
        <f t="shared" si="85"/>
        <v>Real Energy Consumption Estimation between 155 - 303 Wh/km City - Cold Weather * 221 Wh/km Highway - Cold Weather * 303 Wh/km Combined - Cold Weather * 259 Wh/km City - Mild Weather * 155 Wh/km Highway - Mild Weather * 238 Wh/km Combined - Mild Weather * 194 Wh/km</v>
      </c>
      <c r="M702" t="str">
        <f t="shared" si="86"/>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N702" t="str">
        <f t="shared" si="87"/>
        <v>Miscellaneous Seats 5 people Isofix Yes, 3 seats Turning Circle No Data Platform VW MLB EV Dedicated Platform No Car Body SUV Segment JE - Executive Roof Rails No Heat pump (HP) Yes HP Standard Equipment Yes</v>
      </c>
      <c r="O702" t="str">
        <f t="shared" si="88"/>
        <v>90.6 kWhUseable Battery</v>
      </c>
      <c r="P702" t="str">
        <f t="shared" si="89"/>
        <v>505 km *Real Range</v>
      </c>
      <c r="Q702" t="str">
        <f t="shared" si="90"/>
        <v>179 Wh/km *Efficiency</v>
      </c>
    </row>
    <row r="703" spans="1:17" ht="15" thickBot="1" x14ac:dyDescent="0.35">
      <c r="A703" s="1" t="s">
        <v>496</v>
      </c>
      <c r="B703" s="4" t="s">
        <v>501</v>
      </c>
      <c r="C703" s="5"/>
      <c r="D703" s="5"/>
      <c r="E703" t="str">
        <f t="shared" si="78"/>
        <v>Real Range Estimation between 350 - 685 km City - Cold Weather * 480 km Highway - Cold Weather * 350 km Combined - Cold Weather * 410 km City - Mild Weather * 685 km Highway - Mild Weather * 445 km Combined - Mild Weather * 545 km</v>
      </c>
      <c r="F703" t="str">
        <f t="shared" si="79"/>
        <v>Performance Acceleration 0 - 100 km/h 4.5 sec Top Speed 210 km/h Electric Range * 480 km Total Power 370 kW (503 PS) Total Torque 973 Nm Drive AWD</v>
      </c>
      <c r="G703" t="str">
        <f t="shared" si="80"/>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H703" t="str">
        <f t="shared" si="81"/>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I703" t="str">
        <f t="shared" si="8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03" t="str">
        <f t="shared" si="83"/>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K703" t="str">
        <f t="shared" si="84"/>
        <v>Real Energy Consumption Estimation between 155 - 303 Wh/km City - Cold Weather * 221 Wh/km Highway - Cold Weather * 303 Wh/km Combined - Cold Weather * 259 Wh/km City - Mild Weather * 155 Wh/km Highway - Mild Weather * 238 Wh/km Combined - Mild Weather * 194 Wh/km</v>
      </c>
      <c r="L703" t="str">
        <f t="shared" si="85"/>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M703" t="str">
        <f t="shared" si="86"/>
        <v>Miscellaneous Seats 5 people Isofix Yes, 3 seats Turning Circle No Data Platform VW MLB EV Dedicated Platform No Car Body SUV Segment JE - Executive Roof Rails No Heat pump (HP) Yes HP Standard Equipment Yes</v>
      </c>
      <c r="N703" t="str">
        <f t="shared" si="87"/>
        <v>90.6 kWhUseable Battery</v>
      </c>
      <c r="O703" t="str">
        <f t="shared" si="88"/>
        <v>505 km *Real Range</v>
      </c>
      <c r="P703" t="str">
        <f t="shared" si="89"/>
        <v>179 Wh/km *Efficiency</v>
      </c>
      <c r="Q703" t="str">
        <f t="shared" si="90"/>
        <v>Price United Kingdom £80,610 The Netherlands €87,231 Germany €88,215 Available to Order United Kingdom Since July 2024 The Netherlands Since April 2024 Germany Since April 2024</v>
      </c>
    </row>
    <row r="704" spans="1:17" ht="15" thickBot="1" x14ac:dyDescent="0.35">
      <c r="A704" s="1" t="s">
        <v>496</v>
      </c>
      <c r="B704" s="4" t="s">
        <v>502</v>
      </c>
      <c r="C704" s="5"/>
      <c r="D704" s="5"/>
      <c r="E704" t="str">
        <f t="shared" si="78"/>
        <v>Performance Acceleration 0 - 100 km/h 4.5 sec Top Speed 210 km/h Electric Range * 480 km Total Power 370 kW (503 PS) Total Torque 973 Nm Drive AWD</v>
      </c>
      <c r="F704" t="str">
        <f t="shared" si="79"/>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G704" t="str">
        <f t="shared" si="80"/>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H704" t="str">
        <f t="shared" si="8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04" t="str">
        <f t="shared" si="82"/>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J704" t="str">
        <f t="shared" si="83"/>
        <v>Real Energy Consumption Estimation between 155 - 303 Wh/km City - Cold Weather * 221 Wh/km Highway - Cold Weather * 303 Wh/km Combined - Cold Weather * 259 Wh/km City - Mild Weather * 155 Wh/km Highway - Mild Weather * 238 Wh/km Combined - Mild Weather * 194 Wh/km</v>
      </c>
      <c r="K704" t="str">
        <f t="shared" si="84"/>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L704" t="str">
        <f t="shared" si="85"/>
        <v>Miscellaneous Seats 5 people Isofix Yes, 3 seats Turning Circle No Data Platform VW MLB EV Dedicated Platform No Car Body SUV Segment JE - Executive Roof Rails No Heat pump (HP) Yes HP Standard Equipment Yes</v>
      </c>
      <c r="M704" t="str">
        <f t="shared" si="86"/>
        <v>90.6 kWhUseable Battery</v>
      </c>
      <c r="N704" t="str">
        <f t="shared" si="87"/>
        <v>505 km *Real Range</v>
      </c>
      <c r="O704" t="str">
        <f t="shared" si="88"/>
        <v>179 Wh/km *Efficiency</v>
      </c>
      <c r="P704" t="str">
        <f t="shared" si="89"/>
        <v>Price United Kingdom £80,610 The Netherlands €87,231 Germany €88,215 Available to Order United Kingdom Since July 2024 The Netherlands Since April 2024 Germany Since April 2024</v>
      </c>
      <c r="Q704" t="str">
        <f t="shared" si="90"/>
        <v>Real Range Estimation between 370 - 715 km City - Cold Weather * 480 km Highway - Cold Weather * 370 km Combined - Cold Weather * 425 km City - Mild Weather * 715 km Highway - Mild Weather * 480 km Combined - Mild Weather * 580 km</v>
      </c>
    </row>
    <row r="705" spans="1:17" ht="15" thickBot="1" x14ac:dyDescent="0.35">
      <c r="A705" s="1" t="s">
        <v>496</v>
      </c>
      <c r="B705" s="4" t="s">
        <v>503</v>
      </c>
      <c r="C705" s="5"/>
      <c r="D705" s="5"/>
      <c r="E705" t="str">
        <f t="shared" si="78"/>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F705" t="str">
        <f t="shared" si="79"/>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G705" t="str">
        <f t="shared" si="8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05" t="str">
        <f t="shared" si="81"/>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I705" t="str">
        <f t="shared" si="82"/>
        <v>Real Energy Consumption Estimation between 155 - 303 Wh/km City - Cold Weather * 221 Wh/km Highway - Cold Weather * 303 Wh/km Combined - Cold Weather * 259 Wh/km City - Mild Weather * 155 Wh/km Highway - Mild Weather * 238 Wh/km Combined - Mild Weather * 194 Wh/km</v>
      </c>
      <c r="J705" t="str">
        <f t="shared" si="83"/>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K705" t="str">
        <f t="shared" si="84"/>
        <v>Miscellaneous Seats 5 people Isofix Yes, 3 seats Turning Circle No Data Platform VW MLB EV Dedicated Platform No Car Body SUV Segment JE - Executive Roof Rails No Heat pump (HP) Yes HP Standard Equipment Yes</v>
      </c>
      <c r="L705" t="str">
        <f t="shared" si="85"/>
        <v>90.6 kWhUseable Battery</v>
      </c>
      <c r="M705" t="str">
        <f t="shared" si="86"/>
        <v>505 km *Real Range</v>
      </c>
      <c r="N705" t="str">
        <f t="shared" si="87"/>
        <v>179 Wh/km *Efficiency</v>
      </c>
      <c r="O705" t="str">
        <f t="shared" si="88"/>
        <v>Price United Kingdom £80,610 The Netherlands €87,231 Germany €88,215 Available to Order United Kingdom Since July 2024 The Netherlands Since April 2024 Germany Since April 2024</v>
      </c>
      <c r="P705" t="str">
        <f t="shared" si="89"/>
        <v>Real Range Estimation between 370 - 715 km City - Cold Weather * 480 km Highway - Cold Weather * 370 km Combined - Cold Weather * 425 km City - Mild Weather * 715 km Highway - Mild Weather * 480 km Combined - Mild Weather * 580 km</v>
      </c>
      <c r="Q705" t="str">
        <f t="shared" si="90"/>
        <v>Performance Acceleration 0 - 100 km/h 4.7 sec Top Speed 210 km/h Electric Range * 505 km Total Power 300 kW (408 PS) Total Torque 858 Nm Drive AWD</v>
      </c>
    </row>
    <row r="706" spans="1:17" ht="15" thickBot="1" x14ac:dyDescent="0.35">
      <c r="A706" s="1" t="s">
        <v>496</v>
      </c>
      <c r="B706" s="4" t="s">
        <v>504</v>
      </c>
      <c r="C706" s="5"/>
      <c r="D706" s="5"/>
      <c r="E706" t="str">
        <f t="shared" si="78"/>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F706" t="str">
        <f t="shared" si="7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06" t="str">
        <f t="shared" si="80"/>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H706" t="str">
        <f t="shared" si="81"/>
        <v>Real Energy Consumption Estimation between 155 - 303 Wh/km City - Cold Weather * 221 Wh/km Highway - Cold Weather * 303 Wh/km Combined - Cold Weather * 259 Wh/km City - Mild Weather * 155 Wh/km Highway - Mild Weather * 238 Wh/km Combined - Mild Weather * 194 Wh/km</v>
      </c>
      <c r="I706" t="str">
        <f t="shared" si="82"/>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J706" t="str">
        <f t="shared" si="83"/>
        <v>Miscellaneous Seats 5 people Isofix Yes, 3 seats Turning Circle No Data Platform VW MLB EV Dedicated Platform No Car Body SUV Segment JE - Executive Roof Rails No Heat pump (HP) Yes HP Standard Equipment Yes</v>
      </c>
      <c r="K706" t="str">
        <f t="shared" si="84"/>
        <v>90.6 kWhUseable Battery</v>
      </c>
      <c r="L706" t="str">
        <f t="shared" si="85"/>
        <v>505 km *Real Range</v>
      </c>
      <c r="M706" t="str">
        <f t="shared" si="86"/>
        <v>179 Wh/km *Efficiency</v>
      </c>
      <c r="N706" t="str">
        <f t="shared" si="87"/>
        <v>Price United Kingdom £80,610 The Netherlands €87,231 Germany €88,215 Available to Order United Kingdom Since July 2024 The Netherlands Since April 2024 Germany Since April 2024</v>
      </c>
      <c r="O706" t="str">
        <f t="shared" si="88"/>
        <v>Real Range Estimation between 370 - 715 km City - Cold Weather * 480 km Highway - Cold Weather * 370 km Combined - Cold Weather * 425 km City - Mild Weather * 715 km Highway - Mild Weather * 480 km Combined - Mild Weather * 580 km</v>
      </c>
      <c r="P706" t="str">
        <f t="shared" si="89"/>
        <v>Performance Acceleration 0 - 100 km/h 4.7 sec Top Speed 210 km/h Electric Range * 505 km Total Power 300 kW (408 PS) Total Torque 858 Nm Drive AWD</v>
      </c>
      <c r="Q706" t="str">
        <f t="shared" si="90"/>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row>
    <row r="707" spans="1:17" ht="15" thickBot="1" x14ac:dyDescent="0.35">
      <c r="A707" s="1" t="s">
        <v>496</v>
      </c>
      <c r="B707" s="4" t="s">
        <v>32</v>
      </c>
      <c r="C707" s="5"/>
      <c r="D707" s="5"/>
      <c r="E707" t="str">
        <f t="shared" si="7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707" t="str">
        <f t="shared" si="79"/>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G707" t="str">
        <f t="shared" si="80"/>
        <v>Real Energy Consumption Estimation between 155 - 303 Wh/km City - Cold Weather * 221 Wh/km Highway - Cold Weather * 303 Wh/km Combined - Cold Weather * 259 Wh/km City - Mild Weather * 155 Wh/km Highway - Mild Weather * 238 Wh/km Combined - Mild Weather * 194 Wh/km</v>
      </c>
      <c r="H707" t="str">
        <f t="shared" si="81"/>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I707" t="str">
        <f t="shared" si="82"/>
        <v>Miscellaneous Seats 5 people Isofix Yes, 3 seats Turning Circle No Data Platform VW MLB EV Dedicated Platform No Car Body SUV Segment JE - Executive Roof Rails No Heat pump (HP) Yes HP Standard Equipment Yes</v>
      </c>
      <c r="J707" t="str">
        <f t="shared" si="83"/>
        <v>90.6 kWhUseable Battery</v>
      </c>
      <c r="K707" t="str">
        <f t="shared" si="84"/>
        <v>505 km *Real Range</v>
      </c>
      <c r="L707" t="str">
        <f t="shared" si="85"/>
        <v>179 Wh/km *Efficiency</v>
      </c>
      <c r="M707" t="str">
        <f t="shared" si="86"/>
        <v>Price United Kingdom £80,610 The Netherlands €87,231 Germany €88,215 Available to Order United Kingdom Since July 2024 The Netherlands Since April 2024 Germany Since April 2024</v>
      </c>
      <c r="N707" t="str">
        <f t="shared" si="87"/>
        <v>Real Range Estimation between 370 - 715 km City - Cold Weather * 480 km Highway - Cold Weather * 370 km Combined - Cold Weather * 425 km City - Mild Weather * 715 km Highway - Mild Weather * 480 km Combined - Mild Weather * 580 km</v>
      </c>
      <c r="O707" t="str">
        <f t="shared" si="88"/>
        <v>Performance Acceleration 0 - 100 km/h 4.7 sec Top Speed 210 km/h Electric Range * 505 km Total Power 300 kW (408 PS) Total Torque 858 Nm Drive AWD</v>
      </c>
      <c r="P707" t="str">
        <f t="shared" si="89"/>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Q707" t="str">
        <f t="shared" si="90"/>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row>
    <row r="708" spans="1:17" ht="15" thickBot="1" x14ac:dyDescent="0.35">
      <c r="A708" s="1" t="s">
        <v>496</v>
      </c>
      <c r="B708" s="4" t="s">
        <v>505</v>
      </c>
      <c r="C708" s="5"/>
      <c r="D708" s="5"/>
      <c r="E708" t="str">
        <f t="shared" si="78"/>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F708" t="str">
        <f t="shared" si="79"/>
        <v>Real Energy Consumption Estimation between 155 - 303 Wh/km City - Cold Weather * 221 Wh/km Highway - Cold Weather * 303 Wh/km Combined - Cold Weather * 259 Wh/km City - Mild Weather * 155 Wh/km Highway - Mild Weather * 238 Wh/km Combined - Mild Weather * 194 Wh/km</v>
      </c>
      <c r="G708" t="str">
        <f t="shared" si="80"/>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H708" t="str">
        <f t="shared" si="81"/>
        <v>Miscellaneous Seats 5 people Isofix Yes, 3 seats Turning Circle No Data Platform VW MLB EV Dedicated Platform No Car Body SUV Segment JE - Executive Roof Rails No Heat pump (HP) Yes HP Standard Equipment Yes</v>
      </c>
      <c r="I708" t="str">
        <f t="shared" si="82"/>
        <v>90.6 kWhUseable Battery</v>
      </c>
      <c r="J708" t="str">
        <f t="shared" si="83"/>
        <v>505 km *Real Range</v>
      </c>
      <c r="K708" t="str">
        <f t="shared" si="84"/>
        <v>179 Wh/km *Efficiency</v>
      </c>
      <c r="L708" t="str">
        <f t="shared" si="85"/>
        <v>Price United Kingdom £80,610 The Netherlands €87,231 Germany €88,215 Available to Order United Kingdom Since July 2024 The Netherlands Since April 2024 Germany Since April 2024</v>
      </c>
      <c r="M708" t="str">
        <f t="shared" si="86"/>
        <v>Real Range Estimation between 370 - 715 km City - Cold Weather * 480 km Highway - Cold Weather * 370 km Combined - Cold Weather * 425 km City - Mild Weather * 715 km Highway - Mild Weather * 480 km Combined - Mild Weather * 580 km</v>
      </c>
      <c r="N708" t="str">
        <f t="shared" si="87"/>
        <v>Performance Acceleration 0 - 100 km/h 4.7 sec Top Speed 210 km/h Electric Range * 505 km Total Power 300 kW (408 PS) Total Torque 858 Nm Drive AWD</v>
      </c>
      <c r="O708" t="str">
        <f t="shared" si="88"/>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P708" t="str">
        <f t="shared" si="89"/>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Q708" t="str">
        <f t="shared" si="9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09" spans="1:17" ht="15" thickBot="1" x14ac:dyDescent="0.35">
      <c r="A709" s="1" t="s">
        <v>496</v>
      </c>
      <c r="B709" s="4" t="s">
        <v>506</v>
      </c>
      <c r="C709" s="5"/>
      <c r="D709" s="5"/>
      <c r="E709" t="str">
        <f t="shared" si="78"/>
        <v>Real Energy Consumption Estimation between 155 - 303 Wh/km City - Cold Weather * 221 Wh/km Highway - Cold Weather * 303 Wh/km Combined - Cold Weather * 259 Wh/km City - Mild Weather * 155 Wh/km Highway - Mild Weather * 238 Wh/km Combined - Mild Weather * 194 Wh/km</v>
      </c>
      <c r="F709" t="str">
        <f t="shared" si="79"/>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G709" t="str">
        <f t="shared" si="80"/>
        <v>Miscellaneous Seats 5 people Isofix Yes, 3 seats Turning Circle No Data Platform VW MLB EV Dedicated Platform No Car Body SUV Segment JE - Executive Roof Rails No Heat pump (HP) Yes HP Standard Equipment Yes</v>
      </c>
      <c r="H709" t="str">
        <f t="shared" si="81"/>
        <v>90.6 kWhUseable Battery</v>
      </c>
      <c r="I709" t="str">
        <f t="shared" si="82"/>
        <v>505 km *Real Range</v>
      </c>
      <c r="J709" t="str">
        <f t="shared" si="83"/>
        <v>179 Wh/km *Efficiency</v>
      </c>
      <c r="K709" t="str">
        <f t="shared" si="84"/>
        <v>Price United Kingdom £80,610 The Netherlands €87,231 Germany €88,215 Available to Order United Kingdom Since July 2024 The Netherlands Since April 2024 Germany Since April 2024</v>
      </c>
      <c r="L709" t="str">
        <f t="shared" si="85"/>
        <v>Real Range Estimation between 370 - 715 km City - Cold Weather * 480 km Highway - Cold Weather * 370 km Combined - Cold Weather * 425 km City - Mild Weather * 715 km Highway - Mild Weather * 480 km Combined - Mild Weather * 580 km</v>
      </c>
      <c r="M709" t="str">
        <f t="shared" si="86"/>
        <v>Performance Acceleration 0 - 100 km/h 4.7 sec Top Speed 210 km/h Electric Range * 505 km Total Power 300 kW (408 PS) Total Torque 858 Nm Drive AWD</v>
      </c>
      <c r="N709" t="str">
        <f t="shared" si="87"/>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O709" t="str">
        <f t="shared" si="88"/>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P709" t="str">
        <f t="shared" si="8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09" t="str">
        <f t="shared" si="90"/>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row>
    <row r="710" spans="1:17" ht="15" thickBot="1" x14ac:dyDescent="0.35">
      <c r="A710" s="1" t="s">
        <v>496</v>
      </c>
      <c r="B710" s="4" t="s">
        <v>507</v>
      </c>
      <c r="C710" s="5"/>
      <c r="D710" s="5"/>
      <c r="E710" t="str">
        <f t="shared" si="78"/>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F710" t="str">
        <f t="shared" si="79"/>
        <v>Miscellaneous Seats 5 people Isofix Yes, 3 seats Turning Circle No Data Platform VW MLB EV Dedicated Platform No Car Body SUV Segment JE - Executive Roof Rails No Heat pump (HP) Yes HP Standard Equipment Yes</v>
      </c>
      <c r="G710" t="str">
        <f t="shared" si="80"/>
        <v>90.6 kWhUseable Battery</v>
      </c>
      <c r="H710" t="str">
        <f t="shared" si="81"/>
        <v>505 km *Real Range</v>
      </c>
      <c r="I710" t="str">
        <f t="shared" si="82"/>
        <v>179 Wh/km *Efficiency</v>
      </c>
      <c r="J710" t="str">
        <f t="shared" si="83"/>
        <v>Price United Kingdom £80,610 The Netherlands €87,231 Germany €88,215 Available to Order United Kingdom Since July 2024 The Netherlands Since April 2024 Germany Since April 2024</v>
      </c>
      <c r="K710" t="str">
        <f t="shared" si="84"/>
        <v>Real Range Estimation between 370 - 715 km City - Cold Weather * 480 km Highway - Cold Weather * 370 km Combined - Cold Weather * 425 km City - Mild Weather * 715 km Highway - Mild Weather * 480 km Combined - Mild Weather * 580 km</v>
      </c>
      <c r="L710" t="str">
        <f t="shared" si="85"/>
        <v>Performance Acceleration 0 - 100 km/h 4.7 sec Top Speed 210 km/h Electric Range * 505 km Total Power 300 kW (408 PS) Total Torque 858 Nm Drive AWD</v>
      </c>
      <c r="M710" t="str">
        <f t="shared" si="86"/>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N710" t="str">
        <f t="shared" si="87"/>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O710" t="str">
        <f t="shared" si="8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10" t="str">
        <f t="shared" si="89"/>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Q710" t="str">
        <f t="shared" si="90"/>
        <v>Real Energy Consumption Estimation between 127 - 245 Wh/km City - Cold Weather * 189 Wh/km Highway - Cold Weather * 245 Wh/km Combined - Cold Weather * 213 Wh/km City - Mild Weather * 127 Wh/km Highway - Mild Weather * 189 Wh/km Combined - Mild Weather * 156 Wh/km</v>
      </c>
    </row>
    <row r="711" spans="1:17" ht="15" thickBot="1" x14ac:dyDescent="0.35">
      <c r="A711" s="1" t="s">
        <v>496</v>
      </c>
      <c r="B711" s="4" t="s">
        <v>508</v>
      </c>
      <c r="C711" s="5"/>
      <c r="D711" s="5"/>
      <c r="E711" t="str">
        <f t="shared" si="78"/>
        <v>Miscellaneous Seats 5 people Isofix Yes, 3 seats Turning Circle No Data Platform VW MLB EV Dedicated Platform No Car Body SUV Segment JE - Executive Roof Rails No Heat pump (HP) Yes HP Standard Equipment Yes</v>
      </c>
      <c r="F711" t="str">
        <f t="shared" si="79"/>
        <v>90.6 kWhUseable Battery</v>
      </c>
      <c r="G711" t="str">
        <f t="shared" si="80"/>
        <v>505 km *Real Range</v>
      </c>
      <c r="H711" t="str">
        <f t="shared" si="81"/>
        <v>179 Wh/km *Efficiency</v>
      </c>
      <c r="I711" t="str">
        <f t="shared" si="82"/>
        <v>Price United Kingdom £80,610 The Netherlands €87,231 Germany €88,215 Available to Order United Kingdom Since July 2024 The Netherlands Since April 2024 Germany Since April 2024</v>
      </c>
      <c r="J711" t="str">
        <f t="shared" si="83"/>
        <v>Real Range Estimation between 370 - 715 km City - Cold Weather * 480 km Highway - Cold Weather * 370 km Combined - Cold Weather * 425 km City - Mild Weather * 715 km Highway - Mild Weather * 480 km Combined - Mild Weather * 580 km</v>
      </c>
      <c r="K711" t="str">
        <f t="shared" si="84"/>
        <v>Performance Acceleration 0 - 100 km/h 4.7 sec Top Speed 210 km/h Electric Range * 505 km Total Power 300 kW (408 PS) Total Torque 858 Nm Drive AWD</v>
      </c>
      <c r="L711" t="str">
        <f t="shared" si="85"/>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M711" t="str">
        <f t="shared" si="86"/>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N711" t="str">
        <f t="shared" si="8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11" t="str">
        <f t="shared" si="88"/>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P711" t="str">
        <f t="shared" si="89"/>
        <v>Real Energy Consumption Estimation between 127 - 245 Wh/km City - Cold Weather * 189 Wh/km Highway - Cold Weather * 245 Wh/km Combined - Cold Weather * 213 Wh/km City - Mild Weather * 127 Wh/km Highway - Mild Weather * 189 Wh/km Combined - Mild Weather * 156 Wh/km</v>
      </c>
      <c r="Q711" t="str">
        <f t="shared" si="90"/>
        <v>Safety (Euro NCAP) Safety Rating Adult Occupant 95% Child Occupant 91% Rating Year 2022 Vulnerable Road Users 83% Safety Assist 81%</v>
      </c>
    </row>
    <row r="712" spans="1:17" ht="15" thickBot="1" x14ac:dyDescent="0.35">
      <c r="A712" s="1" t="s">
        <v>509</v>
      </c>
      <c r="B712" s="4" t="s">
        <v>238</v>
      </c>
      <c r="C712" s="5"/>
      <c r="D712" s="5"/>
      <c r="E712" t="str">
        <f t="shared" si="78"/>
        <v>90.6 kWhUseable Battery</v>
      </c>
      <c r="F712" t="str">
        <f t="shared" si="79"/>
        <v>505 km *Real Range</v>
      </c>
      <c r="G712" t="str">
        <f t="shared" si="80"/>
        <v>179 Wh/km *Efficiency</v>
      </c>
      <c r="H712" t="str">
        <f t="shared" si="81"/>
        <v>Price United Kingdom £80,610 The Netherlands €87,231 Germany €88,215 Available to Order United Kingdom Since July 2024 The Netherlands Since April 2024 Germany Since April 2024</v>
      </c>
      <c r="I712" t="str">
        <f t="shared" si="82"/>
        <v>Real Range Estimation between 370 - 715 km City - Cold Weather * 480 km Highway - Cold Weather * 370 km Combined - Cold Weather * 425 km City - Mild Weather * 715 km Highway - Mild Weather * 480 km Combined - Mild Weather * 580 km</v>
      </c>
      <c r="J712" t="str">
        <f t="shared" si="83"/>
        <v>Performance Acceleration 0 - 100 km/h 4.7 sec Top Speed 210 km/h Electric Range * 505 km Total Power 300 kW (408 PS) Total Torque 858 Nm Drive AWD</v>
      </c>
      <c r="K712" t="str">
        <f t="shared" si="84"/>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L712" t="str">
        <f t="shared" si="85"/>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M712" t="str">
        <f t="shared" si="8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12" t="str">
        <f t="shared" si="87"/>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O712" t="str">
        <f t="shared" si="88"/>
        <v>Real Energy Consumption Estimation between 127 - 245 Wh/km City - Cold Weather * 189 Wh/km Highway - Cold Weather * 245 Wh/km Combined - Cold Weather * 213 Wh/km City - Mild Weather * 127 Wh/km Highway - Mild Weather * 189 Wh/km Combined - Mild Weather * 156 Wh/km</v>
      </c>
      <c r="P712" t="str">
        <f t="shared" si="89"/>
        <v>Safety (Euro NCAP) Safety Rating Adult Occupant 95% Child Occupant 91% Rating Year 2022 Vulnerable Road Users 83% Safety Assist 81%</v>
      </c>
      <c r="Q712" t="str">
        <f t="shared" si="90"/>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row>
    <row r="713" spans="1:17" ht="15" thickBot="1" x14ac:dyDescent="0.35">
      <c r="A713" s="1" t="s">
        <v>509</v>
      </c>
      <c r="B713" s="4" t="s">
        <v>510</v>
      </c>
      <c r="C713" s="5"/>
      <c r="D713" s="5"/>
      <c r="E713" t="str">
        <f t="shared" si="78"/>
        <v>505 km *Real Range</v>
      </c>
      <c r="F713" t="str">
        <f t="shared" si="79"/>
        <v>179 Wh/km *Efficiency</v>
      </c>
      <c r="G713" t="str">
        <f t="shared" si="80"/>
        <v>Price United Kingdom £80,610 The Netherlands €87,231 Germany €88,215 Available to Order United Kingdom Since July 2024 The Netherlands Since April 2024 Germany Since April 2024</v>
      </c>
      <c r="H713" t="str">
        <f t="shared" si="81"/>
        <v>Real Range Estimation between 370 - 715 km City - Cold Weather * 480 km Highway - Cold Weather * 370 km Combined - Cold Weather * 425 km City - Mild Weather * 715 km Highway - Mild Weather * 480 km Combined - Mild Weather * 580 km</v>
      </c>
      <c r="I713" t="str">
        <f t="shared" si="82"/>
        <v>Performance Acceleration 0 - 100 km/h 4.7 sec Top Speed 210 km/h Electric Range * 505 km Total Power 300 kW (408 PS) Total Torque 858 Nm Drive AWD</v>
      </c>
      <c r="J713" t="str">
        <f t="shared" si="83"/>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K713" t="str">
        <f t="shared" si="84"/>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L713" t="str">
        <f t="shared" si="8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13" t="str">
        <f t="shared" si="86"/>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N713" t="str">
        <f t="shared" si="87"/>
        <v>Real Energy Consumption Estimation between 127 - 245 Wh/km City - Cold Weather * 189 Wh/km Highway - Cold Weather * 245 Wh/km Combined - Cold Weather * 213 Wh/km City - Mild Weather * 127 Wh/km Highway - Mild Weather * 189 Wh/km Combined - Mild Weather * 156 Wh/km</v>
      </c>
      <c r="O713" t="str">
        <f t="shared" si="88"/>
        <v>Safety (Euro NCAP) Safety Rating Adult Occupant 95% Child Occupant 91% Rating Year 2022 Vulnerable Road Users 83% Safety Assist 81%</v>
      </c>
      <c r="P713" t="str">
        <f t="shared" si="89"/>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Q713" t="str">
        <f t="shared" si="90"/>
        <v>Miscellaneous Seats 5 people Isofix No Data Turning Circle 12.5 m Platform DAIMLER EVA2 EV Dedicated Platform Yes Car Body Sedan Segment E - Executive Roof Rails No Heat pump (HP) Yes HP Standard Equipment Yes</v>
      </c>
    </row>
    <row r="714" spans="1:17" ht="15" thickBot="1" x14ac:dyDescent="0.35">
      <c r="A714" s="1" t="s">
        <v>509</v>
      </c>
      <c r="B714" s="4" t="s">
        <v>511</v>
      </c>
      <c r="C714" s="5"/>
      <c r="D714" s="5"/>
      <c r="E714" t="str">
        <f t="shared" si="78"/>
        <v>179 Wh/km *Efficiency</v>
      </c>
      <c r="F714" t="str">
        <f t="shared" si="79"/>
        <v>Price United Kingdom £80,610 The Netherlands €87,231 Germany €88,215 Available to Order United Kingdom Since July 2024 The Netherlands Since April 2024 Germany Since April 2024</v>
      </c>
      <c r="G714" t="str">
        <f t="shared" si="80"/>
        <v>Real Range Estimation between 370 - 715 km City - Cold Weather * 480 km Highway - Cold Weather * 370 km Combined - Cold Weather * 425 km City - Mild Weather * 715 km Highway - Mild Weather * 480 km Combined - Mild Weather * 580 km</v>
      </c>
      <c r="H714" t="str">
        <f t="shared" si="81"/>
        <v>Performance Acceleration 0 - 100 km/h 4.7 sec Top Speed 210 km/h Electric Range * 505 km Total Power 300 kW (408 PS) Total Torque 858 Nm Drive AWD</v>
      </c>
      <c r="I714" t="str">
        <f t="shared" si="82"/>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J714" t="str">
        <f t="shared" si="83"/>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K714" t="str">
        <f t="shared" si="8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14" t="str">
        <f t="shared" si="85"/>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M714" t="str">
        <f t="shared" si="86"/>
        <v>Real Energy Consumption Estimation between 127 - 245 Wh/km City - Cold Weather * 189 Wh/km Highway - Cold Weather * 245 Wh/km Combined - Cold Weather * 213 Wh/km City - Mild Weather * 127 Wh/km Highway - Mild Weather * 189 Wh/km Combined - Mild Weather * 156 Wh/km</v>
      </c>
      <c r="N714" t="str">
        <f t="shared" si="87"/>
        <v>Safety (Euro NCAP) Safety Rating Adult Occupant 95% Child Occupant 91% Rating Year 2022 Vulnerable Road Users 83% Safety Assist 81%</v>
      </c>
      <c r="O714" t="str">
        <f t="shared" si="88"/>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P714" t="str">
        <f t="shared" si="89"/>
        <v>Miscellaneous Seats 5 people Isofix No Data Turning Circle 12.5 m Platform DAIMLER EVA2 EV Dedicated Platform Yes Car Body Sedan Segment E - Executive Roof Rails No Heat pump (HP) Yes HP Standard Equipment Yes</v>
      </c>
      <c r="Q714" t="str">
        <f t="shared" si="90"/>
        <v>50.0 kWhUseable Battery</v>
      </c>
    </row>
    <row r="715" spans="1:17" ht="15" thickBot="1" x14ac:dyDescent="0.35">
      <c r="A715" s="1" t="s">
        <v>509</v>
      </c>
      <c r="B715" s="4" t="s">
        <v>512</v>
      </c>
      <c r="C715" s="5"/>
      <c r="D715" s="5"/>
      <c r="E715" t="str">
        <f t="shared" si="78"/>
        <v>Price United Kingdom £80,610 The Netherlands €87,231 Germany €88,215 Available to Order United Kingdom Since July 2024 The Netherlands Since April 2024 Germany Since April 2024</v>
      </c>
      <c r="F715" t="str">
        <f t="shared" si="79"/>
        <v>Real Range Estimation between 370 - 715 km City - Cold Weather * 480 km Highway - Cold Weather * 370 km Combined - Cold Weather * 425 km City - Mild Weather * 715 km Highway - Mild Weather * 480 km Combined - Mild Weather * 580 km</v>
      </c>
      <c r="G715" t="str">
        <f t="shared" si="80"/>
        <v>Performance Acceleration 0 - 100 km/h 4.7 sec Top Speed 210 km/h Electric Range * 505 km Total Power 300 kW (408 PS) Total Torque 858 Nm Drive AWD</v>
      </c>
      <c r="H715" t="str">
        <f t="shared" si="81"/>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I715" t="str">
        <f t="shared" si="82"/>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J715" t="str">
        <f t="shared" si="8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15" t="str">
        <f t="shared" si="84"/>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L715" t="str">
        <f t="shared" si="85"/>
        <v>Real Energy Consumption Estimation between 127 - 245 Wh/km City - Cold Weather * 189 Wh/km Highway - Cold Weather * 245 Wh/km Combined - Cold Weather * 213 Wh/km City - Mild Weather * 127 Wh/km Highway - Mild Weather * 189 Wh/km Combined - Mild Weather * 156 Wh/km</v>
      </c>
      <c r="M715" t="str">
        <f t="shared" si="86"/>
        <v>Safety (Euro NCAP) Safety Rating Adult Occupant 95% Child Occupant 91% Rating Year 2022 Vulnerable Road Users 83% Safety Assist 81%</v>
      </c>
      <c r="N715" t="str">
        <f t="shared" si="87"/>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O715" t="str">
        <f t="shared" si="88"/>
        <v>Miscellaneous Seats 5 people Isofix No Data Turning Circle 12.5 m Platform DAIMLER EVA2 EV Dedicated Platform Yes Car Body Sedan Segment E - Executive Roof Rails No Heat pump (HP) Yes HP Standard Equipment Yes</v>
      </c>
      <c r="P715" t="str">
        <f t="shared" si="89"/>
        <v>50.0 kWhUseable Battery</v>
      </c>
      <c r="Q715" t="str">
        <f t="shared" si="90"/>
        <v>230 km *Real Range</v>
      </c>
    </row>
    <row r="716" spans="1:17" ht="15" thickBot="1" x14ac:dyDescent="0.35">
      <c r="A716" s="1" t="s">
        <v>509</v>
      </c>
      <c r="B716" s="4" t="s">
        <v>513</v>
      </c>
      <c r="C716" s="5"/>
      <c r="D716" s="5"/>
      <c r="E716" t="str">
        <f t="shared" si="78"/>
        <v>Real Range Estimation between 370 - 715 km City - Cold Weather * 480 km Highway - Cold Weather * 370 km Combined - Cold Weather * 425 km City - Mild Weather * 715 km Highway - Mild Weather * 480 km Combined - Mild Weather * 580 km</v>
      </c>
      <c r="F716" t="str">
        <f t="shared" si="79"/>
        <v>Performance Acceleration 0 - 100 km/h 4.7 sec Top Speed 210 km/h Electric Range * 505 km Total Power 300 kW (408 PS) Total Torque 858 Nm Drive AWD</v>
      </c>
      <c r="G716" t="str">
        <f t="shared" si="80"/>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H716" t="str">
        <f t="shared" si="81"/>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I716" t="str">
        <f t="shared" si="8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16" t="str">
        <f t="shared" si="83"/>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K716" t="str">
        <f t="shared" si="84"/>
        <v>Real Energy Consumption Estimation between 127 - 245 Wh/km City - Cold Weather * 189 Wh/km Highway - Cold Weather * 245 Wh/km Combined - Cold Weather * 213 Wh/km City - Mild Weather * 127 Wh/km Highway - Mild Weather * 189 Wh/km Combined - Mild Weather * 156 Wh/km</v>
      </c>
      <c r="L716" t="str">
        <f t="shared" si="85"/>
        <v>Safety (Euro NCAP) Safety Rating Adult Occupant 95% Child Occupant 91% Rating Year 2022 Vulnerable Road Users 83% Safety Assist 81%</v>
      </c>
      <c r="M716" t="str">
        <f t="shared" si="86"/>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N716" t="str">
        <f t="shared" si="87"/>
        <v>Miscellaneous Seats 5 people Isofix No Data Turning Circle 12.5 m Platform DAIMLER EVA2 EV Dedicated Platform Yes Car Body Sedan Segment E - Executive Roof Rails No Heat pump (HP) Yes HP Standard Equipment Yes</v>
      </c>
      <c r="O716" t="str">
        <f t="shared" si="88"/>
        <v>50.0 kWhUseable Battery</v>
      </c>
      <c r="P716" t="str">
        <f t="shared" si="89"/>
        <v>230 km *Real Range</v>
      </c>
      <c r="Q716" t="str">
        <f t="shared" si="90"/>
        <v>217 Wh/km *Efficiency</v>
      </c>
    </row>
    <row r="717" spans="1:17" ht="15" thickBot="1" x14ac:dyDescent="0.35">
      <c r="A717" s="1" t="s">
        <v>509</v>
      </c>
      <c r="B717" s="4" t="s">
        <v>514</v>
      </c>
      <c r="C717" s="5"/>
      <c r="D717" s="5"/>
      <c r="E717" t="str">
        <f t="shared" si="78"/>
        <v>Performance Acceleration 0 - 100 km/h 4.7 sec Top Speed 210 km/h Electric Range * 505 km Total Power 300 kW (408 PS) Total Torque 858 Nm Drive AWD</v>
      </c>
      <c r="F717" t="str">
        <f t="shared" si="79"/>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G717" t="str">
        <f t="shared" si="80"/>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H717" t="str">
        <f t="shared" si="8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17" t="str">
        <f t="shared" si="82"/>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J717" t="str">
        <f t="shared" si="83"/>
        <v>Real Energy Consumption Estimation between 127 - 245 Wh/km City - Cold Weather * 189 Wh/km Highway - Cold Weather * 245 Wh/km Combined - Cold Weather * 213 Wh/km City - Mild Weather * 127 Wh/km Highway - Mild Weather * 189 Wh/km Combined - Mild Weather * 156 Wh/km</v>
      </c>
      <c r="K717" t="str">
        <f t="shared" si="84"/>
        <v>Safety (Euro NCAP) Safety Rating Adult Occupant 95% Child Occupant 91% Rating Year 2022 Vulnerable Road Users 83% Safety Assist 81%</v>
      </c>
      <c r="L717" t="str">
        <f t="shared" si="85"/>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M717" t="str">
        <f t="shared" si="86"/>
        <v>Miscellaneous Seats 5 people Isofix No Data Turning Circle 12.5 m Platform DAIMLER EVA2 EV Dedicated Platform Yes Car Body Sedan Segment E - Executive Roof Rails No Heat pump (HP) Yes HP Standard Equipment Yes</v>
      </c>
      <c r="N717" t="str">
        <f t="shared" si="87"/>
        <v>50.0 kWhUseable Battery</v>
      </c>
      <c r="O717" t="str">
        <f t="shared" si="88"/>
        <v>230 km *Real Range</v>
      </c>
      <c r="P717" t="str">
        <f t="shared" si="89"/>
        <v>217 Wh/km *Efficiency</v>
      </c>
      <c r="Q717" t="str">
        <f t="shared" si="90"/>
        <v>Price United Kingdom £33,130 The Netherlands €44,739 Germany €39,440 Available to Order United Kingdom Since July 2024 The Netherlands Since March 2024 Germany Since June 2024</v>
      </c>
    </row>
    <row r="718" spans="1:17" ht="15" thickBot="1" x14ac:dyDescent="0.35">
      <c r="A718" s="1" t="s">
        <v>509</v>
      </c>
      <c r="B718" s="4" t="s">
        <v>244</v>
      </c>
      <c r="C718" s="5"/>
      <c r="D718" s="5"/>
      <c r="E718" t="str">
        <f t="shared" si="78"/>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F718" t="str">
        <f t="shared" si="79"/>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G718" t="str">
        <f t="shared" si="8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18" t="str">
        <f t="shared" si="81"/>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I718" t="str">
        <f t="shared" si="82"/>
        <v>Real Energy Consumption Estimation between 127 - 245 Wh/km City - Cold Weather * 189 Wh/km Highway - Cold Weather * 245 Wh/km Combined - Cold Weather * 213 Wh/km City - Mild Weather * 127 Wh/km Highway - Mild Weather * 189 Wh/km Combined - Mild Weather * 156 Wh/km</v>
      </c>
      <c r="J718" t="str">
        <f t="shared" si="83"/>
        <v>Safety (Euro NCAP) Safety Rating Adult Occupant 95% Child Occupant 91% Rating Year 2022 Vulnerable Road Users 83% Safety Assist 81%</v>
      </c>
      <c r="K718" t="str">
        <f t="shared" si="84"/>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L718" t="str">
        <f t="shared" si="85"/>
        <v>Miscellaneous Seats 5 people Isofix No Data Turning Circle 12.5 m Platform DAIMLER EVA2 EV Dedicated Platform Yes Car Body Sedan Segment E - Executive Roof Rails No Heat pump (HP) Yes HP Standard Equipment Yes</v>
      </c>
      <c r="M718" t="str">
        <f t="shared" si="86"/>
        <v>50.0 kWhUseable Battery</v>
      </c>
      <c r="N718" t="str">
        <f t="shared" si="87"/>
        <v>230 km *Real Range</v>
      </c>
      <c r="O718" t="str">
        <f t="shared" si="88"/>
        <v>217 Wh/km *Efficiency</v>
      </c>
      <c r="P718" t="str">
        <f t="shared" si="89"/>
        <v>Price United Kingdom £33,130 The Netherlands €44,739 Germany €39,440 Available to Order United Kingdom Since July 2024 The Netherlands Since March 2024 Germany Since June 2024</v>
      </c>
      <c r="Q718" t="str">
        <f t="shared" si="90"/>
        <v>Real Range Estimation between 160 - 345 km City - Cold Weather * 240 km Highway - Cold Weather * 160 km Combined - Cold Weather * 195 km City - Mild Weather * 345 km Highway - Mild Weather * 200 km Combined - Mild Weather * 260 km</v>
      </c>
    </row>
    <row r="719" spans="1:17" ht="15" thickBot="1" x14ac:dyDescent="0.35">
      <c r="A719" s="1" t="s">
        <v>509</v>
      </c>
      <c r="B719" s="4" t="s">
        <v>515</v>
      </c>
      <c r="C719" s="5"/>
      <c r="D719" s="5"/>
      <c r="E719" t="str">
        <f t="shared" si="78"/>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F719" t="str">
        <f t="shared" si="7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19" t="str">
        <f t="shared" si="80"/>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H719" t="str">
        <f t="shared" si="81"/>
        <v>Real Energy Consumption Estimation between 127 - 245 Wh/km City - Cold Weather * 189 Wh/km Highway - Cold Weather * 245 Wh/km Combined - Cold Weather * 213 Wh/km City - Mild Weather * 127 Wh/km Highway - Mild Weather * 189 Wh/km Combined - Mild Weather * 156 Wh/km</v>
      </c>
      <c r="I719" t="str">
        <f t="shared" si="82"/>
        <v>Safety (Euro NCAP) Safety Rating Adult Occupant 95% Child Occupant 91% Rating Year 2022 Vulnerable Road Users 83% Safety Assist 81%</v>
      </c>
      <c r="J719" t="str">
        <f t="shared" si="83"/>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K719" t="str">
        <f t="shared" si="84"/>
        <v>Miscellaneous Seats 5 people Isofix No Data Turning Circle 12.5 m Platform DAIMLER EVA2 EV Dedicated Platform Yes Car Body Sedan Segment E - Executive Roof Rails No Heat pump (HP) Yes HP Standard Equipment Yes</v>
      </c>
      <c r="L719" t="str">
        <f t="shared" si="85"/>
        <v>50.0 kWhUseable Battery</v>
      </c>
      <c r="M719" t="str">
        <f t="shared" si="86"/>
        <v>230 km *Real Range</v>
      </c>
      <c r="N719" t="str">
        <f t="shared" si="87"/>
        <v>217 Wh/km *Efficiency</v>
      </c>
      <c r="O719" t="str">
        <f t="shared" si="88"/>
        <v>Price United Kingdom £33,130 The Netherlands €44,739 Germany €39,440 Available to Order United Kingdom Since July 2024 The Netherlands Since March 2024 Germany Since June 2024</v>
      </c>
      <c r="P719" t="str">
        <f t="shared" si="89"/>
        <v>Real Range Estimation between 160 - 345 km City - Cold Weather * 240 km Highway - Cold Weather * 160 km Combined - Cold Weather * 195 km City - Mild Weather * 345 km Highway - Mild Weather * 200 km Combined - Mild Weather * 260 km</v>
      </c>
      <c r="Q719" t="str">
        <f t="shared" si="90"/>
        <v>Performance Acceleration 0 - 100 km/h 11.7 sec Top Speed 132 km/h Electric Range * 230 km Total Power 100 kW (136 PS) Total Torque 270 Nm Drive Front</v>
      </c>
    </row>
    <row r="720" spans="1:17" ht="15" thickBot="1" x14ac:dyDescent="0.35">
      <c r="A720" s="1" t="s">
        <v>509</v>
      </c>
      <c r="B720" s="4" t="s">
        <v>32</v>
      </c>
      <c r="C720" s="5"/>
      <c r="D720" s="5"/>
      <c r="E720" t="str">
        <f t="shared" si="7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720" t="str">
        <f t="shared" si="79"/>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G720" t="str">
        <f t="shared" si="80"/>
        <v>Real Energy Consumption Estimation between 127 - 245 Wh/km City - Cold Weather * 189 Wh/km Highway - Cold Weather * 245 Wh/km Combined - Cold Weather * 213 Wh/km City - Mild Weather * 127 Wh/km Highway - Mild Weather * 189 Wh/km Combined - Mild Weather * 156 Wh/km</v>
      </c>
      <c r="H720" t="str">
        <f t="shared" si="81"/>
        <v>Safety (Euro NCAP) Safety Rating Adult Occupant 95% Child Occupant 91% Rating Year 2022 Vulnerable Road Users 83% Safety Assist 81%</v>
      </c>
      <c r="I720" t="str">
        <f t="shared" si="82"/>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J720" t="str">
        <f t="shared" si="83"/>
        <v>Miscellaneous Seats 5 people Isofix No Data Turning Circle 12.5 m Platform DAIMLER EVA2 EV Dedicated Platform Yes Car Body Sedan Segment E - Executive Roof Rails No Heat pump (HP) Yes HP Standard Equipment Yes</v>
      </c>
      <c r="K720" t="str">
        <f t="shared" si="84"/>
        <v>50.0 kWhUseable Battery</v>
      </c>
      <c r="L720" t="str">
        <f t="shared" si="85"/>
        <v>230 km *Real Range</v>
      </c>
      <c r="M720" t="str">
        <f t="shared" si="86"/>
        <v>217 Wh/km *Efficiency</v>
      </c>
      <c r="N720" t="str">
        <f t="shared" si="87"/>
        <v>Price United Kingdom £33,130 The Netherlands €44,739 Germany €39,440 Available to Order United Kingdom Since July 2024 The Netherlands Since March 2024 Germany Since June 2024</v>
      </c>
      <c r="O720" t="str">
        <f t="shared" si="88"/>
        <v>Real Range Estimation between 160 - 345 km City - Cold Weather * 240 km Highway - Cold Weather * 160 km Combined - Cold Weather * 195 km City - Mild Weather * 345 km Highway - Mild Weather * 200 km Combined - Mild Weather * 260 km</v>
      </c>
      <c r="P720" t="str">
        <f t="shared" si="89"/>
        <v>Performance Acceleration 0 - 100 km/h 11.7 sec Top Speed 132 km/h Electric Range * 230 km Total Power 100 kW (136 PS) Total Torque 270 Nm Drive Front</v>
      </c>
      <c r="Q720" t="str">
        <f t="shared" si="90"/>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721" spans="1:17" ht="15" thickBot="1" x14ac:dyDescent="0.35">
      <c r="A721" s="1" t="s">
        <v>509</v>
      </c>
      <c r="B721" s="4" t="s">
        <v>516</v>
      </c>
      <c r="C721" s="5"/>
      <c r="D721" s="5"/>
      <c r="E721" t="str">
        <f t="shared" si="78"/>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F721" t="str">
        <f t="shared" si="79"/>
        <v>Real Energy Consumption Estimation between 127 - 245 Wh/km City - Cold Weather * 189 Wh/km Highway - Cold Weather * 245 Wh/km Combined - Cold Weather * 213 Wh/km City - Mild Weather * 127 Wh/km Highway - Mild Weather * 189 Wh/km Combined - Mild Weather * 156 Wh/km</v>
      </c>
      <c r="G721" t="str">
        <f t="shared" si="80"/>
        <v>Safety (Euro NCAP) Safety Rating Adult Occupant 95% Child Occupant 91% Rating Year 2022 Vulnerable Road Users 83% Safety Assist 81%</v>
      </c>
      <c r="H721" t="str">
        <f t="shared" si="81"/>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I721" t="str">
        <f t="shared" si="82"/>
        <v>Miscellaneous Seats 5 people Isofix No Data Turning Circle 12.5 m Platform DAIMLER EVA2 EV Dedicated Platform Yes Car Body Sedan Segment E - Executive Roof Rails No Heat pump (HP) Yes HP Standard Equipment Yes</v>
      </c>
      <c r="J721" t="str">
        <f t="shared" si="83"/>
        <v>50.0 kWhUseable Battery</v>
      </c>
      <c r="K721" t="str">
        <f t="shared" si="84"/>
        <v>230 km *Real Range</v>
      </c>
      <c r="L721" t="str">
        <f t="shared" si="85"/>
        <v>217 Wh/km *Efficiency</v>
      </c>
      <c r="M721" t="str">
        <f t="shared" si="86"/>
        <v>Price United Kingdom £33,130 The Netherlands €44,739 Germany €39,440 Available to Order United Kingdom Since July 2024 The Netherlands Since March 2024 Germany Since June 2024</v>
      </c>
      <c r="N721" t="str">
        <f t="shared" si="87"/>
        <v>Real Range Estimation between 160 - 345 km City - Cold Weather * 240 km Highway - Cold Weather * 160 km Combined - Cold Weather * 195 km City - Mild Weather * 345 km Highway - Mild Weather * 200 km Combined - Mild Weather * 260 km</v>
      </c>
      <c r="O721" t="str">
        <f t="shared" si="88"/>
        <v>Performance Acceleration 0 - 100 km/h 11.7 sec Top Speed 132 km/h Electric Range * 230 km Total Power 100 kW (136 PS) Total Torque 270 Nm Drive Front</v>
      </c>
      <c r="P721" t="str">
        <f t="shared" si="89"/>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721" t="str">
        <f t="shared" si="90"/>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row>
    <row r="722" spans="1:17" ht="15" thickBot="1" x14ac:dyDescent="0.35">
      <c r="A722" s="1" t="s">
        <v>509</v>
      </c>
      <c r="B722" s="4" t="s">
        <v>517</v>
      </c>
      <c r="C722" s="5"/>
      <c r="D722" s="5"/>
      <c r="E722" t="str">
        <f t="shared" si="78"/>
        <v>Real Energy Consumption Estimation between 127 - 245 Wh/km City - Cold Weather * 189 Wh/km Highway - Cold Weather * 245 Wh/km Combined - Cold Weather * 213 Wh/km City - Mild Weather * 127 Wh/km Highway - Mild Weather * 189 Wh/km Combined - Mild Weather * 156 Wh/km</v>
      </c>
      <c r="F722" t="str">
        <f t="shared" si="79"/>
        <v>Safety (Euro NCAP) Safety Rating Adult Occupant 95% Child Occupant 91% Rating Year 2022 Vulnerable Road Users 83% Safety Assist 81%</v>
      </c>
      <c r="G722" t="str">
        <f t="shared" si="80"/>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H722" t="str">
        <f t="shared" si="81"/>
        <v>Miscellaneous Seats 5 people Isofix No Data Turning Circle 12.5 m Platform DAIMLER EVA2 EV Dedicated Platform Yes Car Body Sedan Segment E - Executive Roof Rails No Heat pump (HP) Yes HP Standard Equipment Yes</v>
      </c>
      <c r="I722" t="str">
        <f t="shared" si="82"/>
        <v>50.0 kWhUseable Battery</v>
      </c>
      <c r="J722" t="str">
        <f t="shared" si="83"/>
        <v>230 km *Real Range</v>
      </c>
      <c r="K722" t="str">
        <f t="shared" si="84"/>
        <v>217 Wh/km *Efficiency</v>
      </c>
      <c r="L722" t="str">
        <f t="shared" si="85"/>
        <v>Price United Kingdom £33,130 The Netherlands €44,739 Germany €39,440 Available to Order United Kingdom Since July 2024 The Netherlands Since March 2024 Germany Since June 2024</v>
      </c>
      <c r="M722" t="str">
        <f t="shared" si="86"/>
        <v>Real Range Estimation between 160 - 345 km City - Cold Weather * 240 km Highway - Cold Weather * 160 km Combined - Cold Weather * 195 km City - Mild Weather * 345 km Highway - Mild Weather * 200 km Combined - Mild Weather * 260 km</v>
      </c>
      <c r="N722" t="str">
        <f t="shared" si="87"/>
        <v>Performance Acceleration 0 - 100 km/h 11.7 sec Top Speed 132 km/h Electric Range * 230 km Total Power 100 kW (136 PS) Total Torque 270 Nm Drive Front</v>
      </c>
      <c r="O722" t="str">
        <f t="shared" si="88"/>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722" t="str">
        <f t="shared" si="89"/>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Q722" t="str">
        <f t="shared" si="9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23" spans="1:17" ht="15" thickBot="1" x14ac:dyDescent="0.35">
      <c r="A723" s="1" t="s">
        <v>509</v>
      </c>
      <c r="B723" s="4" t="s">
        <v>248</v>
      </c>
      <c r="C723" s="5"/>
      <c r="D723" s="5"/>
      <c r="E723" t="str">
        <f t="shared" ref="E723:E786" si="91">B723</f>
        <v>Safety (Euro NCAP) Safety Rating Adult Occupant 95% Child Occupant 91% Rating Year 2022 Vulnerable Road Users 83% Safety Assist 81%</v>
      </c>
      <c r="F723" t="str">
        <f t="shared" ref="F723:F786" si="92">B724</f>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G723" t="str">
        <f t="shared" ref="G723:G786" si="93">B725</f>
        <v>Miscellaneous Seats 5 people Isofix No Data Turning Circle 12.5 m Platform DAIMLER EVA2 EV Dedicated Platform Yes Car Body Sedan Segment E - Executive Roof Rails No Heat pump (HP) Yes HP Standard Equipment Yes</v>
      </c>
      <c r="H723" t="str">
        <f t="shared" ref="H723:H786" si="94">B726</f>
        <v>50.0 kWhUseable Battery</v>
      </c>
      <c r="I723" t="str">
        <f t="shared" ref="I723:I786" si="95">B727</f>
        <v>230 km *Real Range</v>
      </c>
      <c r="J723" t="str">
        <f t="shared" ref="J723:J786" si="96">B728</f>
        <v>217 Wh/km *Efficiency</v>
      </c>
      <c r="K723" t="str">
        <f t="shared" ref="K723:K786" si="97">B729</f>
        <v>Price United Kingdom £33,130 The Netherlands €44,739 Germany €39,440 Available to Order United Kingdom Since July 2024 The Netherlands Since March 2024 Germany Since June 2024</v>
      </c>
      <c r="L723" t="str">
        <f t="shared" ref="L723:L786" si="98">B730</f>
        <v>Real Range Estimation between 160 - 345 km City - Cold Weather * 240 km Highway - Cold Weather * 160 km Combined - Cold Weather * 195 km City - Mild Weather * 345 km Highway - Mild Weather * 200 km Combined - Mild Weather * 260 km</v>
      </c>
      <c r="M723" t="str">
        <f t="shared" ref="M723:M786" si="99">B731</f>
        <v>Performance Acceleration 0 - 100 km/h 11.7 sec Top Speed 132 km/h Electric Range * 230 km Total Power 100 kW (136 PS) Total Torque 270 Nm Drive Front</v>
      </c>
      <c r="N723" t="str">
        <f t="shared" ref="N723:N786" si="100">B732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723" t="str">
        <f t="shared" ref="O723:O786" si="101">B733</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P723" t="str">
        <f t="shared" ref="P723:P786" si="102">B734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23" t="str">
        <f t="shared" ref="Q723:Q786" si="103">B735</f>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row>
    <row r="724" spans="1:17" ht="15" thickBot="1" x14ac:dyDescent="0.35">
      <c r="A724" s="1" t="s">
        <v>509</v>
      </c>
      <c r="B724" s="4" t="s">
        <v>518</v>
      </c>
      <c r="C724" s="5"/>
      <c r="D724" s="5"/>
      <c r="E724" t="str">
        <f t="shared" si="91"/>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F724" t="str">
        <f t="shared" si="92"/>
        <v>Miscellaneous Seats 5 people Isofix No Data Turning Circle 12.5 m Platform DAIMLER EVA2 EV Dedicated Platform Yes Car Body Sedan Segment E - Executive Roof Rails No Heat pump (HP) Yes HP Standard Equipment Yes</v>
      </c>
      <c r="G724" t="str">
        <f t="shared" si="93"/>
        <v>50.0 kWhUseable Battery</v>
      </c>
      <c r="H724" t="str">
        <f t="shared" si="94"/>
        <v>230 km *Real Range</v>
      </c>
      <c r="I724" t="str">
        <f t="shared" si="95"/>
        <v>217 Wh/km *Efficiency</v>
      </c>
      <c r="J724" t="str">
        <f t="shared" si="96"/>
        <v>Price United Kingdom £33,130 The Netherlands €44,739 Germany €39,440 Available to Order United Kingdom Since July 2024 The Netherlands Since March 2024 Germany Since June 2024</v>
      </c>
      <c r="K724" t="str">
        <f t="shared" si="97"/>
        <v>Real Range Estimation between 160 - 345 km City - Cold Weather * 240 km Highway - Cold Weather * 160 km Combined - Cold Weather * 195 km City - Mild Weather * 345 km Highway - Mild Weather * 200 km Combined - Mild Weather * 260 km</v>
      </c>
      <c r="L724" t="str">
        <f t="shared" si="98"/>
        <v>Performance Acceleration 0 - 100 km/h 11.7 sec Top Speed 132 km/h Electric Range * 230 km Total Power 100 kW (136 PS) Total Torque 270 Nm Drive Front</v>
      </c>
      <c r="M724" t="str">
        <f t="shared" si="99"/>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724" t="str">
        <f t="shared" si="100"/>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O724" t="str">
        <f t="shared" si="10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24" t="str">
        <f t="shared" si="102"/>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Q724" t="str">
        <f t="shared" si="103"/>
        <v>Real Energy Consumption Estimation between 145 - 313 Wh/km City - Cold Weather * 208 Wh/km Highway - Cold Weather * 313 Wh/km Combined - Cold Weather * 256 Wh/km City - Mild Weather * 145 Wh/km Highway - Mild Weather * 250 Wh/km Combined - Mild Weather * 192 Wh/km</v>
      </c>
    </row>
    <row r="725" spans="1:17" ht="15" thickBot="1" x14ac:dyDescent="0.35">
      <c r="A725" s="1" t="s">
        <v>509</v>
      </c>
      <c r="B725" s="4" t="s">
        <v>519</v>
      </c>
      <c r="C725" s="5"/>
      <c r="D725" s="5"/>
      <c r="E725" t="str">
        <f t="shared" si="91"/>
        <v>Miscellaneous Seats 5 people Isofix No Data Turning Circle 12.5 m Platform DAIMLER EVA2 EV Dedicated Platform Yes Car Body Sedan Segment E - Executive Roof Rails No Heat pump (HP) Yes HP Standard Equipment Yes</v>
      </c>
      <c r="F725" t="str">
        <f t="shared" si="92"/>
        <v>50.0 kWhUseable Battery</v>
      </c>
      <c r="G725" t="str">
        <f t="shared" si="93"/>
        <v>230 km *Real Range</v>
      </c>
      <c r="H725" t="str">
        <f t="shared" si="94"/>
        <v>217 Wh/km *Efficiency</v>
      </c>
      <c r="I725" t="str">
        <f t="shared" si="95"/>
        <v>Price United Kingdom £33,130 The Netherlands €44,739 Germany €39,440 Available to Order United Kingdom Since July 2024 The Netherlands Since March 2024 Germany Since June 2024</v>
      </c>
      <c r="J725" t="str">
        <f t="shared" si="96"/>
        <v>Real Range Estimation between 160 - 345 km City - Cold Weather * 240 km Highway - Cold Weather * 160 km Combined - Cold Weather * 195 km City - Mild Weather * 345 km Highway - Mild Weather * 200 km Combined - Mild Weather * 260 km</v>
      </c>
      <c r="K725" t="str">
        <f t="shared" si="97"/>
        <v>Performance Acceleration 0 - 100 km/h 11.7 sec Top Speed 132 km/h Electric Range * 230 km Total Power 100 kW (136 PS) Total Torque 270 Nm Drive Front</v>
      </c>
      <c r="L725" t="str">
        <f t="shared" si="98"/>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725" t="str">
        <f t="shared" si="99"/>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N725" t="str">
        <f t="shared" si="10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25" t="str">
        <f t="shared" si="101"/>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P725" t="str">
        <f t="shared" si="102"/>
        <v>Real Energy Consumption Estimation between 145 - 313 Wh/km City - Cold Weather * 208 Wh/km Highway - Cold Weather * 313 Wh/km Combined - Cold Weather * 256 Wh/km City - Mild Weather * 145 Wh/km Highway - Mild Weather * 250 Wh/km Combined - Mild Weather * 192 Wh/km</v>
      </c>
      <c r="Q725" t="str">
        <f t="shared" si="103"/>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row>
    <row r="726" spans="1:17" ht="15" thickBot="1" x14ac:dyDescent="0.35">
      <c r="A726" s="1" t="s">
        <v>520</v>
      </c>
      <c r="B726" s="4" t="s">
        <v>287</v>
      </c>
      <c r="C726" s="5"/>
      <c r="D726" s="5"/>
      <c r="E726" t="str">
        <f t="shared" si="91"/>
        <v>50.0 kWhUseable Battery</v>
      </c>
      <c r="F726" t="str">
        <f t="shared" si="92"/>
        <v>230 km *Real Range</v>
      </c>
      <c r="G726" t="str">
        <f t="shared" si="93"/>
        <v>217 Wh/km *Efficiency</v>
      </c>
      <c r="H726" t="str">
        <f t="shared" si="94"/>
        <v>Price United Kingdom £33,130 The Netherlands €44,739 Germany €39,440 Available to Order United Kingdom Since July 2024 The Netherlands Since March 2024 Germany Since June 2024</v>
      </c>
      <c r="I726" t="str">
        <f t="shared" si="95"/>
        <v>Real Range Estimation between 160 - 345 km City - Cold Weather * 240 km Highway - Cold Weather * 160 km Combined - Cold Weather * 195 km City - Mild Weather * 345 km Highway - Mild Weather * 200 km Combined - Mild Weather * 260 km</v>
      </c>
      <c r="J726" t="str">
        <f t="shared" si="96"/>
        <v>Performance Acceleration 0 - 100 km/h 11.7 sec Top Speed 132 km/h Electric Range * 230 km Total Power 100 kW (136 PS) Total Torque 270 Nm Drive Front</v>
      </c>
      <c r="K726" t="str">
        <f t="shared" si="97"/>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726" t="str">
        <f t="shared" si="98"/>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M726" t="str">
        <f t="shared" si="9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26" t="str">
        <f t="shared" si="100"/>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O726" t="str">
        <f t="shared" si="101"/>
        <v>Real Energy Consumption Estimation between 145 - 313 Wh/km City - Cold Weather * 208 Wh/km Highway - Cold Weather * 313 Wh/km Combined - Cold Weather * 256 Wh/km City - Mild Weather * 145 Wh/km Highway - Mild Weather * 250 Wh/km Combined - Mild Weather * 192 Wh/km</v>
      </c>
      <c r="P726" t="str">
        <f t="shared" si="102"/>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Q726" t="str">
        <f t="shared" si="103"/>
        <v>Miscellaneous Seats 7 people Isofix Yes, 2 seats Turning Circle No Data Platform PSA EMP2 EV Dedicated Platform No Car Body Small Passenger Van Segment N - Commercial Roof Rails Yes Heat pump (HP) Yes HP Standard Equipment Varies by country</v>
      </c>
    </row>
    <row r="727" spans="1:17" ht="15" thickBot="1" x14ac:dyDescent="0.35">
      <c r="A727" s="1" t="s">
        <v>520</v>
      </c>
      <c r="B727" s="4" t="s">
        <v>288</v>
      </c>
      <c r="C727" s="5"/>
      <c r="D727" s="5"/>
      <c r="E727" t="str">
        <f t="shared" si="91"/>
        <v>230 km *Real Range</v>
      </c>
      <c r="F727" t="str">
        <f t="shared" si="92"/>
        <v>217 Wh/km *Efficiency</v>
      </c>
      <c r="G727" t="str">
        <f t="shared" si="93"/>
        <v>Price United Kingdom £33,130 The Netherlands €44,739 Germany €39,440 Available to Order United Kingdom Since July 2024 The Netherlands Since March 2024 Germany Since June 2024</v>
      </c>
      <c r="H727" t="str">
        <f t="shared" si="94"/>
        <v>Real Range Estimation between 160 - 345 km City - Cold Weather * 240 km Highway - Cold Weather * 160 km Combined - Cold Weather * 195 km City - Mild Weather * 345 km Highway - Mild Weather * 200 km Combined - Mild Weather * 260 km</v>
      </c>
      <c r="I727" t="str">
        <f t="shared" si="95"/>
        <v>Performance Acceleration 0 - 100 km/h 11.7 sec Top Speed 132 km/h Electric Range * 230 km Total Power 100 kW (136 PS) Total Torque 270 Nm Drive Front</v>
      </c>
      <c r="J727" t="str">
        <f t="shared" si="96"/>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727" t="str">
        <f t="shared" si="97"/>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L727" t="str">
        <f t="shared" si="9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27" t="str">
        <f t="shared" si="99"/>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N727" t="str">
        <f t="shared" si="100"/>
        <v>Real Energy Consumption Estimation between 145 - 313 Wh/km City - Cold Weather * 208 Wh/km Highway - Cold Weather * 313 Wh/km Combined - Cold Weather * 256 Wh/km City - Mild Weather * 145 Wh/km Highway - Mild Weather * 250 Wh/km Combined - Mild Weather * 192 Wh/km</v>
      </c>
      <c r="O727" t="str">
        <f t="shared" si="101"/>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P727" t="str">
        <f t="shared" si="102"/>
        <v>Miscellaneous Seats 7 people Isofix Yes, 2 seats Turning Circle No Data Platform PSA EMP2 EV Dedicated Platform No Car Body Small Passenger Van Segment N - Commercial Roof Rails Yes Heat pump (HP) Yes HP Standard Equipment Varies by country</v>
      </c>
      <c r="Q727" t="str">
        <f t="shared" si="103"/>
        <v>47.0 kWhUseable Battery</v>
      </c>
    </row>
    <row r="728" spans="1:17" ht="15" thickBot="1" x14ac:dyDescent="0.35">
      <c r="A728" s="1" t="s">
        <v>520</v>
      </c>
      <c r="B728" s="4" t="s">
        <v>289</v>
      </c>
      <c r="C728" s="5"/>
      <c r="D728" s="5"/>
      <c r="E728" t="str">
        <f t="shared" si="91"/>
        <v>217 Wh/km *Efficiency</v>
      </c>
      <c r="F728" t="str">
        <f t="shared" si="92"/>
        <v>Price United Kingdom £33,130 The Netherlands €44,739 Germany €39,440 Available to Order United Kingdom Since July 2024 The Netherlands Since March 2024 Germany Since June 2024</v>
      </c>
      <c r="G728" t="str">
        <f t="shared" si="93"/>
        <v>Real Range Estimation between 160 - 345 km City - Cold Weather * 240 km Highway - Cold Weather * 160 km Combined - Cold Weather * 195 km City - Mild Weather * 345 km Highway - Mild Weather * 200 km Combined - Mild Weather * 260 km</v>
      </c>
      <c r="H728" t="str">
        <f t="shared" si="94"/>
        <v>Performance Acceleration 0 - 100 km/h 11.7 sec Top Speed 132 km/h Electric Range * 230 km Total Power 100 kW (136 PS) Total Torque 270 Nm Drive Front</v>
      </c>
      <c r="I728" t="str">
        <f t="shared" si="95"/>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728" t="str">
        <f t="shared" si="96"/>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K728" t="str">
        <f t="shared" si="9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28" t="str">
        <f t="shared" si="98"/>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M728" t="str">
        <f t="shared" si="99"/>
        <v>Real Energy Consumption Estimation between 145 - 313 Wh/km City - Cold Weather * 208 Wh/km Highway - Cold Weather * 313 Wh/km Combined - Cold Weather * 256 Wh/km City - Mild Weather * 145 Wh/km Highway - Mild Weather * 250 Wh/km Combined - Mild Weather * 192 Wh/km</v>
      </c>
      <c r="N728" t="str">
        <f t="shared" si="100"/>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O728" t="str">
        <f t="shared" si="101"/>
        <v>Miscellaneous Seats 7 people Isofix Yes, 2 seats Turning Circle No Data Platform PSA EMP2 EV Dedicated Platform No Car Body Small Passenger Van Segment N - Commercial Roof Rails Yes Heat pump (HP) Yes HP Standard Equipment Varies by country</v>
      </c>
      <c r="P728" t="str">
        <f t="shared" si="102"/>
        <v>47.0 kWhUseable Battery</v>
      </c>
      <c r="Q728" t="str">
        <f t="shared" si="103"/>
        <v>250 km *Real Range</v>
      </c>
    </row>
    <row r="729" spans="1:17" ht="15" thickBot="1" x14ac:dyDescent="0.35">
      <c r="A729" s="1" t="s">
        <v>520</v>
      </c>
      <c r="B729" s="4" t="s">
        <v>521</v>
      </c>
      <c r="C729" s="5"/>
      <c r="D729" s="5"/>
      <c r="E729" t="str">
        <f t="shared" si="91"/>
        <v>Price United Kingdom £33,130 The Netherlands €44,739 Germany €39,440 Available to Order United Kingdom Since July 2024 The Netherlands Since March 2024 Germany Since June 2024</v>
      </c>
      <c r="F729" t="str">
        <f t="shared" si="92"/>
        <v>Real Range Estimation between 160 - 345 km City - Cold Weather * 240 km Highway - Cold Weather * 160 km Combined - Cold Weather * 195 km City - Mild Weather * 345 km Highway - Mild Weather * 200 km Combined - Mild Weather * 260 km</v>
      </c>
      <c r="G729" t="str">
        <f t="shared" si="93"/>
        <v>Performance Acceleration 0 - 100 km/h 11.7 sec Top Speed 132 km/h Electric Range * 230 km Total Power 100 kW (136 PS) Total Torque 270 Nm Drive Front</v>
      </c>
      <c r="H729" t="str">
        <f t="shared" si="94"/>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729" t="str">
        <f t="shared" si="95"/>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J729" t="str">
        <f t="shared" si="9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29" t="str">
        <f t="shared" si="97"/>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L729" t="str">
        <f t="shared" si="98"/>
        <v>Real Energy Consumption Estimation between 145 - 313 Wh/km City - Cold Weather * 208 Wh/km Highway - Cold Weather * 313 Wh/km Combined - Cold Weather * 256 Wh/km City - Mild Weather * 145 Wh/km Highway - Mild Weather * 250 Wh/km Combined - Mild Weather * 192 Wh/km</v>
      </c>
      <c r="M729" t="str">
        <f t="shared" si="99"/>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N729" t="str">
        <f t="shared" si="100"/>
        <v>Miscellaneous Seats 7 people Isofix Yes, 2 seats Turning Circle No Data Platform PSA EMP2 EV Dedicated Platform No Car Body Small Passenger Van Segment N - Commercial Roof Rails Yes Heat pump (HP) Yes HP Standard Equipment Varies by country</v>
      </c>
      <c r="O729" t="str">
        <f t="shared" si="101"/>
        <v>47.0 kWhUseable Battery</v>
      </c>
      <c r="P729" t="str">
        <f t="shared" si="102"/>
        <v>250 km *Real Range</v>
      </c>
      <c r="Q729" t="str">
        <f t="shared" si="103"/>
        <v>188 Wh/km *Efficiency</v>
      </c>
    </row>
    <row r="730" spans="1:17" ht="15" thickBot="1" x14ac:dyDescent="0.35">
      <c r="A730" s="1" t="s">
        <v>520</v>
      </c>
      <c r="B730" s="4" t="s">
        <v>522</v>
      </c>
      <c r="C730" s="5"/>
      <c r="D730" s="5"/>
      <c r="E730" t="str">
        <f t="shared" si="91"/>
        <v>Real Range Estimation between 160 - 345 km City - Cold Weather * 240 km Highway - Cold Weather * 160 km Combined - Cold Weather * 195 km City - Mild Weather * 345 km Highway - Mild Weather * 200 km Combined - Mild Weather * 260 km</v>
      </c>
      <c r="F730" t="str">
        <f t="shared" si="92"/>
        <v>Performance Acceleration 0 - 100 km/h 11.7 sec Top Speed 132 km/h Electric Range * 230 km Total Power 100 kW (136 PS) Total Torque 270 Nm Drive Front</v>
      </c>
      <c r="G730" t="str">
        <f t="shared" si="93"/>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730" t="str">
        <f t="shared" si="94"/>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I730" t="str">
        <f t="shared" si="9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30" t="str">
        <f t="shared" si="96"/>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K730" t="str">
        <f t="shared" si="97"/>
        <v>Real Energy Consumption Estimation between 145 - 313 Wh/km City - Cold Weather * 208 Wh/km Highway - Cold Weather * 313 Wh/km Combined - Cold Weather * 256 Wh/km City - Mild Weather * 145 Wh/km Highway - Mild Weather * 250 Wh/km Combined - Mild Weather * 192 Wh/km</v>
      </c>
      <c r="L730" t="str">
        <f t="shared" si="98"/>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M730" t="str">
        <f t="shared" si="99"/>
        <v>Miscellaneous Seats 7 people Isofix Yes, 2 seats Turning Circle No Data Platform PSA EMP2 EV Dedicated Platform No Car Body Small Passenger Van Segment N - Commercial Roof Rails Yes Heat pump (HP) Yes HP Standard Equipment Varies by country</v>
      </c>
      <c r="N730" t="str">
        <f t="shared" si="100"/>
        <v>47.0 kWhUseable Battery</v>
      </c>
      <c r="O730" t="str">
        <f t="shared" si="101"/>
        <v>250 km *Real Range</v>
      </c>
      <c r="P730" t="str">
        <f t="shared" si="102"/>
        <v>188 Wh/km *Efficiency</v>
      </c>
      <c r="Q730" t="str">
        <f t="shared" si="103"/>
        <v>Price United Kingdom Not Available The Netherlands €34,900 Germany Not Available Available to Order United Kingdom Not Available The Netherlands Since June 2024 Germany Not Available</v>
      </c>
    </row>
    <row r="731" spans="1:17" ht="15" thickBot="1" x14ac:dyDescent="0.35">
      <c r="A731" s="1" t="s">
        <v>520</v>
      </c>
      <c r="B731" s="4" t="s">
        <v>523</v>
      </c>
      <c r="C731" s="5"/>
      <c r="D731" s="5"/>
      <c r="E731" t="str">
        <f t="shared" si="91"/>
        <v>Performance Acceleration 0 - 100 km/h 11.7 sec Top Speed 132 km/h Electric Range * 230 km Total Power 100 kW (136 PS) Total Torque 270 Nm Drive Front</v>
      </c>
      <c r="F731" t="str">
        <f t="shared" si="92"/>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731" t="str">
        <f t="shared" si="93"/>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H731" t="str">
        <f t="shared" si="9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31" t="str">
        <f t="shared" si="95"/>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J731" t="str">
        <f t="shared" si="96"/>
        <v>Real Energy Consumption Estimation between 145 - 313 Wh/km City - Cold Weather * 208 Wh/km Highway - Cold Weather * 313 Wh/km Combined - Cold Weather * 256 Wh/km City - Mild Weather * 145 Wh/km Highway - Mild Weather * 250 Wh/km Combined - Mild Weather * 192 Wh/km</v>
      </c>
      <c r="K731" t="str">
        <f t="shared" si="97"/>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L731" t="str">
        <f t="shared" si="98"/>
        <v>Miscellaneous Seats 7 people Isofix Yes, 2 seats Turning Circle No Data Platform PSA EMP2 EV Dedicated Platform No Car Body Small Passenger Van Segment N - Commercial Roof Rails Yes Heat pump (HP) Yes HP Standard Equipment Varies by country</v>
      </c>
      <c r="M731" t="str">
        <f t="shared" si="99"/>
        <v>47.0 kWhUseable Battery</v>
      </c>
      <c r="N731" t="str">
        <f t="shared" si="100"/>
        <v>250 km *Real Range</v>
      </c>
      <c r="O731" t="str">
        <f t="shared" si="101"/>
        <v>188 Wh/km *Efficiency</v>
      </c>
      <c r="P731" t="str">
        <f t="shared" si="102"/>
        <v>Price United Kingdom Not Available The Netherlands €34,900 Germany Not Available Available to Order United Kingdom Not Available The Netherlands Since June 2024 Germany Not Available</v>
      </c>
      <c r="Q731" t="str">
        <f t="shared" si="103"/>
        <v>Real Range Estimation between 180 - 375 km City - Cold Weather * 255 km Highway - Cold Weather * 180 km Combined - Cold Weather * 215 km City - Mild Weather * 375 km Highway - Mild Weather * 230 km Combined - Mild Weather * 290 km</v>
      </c>
    </row>
    <row r="732" spans="1:17" ht="15" thickBot="1" x14ac:dyDescent="0.35">
      <c r="A732" s="1" t="s">
        <v>520</v>
      </c>
      <c r="B732" s="4" t="s">
        <v>293</v>
      </c>
      <c r="C732" s="5"/>
      <c r="D732" s="5"/>
      <c r="E732" t="str">
        <f t="shared" si="91"/>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F732" t="str">
        <f t="shared" si="92"/>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G732" t="str">
        <f t="shared" si="9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32" t="str">
        <f t="shared" si="94"/>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I732" t="str">
        <f t="shared" si="95"/>
        <v>Real Energy Consumption Estimation between 145 - 313 Wh/km City - Cold Weather * 208 Wh/km Highway - Cold Weather * 313 Wh/km Combined - Cold Weather * 256 Wh/km City - Mild Weather * 145 Wh/km Highway - Mild Weather * 250 Wh/km Combined - Mild Weather * 192 Wh/km</v>
      </c>
      <c r="J732" t="str">
        <f t="shared" si="96"/>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K732" t="str">
        <f t="shared" si="97"/>
        <v>Miscellaneous Seats 7 people Isofix Yes, 2 seats Turning Circle No Data Platform PSA EMP2 EV Dedicated Platform No Car Body Small Passenger Van Segment N - Commercial Roof Rails Yes Heat pump (HP) Yes HP Standard Equipment Varies by country</v>
      </c>
      <c r="L732" t="str">
        <f t="shared" si="98"/>
        <v>47.0 kWhUseable Battery</v>
      </c>
      <c r="M732" t="str">
        <f t="shared" si="99"/>
        <v>250 km *Real Range</v>
      </c>
      <c r="N732" t="str">
        <f t="shared" si="100"/>
        <v>188 Wh/km *Efficiency</v>
      </c>
      <c r="O732" t="str">
        <f t="shared" si="101"/>
        <v>Price United Kingdom Not Available The Netherlands €34,900 Germany Not Available Available to Order United Kingdom Not Available The Netherlands Since June 2024 Germany Not Available</v>
      </c>
      <c r="P732" t="str">
        <f t="shared" si="102"/>
        <v>Real Range Estimation between 180 - 375 km City - Cold Weather * 255 km Highway - Cold Weather * 180 km Combined - Cold Weather * 215 km City - Mild Weather * 375 km Highway - Mild Weather * 230 km Combined - Mild Weather * 290 km</v>
      </c>
      <c r="Q732" t="str">
        <f t="shared" si="103"/>
        <v>Performance Acceleration 0 - 100 km/h 6.7 sec Top Speed 180 km/h Electric Range * 250 km Total Power 200 kW (272 PS) Total Torque 343 Nm Drive Rear</v>
      </c>
    </row>
    <row r="733" spans="1:17" ht="15" thickBot="1" x14ac:dyDescent="0.35">
      <c r="A733" s="1" t="s">
        <v>520</v>
      </c>
      <c r="B733" s="4" t="s">
        <v>294</v>
      </c>
      <c r="C733" s="5"/>
      <c r="D733" s="5"/>
      <c r="E733" t="str">
        <f t="shared" si="91"/>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F733" t="str">
        <f t="shared" si="9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33" t="str">
        <f t="shared" si="93"/>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H733" t="str">
        <f t="shared" si="94"/>
        <v>Real Energy Consumption Estimation between 145 - 313 Wh/km City - Cold Weather * 208 Wh/km Highway - Cold Weather * 313 Wh/km Combined - Cold Weather * 256 Wh/km City - Mild Weather * 145 Wh/km Highway - Mild Weather * 250 Wh/km Combined - Mild Weather * 192 Wh/km</v>
      </c>
      <c r="I733" t="str">
        <f t="shared" si="95"/>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J733" t="str">
        <f t="shared" si="96"/>
        <v>Miscellaneous Seats 7 people Isofix Yes, 2 seats Turning Circle No Data Platform PSA EMP2 EV Dedicated Platform No Car Body Small Passenger Van Segment N - Commercial Roof Rails Yes Heat pump (HP) Yes HP Standard Equipment Varies by country</v>
      </c>
      <c r="K733" t="str">
        <f t="shared" si="97"/>
        <v>47.0 kWhUseable Battery</v>
      </c>
      <c r="L733" t="str">
        <f t="shared" si="98"/>
        <v>250 km *Real Range</v>
      </c>
      <c r="M733" t="str">
        <f t="shared" si="99"/>
        <v>188 Wh/km *Efficiency</v>
      </c>
      <c r="N733" t="str">
        <f t="shared" si="100"/>
        <v>Price United Kingdom Not Available The Netherlands €34,900 Germany Not Available Available to Order United Kingdom Not Available The Netherlands Since June 2024 Germany Not Available</v>
      </c>
      <c r="O733" t="str">
        <f t="shared" si="101"/>
        <v>Real Range Estimation between 180 - 375 km City - Cold Weather * 255 km Highway - Cold Weather * 180 km Combined - Cold Weather * 215 km City - Mild Weather * 375 km Highway - Mild Weather * 230 km Combined - Mild Weather * 290 km</v>
      </c>
      <c r="P733" t="str">
        <f t="shared" si="102"/>
        <v>Performance Acceleration 0 - 100 km/h 6.7 sec Top Speed 180 km/h Electric Range * 250 km Total Power 200 kW (272 PS) Total Torque 343 Nm Drive Rear</v>
      </c>
      <c r="Q733" t="str">
        <f t="shared" si="103"/>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row>
    <row r="734" spans="1:17" ht="15" thickBot="1" x14ac:dyDescent="0.35">
      <c r="A734" s="1" t="s">
        <v>520</v>
      </c>
      <c r="B734" s="4" t="s">
        <v>32</v>
      </c>
      <c r="C734" s="5"/>
      <c r="D734" s="5"/>
      <c r="E734" t="str">
        <f t="shared" si="9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734" t="str">
        <f t="shared" si="92"/>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G734" t="str">
        <f t="shared" si="93"/>
        <v>Real Energy Consumption Estimation between 145 - 313 Wh/km City - Cold Weather * 208 Wh/km Highway - Cold Weather * 313 Wh/km Combined - Cold Weather * 256 Wh/km City - Mild Weather * 145 Wh/km Highway - Mild Weather * 250 Wh/km Combined - Mild Weather * 192 Wh/km</v>
      </c>
      <c r="H734" t="str">
        <f t="shared" si="94"/>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I734" t="str">
        <f t="shared" si="95"/>
        <v>Miscellaneous Seats 7 people Isofix Yes, 2 seats Turning Circle No Data Platform PSA EMP2 EV Dedicated Platform No Car Body Small Passenger Van Segment N - Commercial Roof Rails Yes Heat pump (HP) Yes HP Standard Equipment Varies by country</v>
      </c>
      <c r="J734" t="str">
        <f t="shared" si="96"/>
        <v>47.0 kWhUseable Battery</v>
      </c>
      <c r="K734" t="str">
        <f t="shared" si="97"/>
        <v>250 km *Real Range</v>
      </c>
      <c r="L734" t="str">
        <f t="shared" si="98"/>
        <v>188 Wh/km *Efficiency</v>
      </c>
      <c r="M734" t="str">
        <f t="shared" si="99"/>
        <v>Price United Kingdom Not Available The Netherlands €34,900 Germany Not Available Available to Order United Kingdom Not Available The Netherlands Since June 2024 Germany Not Available</v>
      </c>
      <c r="N734" t="str">
        <f t="shared" si="100"/>
        <v>Real Range Estimation between 180 - 375 km City - Cold Weather * 255 km Highway - Cold Weather * 180 km Combined - Cold Weather * 215 km City - Mild Weather * 375 km Highway - Mild Weather * 230 km Combined - Mild Weather * 290 km</v>
      </c>
      <c r="O734" t="str">
        <f t="shared" si="101"/>
        <v>Performance Acceleration 0 - 100 km/h 6.7 sec Top Speed 180 km/h Electric Range * 250 km Total Power 200 kW (272 PS) Total Torque 343 Nm Drive Rear</v>
      </c>
      <c r="P734" t="str">
        <f t="shared" si="102"/>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Q734" t="str">
        <f t="shared" si="103"/>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row>
    <row r="735" spans="1:17" ht="15" thickBot="1" x14ac:dyDescent="0.35">
      <c r="A735" s="1" t="s">
        <v>520</v>
      </c>
      <c r="B735" s="4" t="s">
        <v>524</v>
      </c>
      <c r="C735" s="5"/>
      <c r="D735" s="5"/>
      <c r="E735" t="str">
        <f t="shared" si="91"/>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F735" t="str">
        <f t="shared" si="92"/>
        <v>Real Energy Consumption Estimation between 145 - 313 Wh/km City - Cold Weather * 208 Wh/km Highway - Cold Weather * 313 Wh/km Combined - Cold Weather * 256 Wh/km City - Mild Weather * 145 Wh/km Highway - Mild Weather * 250 Wh/km Combined - Mild Weather * 192 Wh/km</v>
      </c>
      <c r="G735" t="str">
        <f t="shared" si="93"/>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H735" t="str">
        <f t="shared" si="94"/>
        <v>Miscellaneous Seats 7 people Isofix Yes, 2 seats Turning Circle No Data Platform PSA EMP2 EV Dedicated Platform No Car Body Small Passenger Van Segment N - Commercial Roof Rails Yes Heat pump (HP) Yes HP Standard Equipment Varies by country</v>
      </c>
      <c r="I735" t="str">
        <f t="shared" si="95"/>
        <v>47.0 kWhUseable Battery</v>
      </c>
      <c r="J735" t="str">
        <f t="shared" si="96"/>
        <v>250 km *Real Range</v>
      </c>
      <c r="K735" t="str">
        <f t="shared" si="97"/>
        <v>188 Wh/km *Efficiency</v>
      </c>
      <c r="L735" t="str">
        <f t="shared" si="98"/>
        <v>Price United Kingdom Not Available The Netherlands €34,900 Germany Not Available Available to Order United Kingdom Not Available The Netherlands Since June 2024 Germany Not Available</v>
      </c>
      <c r="M735" t="str">
        <f t="shared" si="99"/>
        <v>Real Range Estimation between 180 - 375 km City - Cold Weather * 255 km Highway - Cold Weather * 180 km Combined - Cold Weather * 215 km City - Mild Weather * 375 km Highway - Mild Weather * 230 km Combined - Mild Weather * 290 km</v>
      </c>
      <c r="N735" t="str">
        <f t="shared" si="100"/>
        <v>Performance Acceleration 0 - 100 km/h 6.7 sec Top Speed 180 km/h Electric Range * 250 km Total Power 200 kW (272 PS) Total Torque 343 Nm Drive Rear</v>
      </c>
      <c r="O735" t="str">
        <f t="shared" si="101"/>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P735" t="str">
        <f t="shared" si="102"/>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Q735" t="str">
        <f t="shared" si="103"/>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row>
    <row r="736" spans="1:17" ht="15" thickBot="1" x14ac:dyDescent="0.35">
      <c r="A736" s="1" t="s">
        <v>520</v>
      </c>
      <c r="B736" s="4" t="s">
        <v>525</v>
      </c>
      <c r="C736" s="5"/>
      <c r="D736" s="5"/>
      <c r="E736" t="str">
        <f t="shared" si="91"/>
        <v>Real Energy Consumption Estimation between 145 - 313 Wh/km City - Cold Weather * 208 Wh/km Highway - Cold Weather * 313 Wh/km Combined - Cold Weather * 256 Wh/km City - Mild Weather * 145 Wh/km Highway - Mild Weather * 250 Wh/km Combined - Mild Weather * 192 Wh/km</v>
      </c>
      <c r="F736" t="str">
        <f t="shared" si="92"/>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G736" t="str">
        <f t="shared" si="93"/>
        <v>Miscellaneous Seats 7 people Isofix Yes, 2 seats Turning Circle No Data Platform PSA EMP2 EV Dedicated Platform No Car Body Small Passenger Van Segment N - Commercial Roof Rails Yes Heat pump (HP) Yes HP Standard Equipment Varies by country</v>
      </c>
      <c r="H736" t="str">
        <f t="shared" si="94"/>
        <v>47.0 kWhUseable Battery</v>
      </c>
      <c r="I736" t="str">
        <f t="shared" si="95"/>
        <v>250 km *Real Range</v>
      </c>
      <c r="J736" t="str">
        <f t="shared" si="96"/>
        <v>188 Wh/km *Efficiency</v>
      </c>
      <c r="K736" t="str">
        <f t="shared" si="97"/>
        <v>Price United Kingdom Not Available The Netherlands €34,900 Germany Not Available Available to Order United Kingdom Not Available The Netherlands Since June 2024 Germany Not Available</v>
      </c>
      <c r="L736" t="str">
        <f t="shared" si="98"/>
        <v>Real Range Estimation between 180 - 375 km City - Cold Weather * 255 km Highway - Cold Weather * 180 km Combined - Cold Weather * 215 km City - Mild Weather * 375 km Highway - Mild Weather * 230 km Combined - Mild Weather * 290 km</v>
      </c>
      <c r="M736" t="str">
        <f t="shared" si="99"/>
        <v>Performance Acceleration 0 - 100 km/h 6.7 sec Top Speed 180 km/h Electric Range * 250 km Total Power 200 kW (272 PS) Total Torque 343 Nm Drive Rear</v>
      </c>
      <c r="N736" t="str">
        <f t="shared" si="100"/>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O736" t="str">
        <f t="shared" si="101"/>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P736" t="str">
        <f t="shared" si="102"/>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Q736" t="str">
        <f t="shared" si="103"/>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row>
    <row r="737" spans="1:17" ht="15" thickBot="1" x14ac:dyDescent="0.35">
      <c r="A737" s="1" t="s">
        <v>520</v>
      </c>
      <c r="B737" s="4" t="s">
        <v>526</v>
      </c>
      <c r="C737" s="5"/>
      <c r="D737" s="5"/>
      <c r="E737" t="str">
        <f t="shared" si="91"/>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F737" t="str">
        <f t="shared" si="92"/>
        <v>Miscellaneous Seats 7 people Isofix Yes, 2 seats Turning Circle No Data Platform PSA EMP2 EV Dedicated Platform No Car Body Small Passenger Van Segment N - Commercial Roof Rails Yes Heat pump (HP) Yes HP Standard Equipment Varies by country</v>
      </c>
      <c r="G737" t="str">
        <f t="shared" si="93"/>
        <v>47.0 kWhUseable Battery</v>
      </c>
      <c r="H737" t="str">
        <f t="shared" si="94"/>
        <v>250 km *Real Range</v>
      </c>
      <c r="I737" t="str">
        <f t="shared" si="95"/>
        <v>188 Wh/km *Efficiency</v>
      </c>
      <c r="J737" t="str">
        <f t="shared" si="96"/>
        <v>Price United Kingdom Not Available The Netherlands €34,900 Germany Not Available Available to Order United Kingdom Not Available The Netherlands Since June 2024 Germany Not Available</v>
      </c>
      <c r="K737" t="str">
        <f t="shared" si="97"/>
        <v>Real Range Estimation between 180 - 375 km City - Cold Weather * 255 km Highway - Cold Weather * 180 km Combined - Cold Weather * 215 km City - Mild Weather * 375 km Highway - Mild Weather * 230 km Combined - Mild Weather * 290 km</v>
      </c>
      <c r="L737" t="str">
        <f t="shared" si="98"/>
        <v>Performance Acceleration 0 - 100 km/h 6.7 sec Top Speed 180 km/h Electric Range * 250 km Total Power 200 kW (272 PS) Total Torque 343 Nm Drive Rear</v>
      </c>
      <c r="M737" t="str">
        <f t="shared" si="99"/>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N737" t="str">
        <f t="shared" si="100"/>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O737" t="str">
        <f t="shared" si="101"/>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P737" t="str">
        <f t="shared" si="102"/>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Q737" t="str">
        <f t="shared" si="103"/>
        <v>Real Energy Consumption Estimation between 125 - 261 Wh/km City - Cold Weather * 184 Wh/km Highway - Cold Weather * 261 Wh/km Combined - Cold Weather * 219 Wh/km City - Mild Weather * 125 Wh/km Highway - Mild Weather * 204 Wh/km Combined - Mild Weather * 162 Wh/km</v>
      </c>
    </row>
    <row r="738" spans="1:17" ht="15" thickBot="1" x14ac:dyDescent="0.35">
      <c r="A738" s="1" t="s">
        <v>520</v>
      </c>
      <c r="B738" s="4" t="s">
        <v>321</v>
      </c>
      <c r="C738" s="5"/>
      <c r="D738" s="5"/>
      <c r="E738" t="str">
        <f t="shared" si="91"/>
        <v>Miscellaneous Seats 7 people Isofix Yes, 2 seats Turning Circle No Data Platform PSA EMP2 EV Dedicated Platform No Car Body Small Passenger Van Segment N - Commercial Roof Rails Yes Heat pump (HP) Yes HP Standard Equipment Varies by country</v>
      </c>
      <c r="F738" t="str">
        <f t="shared" si="92"/>
        <v>47.0 kWhUseable Battery</v>
      </c>
      <c r="G738" t="str">
        <f t="shared" si="93"/>
        <v>250 km *Real Range</v>
      </c>
      <c r="H738" t="str">
        <f t="shared" si="94"/>
        <v>188 Wh/km *Efficiency</v>
      </c>
      <c r="I738" t="str">
        <f t="shared" si="95"/>
        <v>Price United Kingdom Not Available The Netherlands €34,900 Germany Not Available Available to Order United Kingdom Not Available The Netherlands Since June 2024 Germany Not Available</v>
      </c>
      <c r="J738" t="str">
        <f t="shared" si="96"/>
        <v>Real Range Estimation between 180 - 375 km City - Cold Weather * 255 km Highway - Cold Weather * 180 km Combined - Cold Weather * 215 km City - Mild Weather * 375 km Highway - Mild Weather * 230 km Combined - Mild Weather * 290 km</v>
      </c>
      <c r="K738" t="str">
        <f t="shared" si="97"/>
        <v>Performance Acceleration 0 - 100 km/h 6.7 sec Top Speed 180 km/h Electric Range * 250 km Total Power 200 kW (272 PS) Total Torque 343 Nm Drive Rear</v>
      </c>
      <c r="L738" t="str">
        <f t="shared" si="98"/>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M738" t="str">
        <f t="shared" si="99"/>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N738" t="str">
        <f t="shared" si="100"/>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O738" t="str">
        <f t="shared" si="101"/>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P738" t="str">
        <f t="shared" si="102"/>
        <v>Real Energy Consumption Estimation between 125 - 261 Wh/km City - Cold Weather * 184 Wh/km Highway - Cold Weather * 261 Wh/km Combined - Cold Weather * 219 Wh/km City - Mild Weather * 125 Wh/km Highway - Mild Weather * 204 Wh/km Combined - Mild Weather * 162 Wh/km</v>
      </c>
      <c r="Q738" t="str">
        <f t="shared" si="103"/>
        <v>Safety (Euro NCAP) Safety Rating Adult Occupant 96% Child Occupant 89% Rating Year 2022 Vulnerable Road Users 71% Safety Assist 88%</v>
      </c>
    </row>
    <row r="739" spans="1:17" ht="15" thickBot="1" x14ac:dyDescent="0.35">
      <c r="A739" s="1" t="s">
        <v>527</v>
      </c>
      <c r="B739" s="4" t="s">
        <v>528</v>
      </c>
      <c r="C739" s="5"/>
      <c r="D739" s="5"/>
      <c r="E739" t="str">
        <f t="shared" si="91"/>
        <v>47.0 kWhUseable Battery</v>
      </c>
      <c r="F739" t="str">
        <f t="shared" si="92"/>
        <v>250 km *Real Range</v>
      </c>
      <c r="G739" t="str">
        <f t="shared" si="93"/>
        <v>188 Wh/km *Efficiency</v>
      </c>
      <c r="H739" t="str">
        <f t="shared" si="94"/>
        <v>Price United Kingdom Not Available The Netherlands €34,900 Germany Not Available Available to Order United Kingdom Not Available The Netherlands Since June 2024 Germany Not Available</v>
      </c>
      <c r="I739" t="str">
        <f t="shared" si="95"/>
        <v>Real Range Estimation between 180 - 375 km City - Cold Weather * 255 km Highway - Cold Weather * 180 km Combined - Cold Weather * 215 km City - Mild Weather * 375 km Highway - Mild Weather * 230 km Combined - Mild Weather * 290 km</v>
      </c>
      <c r="J739" t="str">
        <f t="shared" si="96"/>
        <v>Performance Acceleration 0 - 100 km/h 6.7 sec Top Speed 180 km/h Electric Range * 250 km Total Power 200 kW (272 PS) Total Torque 343 Nm Drive Rear</v>
      </c>
      <c r="K739" t="str">
        <f t="shared" si="97"/>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L739" t="str">
        <f t="shared" si="98"/>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M739" t="str">
        <f t="shared" si="99"/>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N739" t="str">
        <f t="shared" si="100"/>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O739" t="str">
        <f t="shared" si="101"/>
        <v>Real Energy Consumption Estimation between 125 - 261 Wh/km City - Cold Weather * 184 Wh/km Highway - Cold Weather * 261 Wh/km Combined - Cold Weather * 219 Wh/km City - Mild Weather * 125 Wh/km Highway - Mild Weather * 204 Wh/km Combined - Mild Weather * 162 Wh/km</v>
      </c>
      <c r="P739" t="str">
        <f t="shared" si="102"/>
        <v>Safety (Euro NCAP) Safety Rating Adult Occupant 96% Child Occupant 89% Rating Year 2022 Vulnerable Road Users 71% Safety Assist 88%</v>
      </c>
      <c r="Q739" t="str">
        <f t="shared" si="103"/>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row>
    <row r="740" spans="1:17" ht="15" thickBot="1" x14ac:dyDescent="0.35">
      <c r="A740" s="1" t="s">
        <v>527</v>
      </c>
      <c r="B740" s="4" t="s">
        <v>529</v>
      </c>
      <c r="C740" s="5"/>
      <c r="D740" s="5"/>
      <c r="E740" t="str">
        <f t="shared" si="91"/>
        <v>250 km *Real Range</v>
      </c>
      <c r="F740" t="str">
        <f t="shared" si="92"/>
        <v>188 Wh/km *Efficiency</v>
      </c>
      <c r="G740" t="str">
        <f t="shared" si="93"/>
        <v>Price United Kingdom Not Available The Netherlands €34,900 Germany Not Available Available to Order United Kingdom Not Available The Netherlands Since June 2024 Germany Not Available</v>
      </c>
      <c r="H740" t="str">
        <f t="shared" si="94"/>
        <v>Real Range Estimation between 180 - 375 km City - Cold Weather * 255 km Highway - Cold Weather * 180 km Combined - Cold Weather * 215 km City - Mild Weather * 375 km Highway - Mild Weather * 230 km Combined - Mild Weather * 290 km</v>
      </c>
      <c r="I740" t="str">
        <f t="shared" si="95"/>
        <v>Performance Acceleration 0 - 100 km/h 6.7 sec Top Speed 180 km/h Electric Range * 250 km Total Power 200 kW (272 PS) Total Torque 343 Nm Drive Rear</v>
      </c>
      <c r="J740" t="str">
        <f t="shared" si="96"/>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K740" t="str">
        <f t="shared" si="97"/>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L740" t="str">
        <f t="shared" si="98"/>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M740" t="str">
        <f t="shared" si="99"/>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N740" t="str">
        <f t="shared" si="100"/>
        <v>Real Energy Consumption Estimation between 125 - 261 Wh/km City - Cold Weather * 184 Wh/km Highway - Cold Weather * 261 Wh/km Combined - Cold Weather * 219 Wh/km City - Mild Weather * 125 Wh/km Highway - Mild Weather * 204 Wh/km Combined - Mild Weather * 162 Wh/km</v>
      </c>
      <c r="O740" t="str">
        <f t="shared" si="101"/>
        <v>Safety (Euro NCAP) Safety Rating Adult Occupant 96% Child Occupant 89% Rating Year 2022 Vulnerable Road Users 71% Safety Assist 88%</v>
      </c>
      <c r="P740" t="str">
        <f t="shared" si="102"/>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Q740" t="str">
        <f t="shared" si="103"/>
        <v>Miscellaneous Seats 5 people Isofix Yes, 3 seats Turning Circle 11 m Platform GEELY SEA1 EV Dedicated Platform Yes Car Body SUV Segment JB - Small Roof Rails Yes Heat pump (HP) Varies by country HP Standard Equipment No, optional</v>
      </c>
    </row>
    <row r="741" spans="1:17" ht="15" thickBot="1" x14ac:dyDescent="0.35">
      <c r="A741" s="1" t="s">
        <v>527</v>
      </c>
      <c r="B741" s="4" t="s">
        <v>530</v>
      </c>
      <c r="C741" s="5"/>
      <c r="D741" s="5"/>
      <c r="E741" t="str">
        <f t="shared" si="91"/>
        <v>188 Wh/km *Efficiency</v>
      </c>
      <c r="F741" t="str">
        <f t="shared" si="92"/>
        <v>Price United Kingdom Not Available The Netherlands €34,900 Germany Not Available Available to Order United Kingdom Not Available The Netherlands Since June 2024 Germany Not Available</v>
      </c>
      <c r="G741" t="str">
        <f t="shared" si="93"/>
        <v>Real Range Estimation between 180 - 375 km City - Cold Weather * 255 km Highway - Cold Weather * 180 km Combined - Cold Weather * 215 km City - Mild Weather * 375 km Highway - Mild Weather * 230 km Combined - Mild Weather * 290 km</v>
      </c>
      <c r="H741" t="str">
        <f t="shared" si="94"/>
        <v>Performance Acceleration 0 - 100 km/h 6.7 sec Top Speed 180 km/h Electric Range * 250 km Total Power 200 kW (272 PS) Total Torque 343 Nm Drive Rear</v>
      </c>
      <c r="I741" t="str">
        <f t="shared" si="95"/>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J741" t="str">
        <f t="shared" si="96"/>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K741" t="str">
        <f t="shared" si="97"/>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L741" t="str">
        <f t="shared" si="98"/>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M741" t="str">
        <f t="shared" si="99"/>
        <v>Real Energy Consumption Estimation between 125 - 261 Wh/km City - Cold Weather * 184 Wh/km Highway - Cold Weather * 261 Wh/km Combined - Cold Weather * 219 Wh/km City - Mild Weather * 125 Wh/km Highway - Mild Weather * 204 Wh/km Combined - Mild Weather * 162 Wh/km</v>
      </c>
      <c r="N741" t="str">
        <f t="shared" si="100"/>
        <v>Safety (Euro NCAP) Safety Rating Adult Occupant 96% Child Occupant 89% Rating Year 2022 Vulnerable Road Users 71% Safety Assist 88%</v>
      </c>
      <c r="O741" t="str">
        <f t="shared" si="101"/>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P741" t="str">
        <f t="shared" si="102"/>
        <v>Miscellaneous Seats 5 people Isofix Yes, 3 seats Turning Circle 11 m Platform GEELY SEA1 EV Dedicated Platform Yes Car Body SUV Segment JB - Small Roof Rails Yes Heat pump (HP) Varies by country HP Standard Equipment No, optional</v>
      </c>
      <c r="Q741" t="str">
        <f t="shared" si="103"/>
        <v>45.0 kWhUseable Battery</v>
      </c>
    </row>
    <row r="742" spans="1:17" ht="15" thickBot="1" x14ac:dyDescent="0.35">
      <c r="A742" s="1" t="s">
        <v>527</v>
      </c>
      <c r="B742" s="4" t="s">
        <v>531</v>
      </c>
      <c r="C742" s="5"/>
      <c r="D742" s="5"/>
      <c r="E742" t="str">
        <f t="shared" si="91"/>
        <v>Price United Kingdom Not Available The Netherlands €34,900 Germany Not Available Available to Order United Kingdom Not Available The Netherlands Since June 2024 Germany Not Available</v>
      </c>
      <c r="F742" t="str">
        <f t="shared" si="92"/>
        <v>Real Range Estimation between 180 - 375 km City - Cold Weather * 255 km Highway - Cold Weather * 180 km Combined - Cold Weather * 215 km City - Mild Weather * 375 km Highway - Mild Weather * 230 km Combined - Mild Weather * 290 km</v>
      </c>
      <c r="G742" t="str">
        <f t="shared" si="93"/>
        <v>Performance Acceleration 0 - 100 km/h 6.7 sec Top Speed 180 km/h Electric Range * 250 km Total Power 200 kW (272 PS) Total Torque 343 Nm Drive Rear</v>
      </c>
      <c r="H742" t="str">
        <f t="shared" si="94"/>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I742" t="str">
        <f t="shared" si="95"/>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J742" t="str">
        <f t="shared" si="96"/>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K742" t="str">
        <f t="shared" si="97"/>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L742" t="str">
        <f t="shared" si="98"/>
        <v>Real Energy Consumption Estimation between 125 - 261 Wh/km City - Cold Weather * 184 Wh/km Highway - Cold Weather * 261 Wh/km Combined - Cold Weather * 219 Wh/km City - Mild Weather * 125 Wh/km Highway - Mild Weather * 204 Wh/km Combined - Mild Weather * 162 Wh/km</v>
      </c>
      <c r="M742" t="str">
        <f t="shared" si="99"/>
        <v>Safety (Euro NCAP) Safety Rating Adult Occupant 96% Child Occupant 89% Rating Year 2022 Vulnerable Road Users 71% Safety Assist 88%</v>
      </c>
      <c r="N742" t="str">
        <f t="shared" si="100"/>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O742" t="str">
        <f t="shared" si="101"/>
        <v>Miscellaneous Seats 5 people Isofix Yes, 3 seats Turning Circle 11 m Platform GEELY SEA1 EV Dedicated Platform Yes Car Body SUV Segment JB - Small Roof Rails Yes Heat pump (HP) Varies by country HP Standard Equipment No, optional</v>
      </c>
      <c r="P742" t="str">
        <f t="shared" si="102"/>
        <v>45.0 kWhUseable Battery</v>
      </c>
      <c r="Q742" t="str">
        <f t="shared" si="103"/>
        <v>220 km *Real Range</v>
      </c>
    </row>
    <row r="743" spans="1:17" ht="15" thickBot="1" x14ac:dyDescent="0.35">
      <c r="A743" s="1" t="s">
        <v>527</v>
      </c>
      <c r="B743" s="4" t="s">
        <v>532</v>
      </c>
      <c r="C743" s="5"/>
      <c r="D743" s="5"/>
      <c r="E743" t="str">
        <f t="shared" si="91"/>
        <v>Real Range Estimation between 180 - 375 km City - Cold Weather * 255 km Highway - Cold Weather * 180 km Combined - Cold Weather * 215 km City - Mild Weather * 375 km Highway - Mild Weather * 230 km Combined - Mild Weather * 290 km</v>
      </c>
      <c r="F743" t="str">
        <f t="shared" si="92"/>
        <v>Performance Acceleration 0 - 100 km/h 6.7 sec Top Speed 180 km/h Electric Range * 250 km Total Power 200 kW (272 PS) Total Torque 343 Nm Drive Rear</v>
      </c>
      <c r="G743" t="str">
        <f t="shared" si="93"/>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H743" t="str">
        <f t="shared" si="94"/>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I743" t="str">
        <f t="shared" si="95"/>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J743" t="str">
        <f t="shared" si="96"/>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K743" t="str">
        <f t="shared" si="97"/>
        <v>Real Energy Consumption Estimation between 125 - 261 Wh/km City - Cold Weather * 184 Wh/km Highway - Cold Weather * 261 Wh/km Combined - Cold Weather * 219 Wh/km City - Mild Weather * 125 Wh/km Highway - Mild Weather * 204 Wh/km Combined - Mild Weather * 162 Wh/km</v>
      </c>
      <c r="L743" t="str">
        <f t="shared" si="98"/>
        <v>Safety (Euro NCAP) Safety Rating Adult Occupant 96% Child Occupant 89% Rating Year 2022 Vulnerable Road Users 71% Safety Assist 88%</v>
      </c>
      <c r="M743" t="str">
        <f t="shared" si="99"/>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N743" t="str">
        <f t="shared" si="100"/>
        <v>Miscellaneous Seats 5 people Isofix Yes, 3 seats Turning Circle 11 m Platform GEELY SEA1 EV Dedicated Platform Yes Car Body SUV Segment JB - Small Roof Rails Yes Heat pump (HP) Varies by country HP Standard Equipment No, optional</v>
      </c>
      <c r="O743" t="str">
        <f t="shared" si="101"/>
        <v>45.0 kWhUseable Battery</v>
      </c>
      <c r="P743" t="str">
        <f t="shared" si="102"/>
        <v>220 km *Real Range</v>
      </c>
      <c r="Q743" t="str">
        <f t="shared" si="103"/>
        <v>205 Wh/km *Efficiency</v>
      </c>
    </row>
    <row r="744" spans="1:17" ht="15" thickBot="1" x14ac:dyDescent="0.35">
      <c r="A744" s="1" t="s">
        <v>527</v>
      </c>
      <c r="B744" s="4" t="s">
        <v>533</v>
      </c>
      <c r="C744" s="5"/>
      <c r="D744" s="5"/>
      <c r="E744" t="str">
        <f t="shared" si="91"/>
        <v>Performance Acceleration 0 - 100 km/h 6.7 sec Top Speed 180 km/h Electric Range * 250 km Total Power 200 kW (272 PS) Total Torque 343 Nm Drive Rear</v>
      </c>
      <c r="F744" t="str">
        <f t="shared" si="92"/>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G744" t="str">
        <f t="shared" si="93"/>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H744" t="str">
        <f t="shared" si="94"/>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I744" t="str">
        <f t="shared" si="95"/>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J744" t="str">
        <f t="shared" si="96"/>
        <v>Real Energy Consumption Estimation between 125 - 261 Wh/km City - Cold Weather * 184 Wh/km Highway - Cold Weather * 261 Wh/km Combined - Cold Weather * 219 Wh/km City - Mild Weather * 125 Wh/km Highway - Mild Weather * 204 Wh/km Combined - Mild Weather * 162 Wh/km</v>
      </c>
      <c r="K744" t="str">
        <f t="shared" si="97"/>
        <v>Safety (Euro NCAP) Safety Rating Adult Occupant 96% Child Occupant 89% Rating Year 2022 Vulnerable Road Users 71% Safety Assist 88%</v>
      </c>
      <c r="L744" t="str">
        <f t="shared" si="98"/>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M744" t="str">
        <f t="shared" si="99"/>
        <v>Miscellaneous Seats 5 people Isofix Yes, 3 seats Turning Circle 11 m Platform GEELY SEA1 EV Dedicated Platform Yes Car Body SUV Segment JB - Small Roof Rails Yes Heat pump (HP) Varies by country HP Standard Equipment No, optional</v>
      </c>
      <c r="N744" t="str">
        <f t="shared" si="100"/>
        <v>45.0 kWhUseable Battery</v>
      </c>
      <c r="O744" t="str">
        <f t="shared" si="101"/>
        <v>220 km *Real Range</v>
      </c>
      <c r="P744" t="str">
        <f t="shared" si="102"/>
        <v>205 Wh/km *Efficiency</v>
      </c>
      <c r="Q744" t="str">
        <f t="shared" si="103"/>
        <v>Price United Kingdom Not Available The Netherlands €52,326 Germany €41,613 Available to Order United Kingdom Not Available The Netherlands Since June 2024 Germany Since June 2024</v>
      </c>
    </row>
    <row r="745" spans="1:17" ht="15" thickBot="1" x14ac:dyDescent="0.35">
      <c r="A745" s="1" t="s">
        <v>527</v>
      </c>
      <c r="B745" s="4" t="s">
        <v>534</v>
      </c>
      <c r="C745" s="5"/>
      <c r="D745" s="5"/>
      <c r="E745" t="str">
        <f t="shared" si="91"/>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F745" t="str">
        <f t="shared" si="92"/>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G745" t="str">
        <f t="shared" si="93"/>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H745" t="str">
        <f t="shared" si="94"/>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I745" t="str">
        <f t="shared" si="95"/>
        <v>Real Energy Consumption Estimation between 125 - 261 Wh/km City - Cold Weather * 184 Wh/km Highway - Cold Weather * 261 Wh/km Combined - Cold Weather * 219 Wh/km City - Mild Weather * 125 Wh/km Highway - Mild Weather * 204 Wh/km Combined - Mild Weather * 162 Wh/km</v>
      </c>
      <c r="J745" t="str">
        <f t="shared" si="96"/>
        <v>Safety (Euro NCAP) Safety Rating Adult Occupant 96% Child Occupant 89% Rating Year 2022 Vulnerable Road Users 71% Safety Assist 88%</v>
      </c>
      <c r="K745" t="str">
        <f t="shared" si="97"/>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L745" t="str">
        <f t="shared" si="98"/>
        <v>Miscellaneous Seats 5 people Isofix Yes, 3 seats Turning Circle 11 m Platform GEELY SEA1 EV Dedicated Platform Yes Car Body SUV Segment JB - Small Roof Rails Yes Heat pump (HP) Varies by country HP Standard Equipment No, optional</v>
      </c>
      <c r="M745" t="str">
        <f t="shared" si="99"/>
        <v>45.0 kWhUseable Battery</v>
      </c>
      <c r="N745" t="str">
        <f t="shared" si="100"/>
        <v>220 km *Real Range</v>
      </c>
      <c r="O745" t="str">
        <f t="shared" si="101"/>
        <v>205 Wh/km *Efficiency</v>
      </c>
      <c r="P745" t="str">
        <f t="shared" si="102"/>
        <v>Price United Kingdom Not Available The Netherlands €52,326 Germany €41,613 Available to Order United Kingdom Not Available The Netherlands Since June 2024 Germany Since June 2024</v>
      </c>
      <c r="Q745" t="str">
        <f t="shared" si="103"/>
        <v>Real Range Estimation between 155 - 330 km City - Cold Weather * 225 km Highway - Cold Weather * 155 km Combined - Cold Weather * 190 km City - Mild Weather * 330 km Highway - Mild Weather * 200 km Combined - Mild Weather * 250 km</v>
      </c>
    </row>
    <row r="746" spans="1:17" ht="15" thickBot="1" x14ac:dyDescent="0.35">
      <c r="A746" s="1" t="s">
        <v>527</v>
      </c>
      <c r="B746" s="4" t="s">
        <v>535</v>
      </c>
      <c r="C746" s="5"/>
      <c r="D746" s="5"/>
      <c r="E746" t="str">
        <f t="shared" si="91"/>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F746" t="str">
        <f t="shared" si="92"/>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G746" t="str">
        <f t="shared" si="93"/>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H746" t="str">
        <f t="shared" si="94"/>
        <v>Real Energy Consumption Estimation between 125 - 261 Wh/km City - Cold Weather * 184 Wh/km Highway - Cold Weather * 261 Wh/km Combined - Cold Weather * 219 Wh/km City - Mild Weather * 125 Wh/km Highway - Mild Weather * 204 Wh/km Combined - Mild Weather * 162 Wh/km</v>
      </c>
      <c r="I746" t="str">
        <f t="shared" si="95"/>
        <v>Safety (Euro NCAP) Safety Rating Adult Occupant 96% Child Occupant 89% Rating Year 2022 Vulnerable Road Users 71% Safety Assist 88%</v>
      </c>
      <c r="J746" t="str">
        <f t="shared" si="96"/>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K746" t="str">
        <f t="shared" si="97"/>
        <v>Miscellaneous Seats 5 people Isofix Yes, 3 seats Turning Circle 11 m Platform GEELY SEA1 EV Dedicated Platform Yes Car Body SUV Segment JB - Small Roof Rails Yes Heat pump (HP) Varies by country HP Standard Equipment No, optional</v>
      </c>
      <c r="L746" t="str">
        <f t="shared" si="98"/>
        <v>45.0 kWhUseable Battery</v>
      </c>
      <c r="M746" t="str">
        <f t="shared" si="99"/>
        <v>220 km *Real Range</v>
      </c>
      <c r="N746" t="str">
        <f t="shared" si="100"/>
        <v>205 Wh/km *Efficiency</v>
      </c>
      <c r="O746" t="str">
        <f t="shared" si="101"/>
        <v>Price United Kingdom Not Available The Netherlands €52,326 Germany €41,613 Available to Order United Kingdom Not Available The Netherlands Since June 2024 Germany Since June 2024</v>
      </c>
      <c r="P746" t="str">
        <f t="shared" si="102"/>
        <v>Real Range Estimation between 155 - 330 km City - Cold Weather * 225 km Highway - Cold Weather * 155 km Combined - Cold Weather * 190 km City - Mild Weather * 330 km Highway - Mild Weather * 200 km Combined - Mild Weather * 250 km</v>
      </c>
      <c r="Q746" t="str">
        <f t="shared" si="103"/>
        <v>Performance Acceleration 0 - 100 km/h 13.3 sec Top Speed 132 km/h Electric Range * 220 km Total Power 90 kW (122 PS) Total Torque 245 Nm Drive Front</v>
      </c>
    </row>
    <row r="747" spans="1:17" ht="15" thickBot="1" x14ac:dyDescent="0.35">
      <c r="A747" s="1" t="s">
        <v>527</v>
      </c>
      <c r="B747" s="4" t="s">
        <v>490</v>
      </c>
      <c r="C747" s="5"/>
      <c r="D747" s="5"/>
      <c r="E747" t="str">
        <f t="shared" si="91"/>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F747" t="str">
        <f t="shared" si="92"/>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G747" t="str">
        <f t="shared" si="93"/>
        <v>Real Energy Consumption Estimation between 125 - 261 Wh/km City - Cold Weather * 184 Wh/km Highway - Cold Weather * 261 Wh/km Combined - Cold Weather * 219 Wh/km City - Mild Weather * 125 Wh/km Highway - Mild Weather * 204 Wh/km Combined - Mild Weather * 162 Wh/km</v>
      </c>
      <c r="H747" t="str">
        <f t="shared" si="94"/>
        <v>Safety (Euro NCAP) Safety Rating Adult Occupant 96% Child Occupant 89% Rating Year 2022 Vulnerable Road Users 71% Safety Assist 88%</v>
      </c>
      <c r="I747" t="str">
        <f t="shared" si="95"/>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J747" t="str">
        <f t="shared" si="96"/>
        <v>Miscellaneous Seats 5 people Isofix Yes, 3 seats Turning Circle 11 m Platform GEELY SEA1 EV Dedicated Platform Yes Car Body SUV Segment JB - Small Roof Rails Yes Heat pump (HP) Varies by country HP Standard Equipment No, optional</v>
      </c>
      <c r="K747" t="str">
        <f t="shared" si="97"/>
        <v>45.0 kWhUseable Battery</v>
      </c>
      <c r="L747" t="str">
        <f t="shared" si="98"/>
        <v>220 km *Real Range</v>
      </c>
      <c r="M747" t="str">
        <f t="shared" si="99"/>
        <v>205 Wh/km *Efficiency</v>
      </c>
      <c r="N747" t="str">
        <f t="shared" si="100"/>
        <v>Price United Kingdom Not Available The Netherlands €52,326 Germany €41,613 Available to Order United Kingdom Not Available The Netherlands Since June 2024 Germany Since June 2024</v>
      </c>
      <c r="O747" t="str">
        <f t="shared" si="101"/>
        <v>Real Range Estimation between 155 - 330 km City - Cold Weather * 225 km Highway - Cold Weather * 155 km Combined - Cold Weather * 190 km City - Mild Weather * 330 km Highway - Mild Weather * 200 km Combined - Mild Weather * 250 km</v>
      </c>
      <c r="P747" t="str">
        <f t="shared" si="102"/>
        <v>Performance Acceleration 0 - 100 km/h 13.3 sec Top Speed 132 km/h Electric Range * 220 km Total Power 90 kW (122 PS) Total Torque 245 Nm Drive Front</v>
      </c>
      <c r="Q747" t="str">
        <f t="shared" si="103"/>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row>
    <row r="748" spans="1:17" ht="15" thickBot="1" x14ac:dyDescent="0.35">
      <c r="A748" s="1" t="s">
        <v>527</v>
      </c>
      <c r="B748" s="4" t="s">
        <v>536</v>
      </c>
      <c r="C748" s="5"/>
      <c r="D748" s="5"/>
      <c r="E748" t="str">
        <f t="shared" si="91"/>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F748" t="str">
        <f t="shared" si="92"/>
        <v>Real Energy Consumption Estimation between 125 - 261 Wh/km City - Cold Weather * 184 Wh/km Highway - Cold Weather * 261 Wh/km Combined - Cold Weather * 219 Wh/km City - Mild Weather * 125 Wh/km Highway - Mild Weather * 204 Wh/km Combined - Mild Weather * 162 Wh/km</v>
      </c>
      <c r="G748" t="str">
        <f t="shared" si="93"/>
        <v>Safety (Euro NCAP) Safety Rating Adult Occupant 96% Child Occupant 89% Rating Year 2022 Vulnerable Road Users 71% Safety Assist 88%</v>
      </c>
      <c r="H748" t="str">
        <f t="shared" si="94"/>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I748" t="str">
        <f t="shared" si="95"/>
        <v>Miscellaneous Seats 5 people Isofix Yes, 3 seats Turning Circle 11 m Platform GEELY SEA1 EV Dedicated Platform Yes Car Body SUV Segment JB - Small Roof Rails Yes Heat pump (HP) Varies by country HP Standard Equipment No, optional</v>
      </c>
      <c r="J748" t="str">
        <f t="shared" si="96"/>
        <v>45.0 kWhUseable Battery</v>
      </c>
      <c r="K748" t="str">
        <f t="shared" si="97"/>
        <v>220 km *Real Range</v>
      </c>
      <c r="L748" t="str">
        <f t="shared" si="98"/>
        <v>205 Wh/km *Efficiency</v>
      </c>
      <c r="M748" t="str">
        <f t="shared" si="99"/>
        <v>Price United Kingdom Not Available The Netherlands €52,326 Germany €41,613 Available to Order United Kingdom Not Available The Netherlands Since June 2024 Germany Since June 2024</v>
      </c>
      <c r="N748" t="str">
        <f t="shared" si="100"/>
        <v>Real Range Estimation between 155 - 330 km City - Cold Weather * 225 km Highway - Cold Weather * 155 km Combined - Cold Weather * 190 km City - Mild Weather * 330 km Highway - Mild Weather * 200 km Combined - Mild Weather * 250 km</v>
      </c>
      <c r="O748" t="str">
        <f t="shared" si="101"/>
        <v>Performance Acceleration 0 - 100 km/h 13.3 sec Top Speed 132 km/h Electric Range * 220 km Total Power 90 kW (122 PS) Total Torque 245 Nm Drive Front</v>
      </c>
      <c r="P748" t="str">
        <f t="shared" si="102"/>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Q748" t="str">
        <f t="shared" si="103"/>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row>
    <row r="749" spans="1:17" ht="15" thickBot="1" x14ac:dyDescent="0.35">
      <c r="A749" s="1" t="s">
        <v>527</v>
      </c>
      <c r="B749" s="4" t="s">
        <v>537</v>
      </c>
      <c r="C749" s="5"/>
      <c r="D749" s="5"/>
      <c r="E749" t="str">
        <f t="shared" si="91"/>
        <v>Real Energy Consumption Estimation between 125 - 261 Wh/km City - Cold Weather * 184 Wh/km Highway - Cold Weather * 261 Wh/km Combined - Cold Weather * 219 Wh/km City - Mild Weather * 125 Wh/km Highway - Mild Weather * 204 Wh/km Combined - Mild Weather * 162 Wh/km</v>
      </c>
      <c r="F749" t="str">
        <f t="shared" si="92"/>
        <v>Safety (Euro NCAP) Safety Rating Adult Occupant 96% Child Occupant 89% Rating Year 2022 Vulnerable Road Users 71% Safety Assist 88%</v>
      </c>
      <c r="G749" t="str">
        <f t="shared" si="93"/>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H749" t="str">
        <f t="shared" si="94"/>
        <v>Miscellaneous Seats 5 people Isofix Yes, 3 seats Turning Circle 11 m Platform GEELY SEA1 EV Dedicated Platform Yes Car Body SUV Segment JB - Small Roof Rails Yes Heat pump (HP) Varies by country HP Standard Equipment No, optional</v>
      </c>
      <c r="I749" t="str">
        <f t="shared" si="95"/>
        <v>45.0 kWhUseable Battery</v>
      </c>
      <c r="J749" t="str">
        <f t="shared" si="96"/>
        <v>220 km *Real Range</v>
      </c>
      <c r="K749" t="str">
        <f t="shared" si="97"/>
        <v>205 Wh/km *Efficiency</v>
      </c>
      <c r="L749" t="str">
        <f t="shared" si="98"/>
        <v>Price United Kingdom Not Available The Netherlands €52,326 Germany €41,613 Available to Order United Kingdom Not Available The Netherlands Since June 2024 Germany Since June 2024</v>
      </c>
      <c r="M749" t="str">
        <f t="shared" si="99"/>
        <v>Real Range Estimation between 155 - 330 km City - Cold Weather * 225 km Highway - Cold Weather * 155 km Combined - Cold Weather * 190 km City - Mild Weather * 330 km Highway - Mild Weather * 200 km Combined - Mild Weather * 250 km</v>
      </c>
      <c r="N749" t="str">
        <f t="shared" si="100"/>
        <v>Performance Acceleration 0 - 100 km/h 13.3 sec Top Speed 132 km/h Electric Range * 220 km Total Power 90 kW (122 PS) Total Torque 245 Nm Drive Front</v>
      </c>
      <c r="O749" t="str">
        <f t="shared" si="101"/>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P749" t="str">
        <f t="shared" si="102"/>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Q749" t="str">
        <f t="shared" si="10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50" spans="1:17" ht="15" thickBot="1" x14ac:dyDescent="0.35">
      <c r="A750" s="1" t="s">
        <v>527</v>
      </c>
      <c r="B750" s="4" t="s">
        <v>493</v>
      </c>
      <c r="C750" s="5"/>
      <c r="D750" s="5"/>
      <c r="E750" t="str">
        <f t="shared" si="91"/>
        <v>Safety (Euro NCAP) Safety Rating Adult Occupant 96% Child Occupant 89% Rating Year 2022 Vulnerable Road Users 71% Safety Assist 88%</v>
      </c>
      <c r="F750" t="str">
        <f t="shared" si="92"/>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G750" t="str">
        <f t="shared" si="93"/>
        <v>Miscellaneous Seats 5 people Isofix Yes, 3 seats Turning Circle 11 m Platform GEELY SEA1 EV Dedicated Platform Yes Car Body SUV Segment JB - Small Roof Rails Yes Heat pump (HP) Varies by country HP Standard Equipment No, optional</v>
      </c>
      <c r="H750" t="str">
        <f t="shared" si="94"/>
        <v>45.0 kWhUseable Battery</v>
      </c>
      <c r="I750" t="str">
        <f t="shared" si="95"/>
        <v>220 km *Real Range</v>
      </c>
      <c r="J750" t="str">
        <f t="shared" si="96"/>
        <v>205 Wh/km *Efficiency</v>
      </c>
      <c r="K750" t="str">
        <f t="shared" si="97"/>
        <v>Price United Kingdom Not Available The Netherlands €52,326 Germany €41,613 Available to Order United Kingdom Not Available The Netherlands Since June 2024 Germany Since June 2024</v>
      </c>
      <c r="L750" t="str">
        <f t="shared" si="98"/>
        <v>Real Range Estimation between 155 - 330 km City - Cold Weather * 225 km Highway - Cold Weather * 155 km Combined - Cold Weather * 190 km City - Mild Weather * 330 km Highway - Mild Weather * 200 km Combined - Mild Weather * 250 km</v>
      </c>
      <c r="M750" t="str">
        <f t="shared" si="99"/>
        <v>Performance Acceleration 0 - 100 km/h 13.3 sec Top Speed 132 km/h Electric Range * 220 km Total Power 90 kW (122 PS) Total Torque 245 Nm Drive Front</v>
      </c>
      <c r="N750" t="str">
        <f t="shared" si="100"/>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O750" t="str">
        <f t="shared" si="101"/>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P750" t="str">
        <f t="shared" si="10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50" t="str">
        <f t="shared" si="103"/>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row>
    <row r="751" spans="1:17" ht="15" thickBot="1" x14ac:dyDescent="0.35">
      <c r="A751" s="1" t="s">
        <v>527</v>
      </c>
      <c r="B751" s="4" t="s">
        <v>538</v>
      </c>
      <c r="C751" s="5"/>
      <c r="D751" s="5"/>
      <c r="E751" t="str">
        <f t="shared" si="91"/>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F751" t="str">
        <f t="shared" si="92"/>
        <v>Miscellaneous Seats 5 people Isofix Yes, 3 seats Turning Circle 11 m Platform GEELY SEA1 EV Dedicated Platform Yes Car Body SUV Segment JB - Small Roof Rails Yes Heat pump (HP) Varies by country HP Standard Equipment No, optional</v>
      </c>
      <c r="G751" t="str">
        <f t="shared" si="93"/>
        <v>45.0 kWhUseable Battery</v>
      </c>
      <c r="H751" t="str">
        <f t="shared" si="94"/>
        <v>220 km *Real Range</v>
      </c>
      <c r="I751" t="str">
        <f t="shared" si="95"/>
        <v>205 Wh/km *Efficiency</v>
      </c>
      <c r="J751" t="str">
        <f t="shared" si="96"/>
        <v>Price United Kingdom Not Available The Netherlands €52,326 Germany €41,613 Available to Order United Kingdom Not Available The Netherlands Since June 2024 Germany Since June 2024</v>
      </c>
      <c r="K751" t="str">
        <f t="shared" si="97"/>
        <v>Real Range Estimation between 155 - 330 km City - Cold Weather * 225 km Highway - Cold Weather * 155 km Combined - Cold Weather * 190 km City - Mild Weather * 330 km Highway - Mild Weather * 200 km Combined - Mild Weather * 250 km</v>
      </c>
      <c r="L751" t="str">
        <f t="shared" si="98"/>
        <v>Performance Acceleration 0 - 100 km/h 13.3 sec Top Speed 132 km/h Electric Range * 220 km Total Power 90 kW (122 PS) Total Torque 245 Nm Drive Front</v>
      </c>
      <c r="M751" t="str">
        <f t="shared" si="99"/>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N751" t="str">
        <f t="shared" si="100"/>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O751" t="str">
        <f t="shared" si="10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51" t="str">
        <f t="shared" si="102"/>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Q751" t="str">
        <f t="shared" si="103"/>
        <v>Real Energy Consumption Estimation between 136 - 290 Wh/km City - Cold Weather * 200 Wh/km Highway - Cold Weather * 290 Wh/km Combined - Cold Weather * 237 Wh/km City - Mild Weather * 136 Wh/km Highway - Mild Weather * 225 Wh/km Combined - Mild Weather * 180 Wh/km</v>
      </c>
    </row>
    <row r="752" spans="1:17" ht="15" thickBot="1" x14ac:dyDescent="0.35">
      <c r="A752" s="1" t="s">
        <v>527</v>
      </c>
      <c r="B752" s="4" t="s">
        <v>539</v>
      </c>
      <c r="C752" s="5"/>
      <c r="D752" s="5"/>
      <c r="E752" t="str">
        <f t="shared" si="91"/>
        <v>Miscellaneous Seats 5 people Isofix Yes, 3 seats Turning Circle 11 m Platform GEELY SEA1 EV Dedicated Platform Yes Car Body SUV Segment JB - Small Roof Rails Yes Heat pump (HP) Varies by country HP Standard Equipment No, optional</v>
      </c>
      <c r="F752" t="str">
        <f t="shared" si="92"/>
        <v>45.0 kWhUseable Battery</v>
      </c>
      <c r="G752" t="str">
        <f t="shared" si="93"/>
        <v>220 km *Real Range</v>
      </c>
      <c r="H752" t="str">
        <f t="shared" si="94"/>
        <v>205 Wh/km *Efficiency</v>
      </c>
      <c r="I752" t="str">
        <f t="shared" si="95"/>
        <v>Price United Kingdom Not Available The Netherlands €52,326 Germany €41,613 Available to Order United Kingdom Not Available The Netherlands Since June 2024 Germany Since June 2024</v>
      </c>
      <c r="J752" t="str">
        <f t="shared" si="96"/>
        <v>Real Range Estimation between 155 - 330 km City - Cold Weather * 225 km Highway - Cold Weather * 155 km Combined - Cold Weather * 190 km City - Mild Weather * 330 km Highway - Mild Weather * 200 km Combined - Mild Weather * 250 km</v>
      </c>
      <c r="K752" t="str">
        <f t="shared" si="97"/>
        <v>Performance Acceleration 0 - 100 km/h 13.3 sec Top Speed 132 km/h Electric Range * 220 km Total Power 90 kW (122 PS) Total Torque 245 Nm Drive Front</v>
      </c>
      <c r="L752" t="str">
        <f t="shared" si="98"/>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M752" t="str">
        <f t="shared" si="99"/>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N752" t="str">
        <f t="shared" si="10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52" t="str">
        <f t="shared" si="101"/>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P752" t="str">
        <f t="shared" si="102"/>
        <v>Real Energy Consumption Estimation between 136 - 290 Wh/km City - Cold Weather * 200 Wh/km Highway - Cold Weather * 290 Wh/km Combined - Cold Weather * 237 Wh/km City - Mild Weather * 136 Wh/km Highway - Mild Weather * 225 Wh/km Combined - Mild Weather * 180 Wh/km</v>
      </c>
      <c r="Q752" t="str">
        <f t="shared" si="103"/>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row>
    <row r="753" spans="1:17" ht="15" thickBot="1" x14ac:dyDescent="0.35">
      <c r="A753" s="1" t="s">
        <v>540</v>
      </c>
      <c r="B753" s="4" t="s">
        <v>541</v>
      </c>
      <c r="C753" s="5"/>
      <c r="D753" s="5"/>
      <c r="E753" t="str">
        <f t="shared" si="91"/>
        <v>45.0 kWhUseable Battery</v>
      </c>
      <c r="F753" t="str">
        <f t="shared" si="92"/>
        <v>220 km *Real Range</v>
      </c>
      <c r="G753" t="str">
        <f t="shared" si="93"/>
        <v>205 Wh/km *Efficiency</v>
      </c>
      <c r="H753" t="str">
        <f t="shared" si="94"/>
        <v>Price United Kingdom Not Available The Netherlands €52,326 Germany €41,613 Available to Order United Kingdom Not Available The Netherlands Since June 2024 Germany Since June 2024</v>
      </c>
      <c r="I753" t="str">
        <f t="shared" si="95"/>
        <v>Real Range Estimation between 155 - 330 km City - Cold Weather * 225 km Highway - Cold Weather * 155 km Combined - Cold Weather * 190 km City - Mild Weather * 330 km Highway - Mild Weather * 200 km Combined - Mild Weather * 250 km</v>
      </c>
      <c r="J753" t="str">
        <f t="shared" si="96"/>
        <v>Performance Acceleration 0 - 100 km/h 13.3 sec Top Speed 132 km/h Electric Range * 220 km Total Power 90 kW (122 PS) Total Torque 245 Nm Drive Front</v>
      </c>
      <c r="K753" t="str">
        <f t="shared" si="97"/>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L753" t="str">
        <f t="shared" si="98"/>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M753" t="str">
        <f t="shared" si="9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53" t="str">
        <f t="shared" si="100"/>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O753" t="str">
        <f t="shared" si="101"/>
        <v>Real Energy Consumption Estimation between 136 - 290 Wh/km City - Cold Weather * 200 Wh/km Highway - Cold Weather * 290 Wh/km Combined - Cold Weather * 237 Wh/km City - Mild Weather * 136 Wh/km Highway - Mild Weather * 225 Wh/km Combined - Mild Weather * 180 Wh/km</v>
      </c>
      <c r="P753" t="str">
        <f t="shared" si="102"/>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Q753" t="str">
        <f t="shared" si="103"/>
        <v>Miscellaneous Seats 7 people Isofix Yes, 3 seats Turning Circle No Data Platform No Data EV Dedicated Platform No Data Car Body Small Passenger Van Segment N - Commercial Roof Rails Yes Heat pump (HP) Varies by country HP Standard Equipment Varies by country</v>
      </c>
    </row>
    <row r="754" spans="1:17" ht="15" thickBot="1" x14ac:dyDescent="0.35">
      <c r="A754" s="1" t="s">
        <v>540</v>
      </c>
      <c r="B754" s="4" t="s">
        <v>173</v>
      </c>
      <c r="C754" s="5"/>
      <c r="D754" s="5"/>
      <c r="E754" t="str">
        <f t="shared" si="91"/>
        <v>220 km *Real Range</v>
      </c>
      <c r="F754" t="str">
        <f t="shared" si="92"/>
        <v>205 Wh/km *Efficiency</v>
      </c>
      <c r="G754" t="str">
        <f t="shared" si="93"/>
        <v>Price United Kingdom Not Available The Netherlands €52,326 Germany €41,613 Available to Order United Kingdom Not Available The Netherlands Since June 2024 Germany Since June 2024</v>
      </c>
      <c r="H754" t="str">
        <f t="shared" si="94"/>
        <v>Real Range Estimation between 155 - 330 km City - Cold Weather * 225 km Highway - Cold Weather * 155 km Combined - Cold Weather * 190 km City - Mild Weather * 330 km Highway - Mild Weather * 200 km Combined - Mild Weather * 250 km</v>
      </c>
      <c r="I754" t="str">
        <f t="shared" si="95"/>
        <v>Performance Acceleration 0 - 100 km/h 13.3 sec Top Speed 132 km/h Electric Range * 220 km Total Power 90 kW (122 PS) Total Torque 245 Nm Drive Front</v>
      </c>
      <c r="J754" t="str">
        <f t="shared" si="96"/>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K754" t="str">
        <f t="shared" si="97"/>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L754" t="str">
        <f t="shared" si="9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54" t="str">
        <f t="shared" si="99"/>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N754" t="str">
        <f t="shared" si="100"/>
        <v>Real Energy Consumption Estimation between 136 - 290 Wh/km City - Cold Weather * 200 Wh/km Highway - Cold Weather * 290 Wh/km Combined - Cold Weather * 237 Wh/km City - Mild Weather * 136 Wh/km Highway - Mild Weather * 225 Wh/km Combined - Mild Weather * 180 Wh/km</v>
      </c>
      <c r="O754" t="str">
        <f t="shared" si="101"/>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P754" t="str">
        <f t="shared" si="102"/>
        <v>Miscellaneous Seats 7 people Isofix Yes, 3 seats Turning Circle No Data Platform No Data EV Dedicated Platform No Data Car Body Small Passenger Van Segment N - Commercial Roof Rails Yes Heat pump (HP) Varies by country HP Standard Equipment Varies by country</v>
      </c>
      <c r="Q754" t="str">
        <f t="shared" si="103"/>
        <v>90.6 kWhUseable Battery</v>
      </c>
    </row>
    <row r="755" spans="1:17" ht="15" thickBot="1" x14ac:dyDescent="0.35">
      <c r="A755" s="1" t="s">
        <v>540</v>
      </c>
      <c r="B755" s="4" t="s">
        <v>542</v>
      </c>
      <c r="C755" s="5"/>
      <c r="D755" s="5"/>
      <c r="E755" t="str">
        <f t="shared" si="91"/>
        <v>205 Wh/km *Efficiency</v>
      </c>
      <c r="F755" t="str">
        <f t="shared" si="92"/>
        <v>Price United Kingdom Not Available The Netherlands €52,326 Germany €41,613 Available to Order United Kingdom Not Available The Netherlands Since June 2024 Germany Since June 2024</v>
      </c>
      <c r="G755" t="str">
        <f t="shared" si="93"/>
        <v>Real Range Estimation between 155 - 330 km City - Cold Weather * 225 km Highway - Cold Weather * 155 km Combined - Cold Weather * 190 km City - Mild Weather * 330 km Highway - Mild Weather * 200 km Combined - Mild Weather * 250 km</v>
      </c>
      <c r="H755" t="str">
        <f t="shared" si="94"/>
        <v>Performance Acceleration 0 - 100 km/h 13.3 sec Top Speed 132 km/h Electric Range * 220 km Total Power 90 kW (122 PS) Total Torque 245 Nm Drive Front</v>
      </c>
      <c r="I755" t="str">
        <f t="shared" si="95"/>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J755" t="str">
        <f t="shared" si="96"/>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K755" t="str">
        <f t="shared" si="9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55" t="str">
        <f t="shared" si="98"/>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M755" t="str">
        <f t="shared" si="99"/>
        <v>Real Energy Consumption Estimation between 136 - 290 Wh/km City - Cold Weather * 200 Wh/km Highway - Cold Weather * 290 Wh/km Combined - Cold Weather * 237 Wh/km City - Mild Weather * 136 Wh/km Highway - Mild Weather * 225 Wh/km Combined - Mild Weather * 180 Wh/km</v>
      </c>
      <c r="N755" t="str">
        <f t="shared" si="100"/>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O755" t="str">
        <f t="shared" si="101"/>
        <v>Miscellaneous Seats 7 people Isofix Yes, 3 seats Turning Circle No Data Platform No Data EV Dedicated Platform No Data Car Body Small Passenger Van Segment N - Commercial Roof Rails Yes Heat pump (HP) Varies by country HP Standard Equipment Varies by country</v>
      </c>
      <c r="P755" t="str">
        <f t="shared" si="102"/>
        <v>90.6 kWhUseable Battery</v>
      </c>
      <c r="Q755" t="str">
        <f t="shared" si="103"/>
        <v>415 km *Real Range</v>
      </c>
    </row>
    <row r="756" spans="1:17" ht="15" thickBot="1" x14ac:dyDescent="0.35">
      <c r="A756" s="1" t="s">
        <v>540</v>
      </c>
      <c r="B756" s="4" t="s">
        <v>543</v>
      </c>
      <c r="C756" s="5"/>
      <c r="D756" s="5"/>
      <c r="E756" t="str">
        <f t="shared" si="91"/>
        <v>Price United Kingdom Not Available The Netherlands €52,326 Germany €41,613 Available to Order United Kingdom Not Available The Netherlands Since June 2024 Germany Since June 2024</v>
      </c>
      <c r="F756" t="str">
        <f t="shared" si="92"/>
        <v>Real Range Estimation between 155 - 330 km City - Cold Weather * 225 km Highway - Cold Weather * 155 km Combined - Cold Weather * 190 km City - Mild Weather * 330 km Highway - Mild Weather * 200 km Combined - Mild Weather * 250 km</v>
      </c>
      <c r="G756" t="str">
        <f t="shared" si="93"/>
        <v>Performance Acceleration 0 - 100 km/h 13.3 sec Top Speed 132 km/h Electric Range * 220 km Total Power 90 kW (122 PS) Total Torque 245 Nm Drive Front</v>
      </c>
      <c r="H756" t="str">
        <f t="shared" si="94"/>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I756" t="str">
        <f t="shared" si="95"/>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J756" t="str">
        <f t="shared" si="9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56" t="str">
        <f t="shared" si="97"/>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L756" t="str">
        <f t="shared" si="98"/>
        <v>Real Energy Consumption Estimation between 136 - 290 Wh/km City - Cold Weather * 200 Wh/km Highway - Cold Weather * 290 Wh/km Combined - Cold Weather * 237 Wh/km City - Mild Weather * 136 Wh/km Highway - Mild Weather * 225 Wh/km Combined - Mild Weather * 180 Wh/km</v>
      </c>
      <c r="M756" t="str">
        <f t="shared" si="99"/>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N756" t="str">
        <f t="shared" si="100"/>
        <v>Miscellaneous Seats 7 people Isofix Yes, 3 seats Turning Circle No Data Platform No Data EV Dedicated Platform No Data Car Body Small Passenger Van Segment N - Commercial Roof Rails Yes Heat pump (HP) Varies by country HP Standard Equipment Varies by country</v>
      </c>
      <c r="O756" t="str">
        <f t="shared" si="101"/>
        <v>90.6 kWhUseable Battery</v>
      </c>
      <c r="P756" t="str">
        <f t="shared" si="102"/>
        <v>415 km *Real Range</v>
      </c>
      <c r="Q756" t="str">
        <f t="shared" si="103"/>
        <v>218 Wh/km *Efficiency</v>
      </c>
    </row>
    <row r="757" spans="1:17" ht="15" thickBot="1" x14ac:dyDescent="0.35">
      <c r="A757" s="1" t="s">
        <v>540</v>
      </c>
      <c r="B757" s="4" t="s">
        <v>544</v>
      </c>
      <c r="C757" s="5"/>
      <c r="D757" s="5"/>
      <c r="E757" t="str">
        <f t="shared" si="91"/>
        <v>Real Range Estimation between 155 - 330 km City - Cold Weather * 225 km Highway - Cold Weather * 155 km Combined - Cold Weather * 190 km City - Mild Weather * 330 km Highway - Mild Weather * 200 km Combined - Mild Weather * 250 km</v>
      </c>
      <c r="F757" t="str">
        <f t="shared" si="92"/>
        <v>Performance Acceleration 0 - 100 km/h 13.3 sec Top Speed 132 km/h Electric Range * 220 km Total Power 90 kW (122 PS) Total Torque 245 Nm Drive Front</v>
      </c>
      <c r="G757" t="str">
        <f t="shared" si="93"/>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H757" t="str">
        <f t="shared" si="94"/>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I757" t="str">
        <f t="shared" si="9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57" t="str">
        <f t="shared" si="96"/>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K757" t="str">
        <f t="shared" si="97"/>
        <v>Real Energy Consumption Estimation between 136 - 290 Wh/km City - Cold Weather * 200 Wh/km Highway - Cold Weather * 290 Wh/km Combined - Cold Weather * 237 Wh/km City - Mild Weather * 136 Wh/km Highway - Mild Weather * 225 Wh/km Combined - Mild Weather * 180 Wh/km</v>
      </c>
      <c r="L757" t="str">
        <f t="shared" si="98"/>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M757" t="str">
        <f t="shared" si="99"/>
        <v>Miscellaneous Seats 7 people Isofix Yes, 3 seats Turning Circle No Data Platform No Data EV Dedicated Platform No Data Car Body Small Passenger Van Segment N - Commercial Roof Rails Yes Heat pump (HP) Varies by country HP Standard Equipment Varies by country</v>
      </c>
      <c r="N757" t="str">
        <f t="shared" si="100"/>
        <v>90.6 kWhUseable Battery</v>
      </c>
      <c r="O757" t="str">
        <f t="shared" si="101"/>
        <v>415 km *Real Range</v>
      </c>
      <c r="P757" t="str">
        <f t="shared" si="102"/>
        <v>218 Wh/km *Efficiency</v>
      </c>
      <c r="Q757" t="str">
        <f t="shared" si="103"/>
        <v>Price United Kingdom Not Available The Netherlands €130,791 Germany €124,920 Available to Order United Kingdom Not Available The Netherlands Since December 2022 Germany Since December 2022</v>
      </c>
    </row>
    <row r="758" spans="1:17" ht="15" thickBot="1" x14ac:dyDescent="0.35">
      <c r="A758" s="1" t="s">
        <v>540</v>
      </c>
      <c r="B758" s="4" t="s">
        <v>545</v>
      </c>
      <c r="C758" s="5"/>
      <c r="D758" s="5"/>
      <c r="E758" t="str">
        <f t="shared" si="91"/>
        <v>Performance Acceleration 0 - 100 km/h 13.3 sec Top Speed 132 km/h Electric Range * 220 km Total Power 90 kW (122 PS) Total Torque 245 Nm Drive Front</v>
      </c>
      <c r="F758" t="str">
        <f t="shared" si="92"/>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G758" t="str">
        <f t="shared" si="93"/>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H758" t="str">
        <f t="shared" si="9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58" t="str">
        <f t="shared" si="95"/>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J758" t="str">
        <f t="shared" si="96"/>
        <v>Real Energy Consumption Estimation between 136 - 290 Wh/km City - Cold Weather * 200 Wh/km Highway - Cold Weather * 290 Wh/km Combined - Cold Weather * 237 Wh/km City - Mild Weather * 136 Wh/km Highway - Mild Weather * 225 Wh/km Combined - Mild Weather * 180 Wh/km</v>
      </c>
      <c r="K758" t="str">
        <f t="shared" si="97"/>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L758" t="str">
        <f t="shared" si="98"/>
        <v>Miscellaneous Seats 7 people Isofix Yes, 3 seats Turning Circle No Data Platform No Data EV Dedicated Platform No Data Car Body Small Passenger Van Segment N - Commercial Roof Rails Yes Heat pump (HP) Varies by country HP Standard Equipment Varies by country</v>
      </c>
      <c r="M758" t="str">
        <f t="shared" si="99"/>
        <v>90.6 kWhUseable Battery</v>
      </c>
      <c r="N758" t="str">
        <f t="shared" si="100"/>
        <v>415 km *Real Range</v>
      </c>
      <c r="O758" t="str">
        <f t="shared" si="101"/>
        <v>218 Wh/km *Efficiency</v>
      </c>
      <c r="P758" t="str">
        <f t="shared" si="102"/>
        <v>Price United Kingdom Not Available The Netherlands €130,791 Germany €124,920 Available to Order United Kingdom Not Available The Netherlands Since December 2022 Germany Since December 2022</v>
      </c>
      <c r="Q758" t="str">
        <f t="shared" si="103"/>
        <v>Real Range Estimation between 305 - 595 km City - Cold Weather * 415 km Highway - Cold Weather * 305 km Combined - Cold Weather * 355 km City - Mild Weather * 595 km Highway - Mild Weather * 385 km Combined - Mild Weather * 470 km</v>
      </c>
    </row>
    <row r="759" spans="1:17" ht="15" thickBot="1" x14ac:dyDescent="0.35">
      <c r="A759" s="1" t="s">
        <v>540</v>
      </c>
      <c r="B759" s="4" t="s">
        <v>546</v>
      </c>
      <c r="C759" s="5"/>
      <c r="D759" s="5"/>
      <c r="E759" t="str">
        <f t="shared" si="91"/>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F759" t="str">
        <f t="shared" si="92"/>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G759" t="str">
        <f t="shared" si="9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59" t="str">
        <f t="shared" si="94"/>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I759" t="str">
        <f t="shared" si="95"/>
        <v>Real Energy Consumption Estimation between 136 - 290 Wh/km City - Cold Weather * 200 Wh/km Highway - Cold Weather * 290 Wh/km Combined - Cold Weather * 237 Wh/km City - Mild Weather * 136 Wh/km Highway - Mild Weather * 225 Wh/km Combined - Mild Weather * 180 Wh/km</v>
      </c>
      <c r="J759" t="str">
        <f t="shared" si="96"/>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K759" t="str">
        <f t="shared" si="97"/>
        <v>Miscellaneous Seats 7 people Isofix Yes, 3 seats Turning Circle No Data Platform No Data EV Dedicated Platform No Data Car Body Small Passenger Van Segment N - Commercial Roof Rails Yes Heat pump (HP) Varies by country HP Standard Equipment Varies by country</v>
      </c>
      <c r="L759" t="str">
        <f t="shared" si="98"/>
        <v>90.6 kWhUseable Battery</v>
      </c>
      <c r="M759" t="str">
        <f t="shared" si="99"/>
        <v>415 km *Real Range</v>
      </c>
      <c r="N759" t="str">
        <f t="shared" si="100"/>
        <v>218 Wh/km *Efficiency</v>
      </c>
      <c r="O759" t="str">
        <f t="shared" si="101"/>
        <v>Price United Kingdom Not Available The Netherlands €130,791 Germany €124,920 Available to Order United Kingdom Not Available The Netherlands Since December 2022 Germany Since December 2022</v>
      </c>
      <c r="P759" t="str">
        <f t="shared" si="102"/>
        <v>Real Range Estimation between 305 - 595 km City - Cold Weather * 415 km Highway - Cold Weather * 305 km Combined - Cold Weather * 355 km City - Mild Weather * 595 km Highway - Mild Weather * 385 km Combined - Mild Weather * 470 km</v>
      </c>
      <c r="Q759" t="str">
        <f t="shared" si="103"/>
        <v>Performance Acceleration 0 - 100 km/h 4.3 sec Top Speed 210 km/h Electric Range * 415 km Total Power 350 kW (476 PS) Total Torque 858 Nm Drive AWD</v>
      </c>
    </row>
    <row r="760" spans="1:17" ht="15" thickBot="1" x14ac:dyDescent="0.35">
      <c r="A760" s="1" t="s">
        <v>540</v>
      </c>
      <c r="B760" s="4" t="s">
        <v>547</v>
      </c>
      <c r="C760" s="5"/>
      <c r="D760" s="5"/>
      <c r="E760" t="str">
        <f t="shared" si="91"/>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F760" t="str">
        <f t="shared" si="9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60" t="str">
        <f t="shared" si="93"/>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H760" t="str">
        <f t="shared" si="94"/>
        <v>Real Energy Consumption Estimation between 136 - 290 Wh/km City - Cold Weather * 200 Wh/km Highway - Cold Weather * 290 Wh/km Combined - Cold Weather * 237 Wh/km City - Mild Weather * 136 Wh/km Highway - Mild Weather * 225 Wh/km Combined - Mild Weather * 180 Wh/km</v>
      </c>
      <c r="I760" t="str">
        <f t="shared" si="95"/>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J760" t="str">
        <f t="shared" si="96"/>
        <v>Miscellaneous Seats 7 people Isofix Yes, 3 seats Turning Circle No Data Platform No Data EV Dedicated Platform No Data Car Body Small Passenger Van Segment N - Commercial Roof Rails Yes Heat pump (HP) Varies by country HP Standard Equipment Varies by country</v>
      </c>
      <c r="K760" t="str">
        <f t="shared" si="97"/>
        <v>90.6 kWhUseable Battery</v>
      </c>
      <c r="L760" t="str">
        <f t="shared" si="98"/>
        <v>415 km *Real Range</v>
      </c>
      <c r="M760" t="str">
        <f t="shared" si="99"/>
        <v>218 Wh/km *Efficiency</v>
      </c>
      <c r="N760" t="str">
        <f t="shared" si="100"/>
        <v>Price United Kingdom Not Available The Netherlands €130,791 Germany €124,920 Available to Order United Kingdom Not Available The Netherlands Since December 2022 Germany Since December 2022</v>
      </c>
      <c r="O760" t="str">
        <f t="shared" si="101"/>
        <v>Real Range Estimation between 305 - 595 km City - Cold Weather * 415 km Highway - Cold Weather * 305 km Combined - Cold Weather * 355 km City - Mild Weather * 595 km Highway - Mild Weather * 385 km Combined - Mild Weather * 470 km</v>
      </c>
      <c r="P760" t="str">
        <f t="shared" si="102"/>
        <v>Performance Acceleration 0 - 100 km/h 4.3 sec Top Speed 210 km/h Electric Range * 415 km Total Power 350 kW (476 PS) Total Torque 858 Nm Drive AWD</v>
      </c>
      <c r="Q760" t="str">
        <f t="shared" si="103"/>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row>
    <row r="761" spans="1:17" ht="15" thickBot="1" x14ac:dyDescent="0.35">
      <c r="A761" s="1" t="s">
        <v>540</v>
      </c>
      <c r="B761" s="4" t="s">
        <v>32</v>
      </c>
      <c r="C761" s="5"/>
      <c r="D761" s="5"/>
      <c r="E761" t="str">
        <f t="shared" si="9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761" t="str">
        <f t="shared" si="92"/>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G761" t="str">
        <f t="shared" si="93"/>
        <v>Real Energy Consumption Estimation between 136 - 290 Wh/km City - Cold Weather * 200 Wh/km Highway - Cold Weather * 290 Wh/km Combined - Cold Weather * 237 Wh/km City - Mild Weather * 136 Wh/km Highway - Mild Weather * 225 Wh/km Combined - Mild Weather * 180 Wh/km</v>
      </c>
      <c r="H761" t="str">
        <f t="shared" si="94"/>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I761" t="str">
        <f t="shared" si="95"/>
        <v>Miscellaneous Seats 7 people Isofix Yes, 3 seats Turning Circle No Data Platform No Data EV Dedicated Platform No Data Car Body Small Passenger Van Segment N - Commercial Roof Rails Yes Heat pump (HP) Varies by country HP Standard Equipment Varies by country</v>
      </c>
      <c r="J761" t="str">
        <f t="shared" si="96"/>
        <v>90.6 kWhUseable Battery</v>
      </c>
      <c r="K761" t="str">
        <f t="shared" si="97"/>
        <v>415 km *Real Range</v>
      </c>
      <c r="L761" t="str">
        <f t="shared" si="98"/>
        <v>218 Wh/km *Efficiency</v>
      </c>
      <c r="M761" t="str">
        <f t="shared" si="99"/>
        <v>Price United Kingdom Not Available The Netherlands €130,791 Germany €124,920 Available to Order United Kingdom Not Available The Netherlands Since December 2022 Germany Since December 2022</v>
      </c>
      <c r="N761" t="str">
        <f t="shared" si="100"/>
        <v>Real Range Estimation between 305 - 595 km City - Cold Weather * 415 km Highway - Cold Weather * 305 km Combined - Cold Weather * 355 km City - Mild Weather * 595 km Highway - Mild Weather * 385 km Combined - Mild Weather * 470 km</v>
      </c>
      <c r="O761" t="str">
        <f t="shared" si="101"/>
        <v>Performance Acceleration 0 - 100 km/h 4.3 sec Top Speed 210 km/h Electric Range * 415 km Total Power 350 kW (476 PS) Total Torque 858 Nm Drive AWD</v>
      </c>
      <c r="P761" t="str">
        <f t="shared" si="102"/>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Q761" t="str">
        <f t="shared" si="103"/>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row>
    <row r="762" spans="1:17" ht="15" thickBot="1" x14ac:dyDescent="0.35">
      <c r="A762" s="1" t="s">
        <v>540</v>
      </c>
      <c r="B762" s="4" t="s">
        <v>548</v>
      </c>
      <c r="C762" s="5"/>
      <c r="D762" s="5"/>
      <c r="E762" t="str">
        <f t="shared" si="91"/>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F762" t="str">
        <f t="shared" si="92"/>
        <v>Real Energy Consumption Estimation between 136 - 290 Wh/km City - Cold Weather * 200 Wh/km Highway - Cold Weather * 290 Wh/km Combined - Cold Weather * 237 Wh/km City - Mild Weather * 136 Wh/km Highway - Mild Weather * 225 Wh/km Combined - Mild Weather * 180 Wh/km</v>
      </c>
      <c r="G762" t="str">
        <f t="shared" si="93"/>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H762" t="str">
        <f t="shared" si="94"/>
        <v>Miscellaneous Seats 7 people Isofix Yes, 3 seats Turning Circle No Data Platform No Data EV Dedicated Platform No Data Car Body Small Passenger Van Segment N - Commercial Roof Rails Yes Heat pump (HP) Varies by country HP Standard Equipment Varies by country</v>
      </c>
      <c r="I762" t="str">
        <f t="shared" si="95"/>
        <v>90.6 kWhUseable Battery</v>
      </c>
      <c r="J762" t="str">
        <f t="shared" si="96"/>
        <v>415 km *Real Range</v>
      </c>
      <c r="K762" t="str">
        <f t="shared" si="97"/>
        <v>218 Wh/km *Efficiency</v>
      </c>
      <c r="L762" t="str">
        <f t="shared" si="98"/>
        <v>Price United Kingdom Not Available The Netherlands €130,791 Germany €124,920 Available to Order United Kingdom Not Available The Netherlands Since December 2022 Germany Since December 2022</v>
      </c>
      <c r="M762" t="str">
        <f t="shared" si="99"/>
        <v>Real Range Estimation between 305 - 595 km City - Cold Weather * 415 km Highway - Cold Weather * 305 km Combined - Cold Weather * 355 km City - Mild Weather * 595 km Highway - Mild Weather * 385 km Combined - Mild Weather * 470 km</v>
      </c>
      <c r="N762" t="str">
        <f t="shared" si="100"/>
        <v>Performance Acceleration 0 - 100 km/h 4.3 sec Top Speed 210 km/h Electric Range * 415 km Total Power 350 kW (476 PS) Total Torque 858 Nm Drive AWD</v>
      </c>
      <c r="O762" t="str">
        <f t="shared" si="101"/>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P762" t="str">
        <f t="shared" si="102"/>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Q762" t="str">
        <f t="shared" si="10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63" spans="1:17" ht="15" thickBot="1" x14ac:dyDescent="0.35">
      <c r="A763" s="1" t="s">
        <v>540</v>
      </c>
      <c r="B763" s="4" t="s">
        <v>549</v>
      </c>
      <c r="C763" s="5"/>
      <c r="D763" s="5"/>
      <c r="E763" t="str">
        <f t="shared" si="91"/>
        <v>Real Energy Consumption Estimation between 136 - 290 Wh/km City - Cold Weather * 200 Wh/km Highway - Cold Weather * 290 Wh/km Combined - Cold Weather * 237 Wh/km City - Mild Weather * 136 Wh/km Highway - Mild Weather * 225 Wh/km Combined - Mild Weather * 180 Wh/km</v>
      </c>
      <c r="F763" t="str">
        <f t="shared" si="92"/>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G763" t="str">
        <f t="shared" si="93"/>
        <v>Miscellaneous Seats 7 people Isofix Yes, 3 seats Turning Circle No Data Platform No Data EV Dedicated Platform No Data Car Body Small Passenger Van Segment N - Commercial Roof Rails Yes Heat pump (HP) Varies by country HP Standard Equipment Varies by country</v>
      </c>
      <c r="H763" t="str">
        <f t="shared" si="94"/>
        <v>90.6 kWhUseable Battery</v>
      </c>
      <c r="I763" t="str">
        <f t="shared" si="95"/>
        <v>415 km *Real Range</v>
      </c>
      <c r="J763" t="str">
        <f t="shared" si="96"/>
        <v>218 Wh/km *Efficiency</v>
      </c>
      <c r="K763" t="str">
        <f t="shared" si="97"/>
        <v>Price United Kingdom Not Available The Netherlands €130,791 Germany €124,920 Available to Order United Kingdom Not Available The Netherlands Since December 2022 Germany Since December 2022</v>
      </c>
      <c r="L763" t="str">
        <f t="shared" si="98"/>
        <v>Real Range Estimation between 305 - 595 km City - Cold Weather * 415 km Highway - Cold Weather * 305 km Combined - Cold Weather * 355 km City - Mild Weather * 595 km Highway - Mild Weather * 385 km Combined - Mild Weather * 470 km</v>
      </c>
      <c r="M763" t="str">
        <f t="shared" si="99"/>
        <v>Performance Acceleration 0 - 100 km/h 4.3 sec Top Speed 210 km/h Electric Range * 415 km Total Power 350 kW (476 PS) Total Torque 858 Nm Drive AWD</v>
      </c>
      <c r="N763" t="str">
        <f t="shared" si="100"/>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O763" t="str">
        <f t="shared" si="101"/>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P763" t="str">
        <f t="shared" si="10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63" t="str">
        <f t="shared" si="103"/>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row>
    <row r="764" spans="1:17" ht="15" thickBot="1" x14ac:dyDescent="0.35">
      <c r="A764" s="1" t="s">
        <v>540</v>
      </c>
      <c r="B764" s="4" t="s">
        <v>550</v>
      </c>
      <c r="C764" s="5"/>
      <c r="D764" s="5"/>
      <c r="E764" t="str">
        <f t="shared" si="91"/>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F764" t="str">
        <f t="shared" si="92"/>
        <v>Miscellaneous Seats 7 people Isofix Yes, 3 seats Turning Circle No Data Platform No Data EV Dedicated Platform No Data Car Body Small Passenger Van Segment N - Commercial Roof Rails Yes Heat pump (HP) Varies by country HP Standard Equipment Varies by country</v>
      </c>
      <c r="G764" t="str">
        <f t="shared" si="93"/>
        <v>90.6 kWhUseable Battery</v>
      </c>
      <c r="H764" t="str">
        <f t="shared" si="94"/>
        <v>415 km *Real Range</v>
      </c>
      <c r="I764" t="str">
        <f t="shared" si="95"/>
        <v>218 Wh/km *Efficiency</v>
      </c>
      <c r="J764" t="str">
        <f t="shared" si="96"/>
        <v>Price United Kingdom Not Available The Netherlands €130,791 Germany €124,920 Available to Order United Kingdom Not Available The Netherlands Since December 2022 Germany Since December 2022</v>
      </c>
      <c r="K764" t="str">
        <f t="shared" si="97"/>
        <v>Real Range Estimation between 305 - 595 km City - Cold Weather * 415 km Highway - Cold Weather * 305 km Combined - Cold Weather * 355 km City - Mild Weather * 595 km Highway - Mild Weather * 385 km Combined - Mild Weather * 470 km</v>
      </c>
      <c r="L764" t="str">
        <f t="shared" si="98"/>
        <v>Performance Acceleration 0 - 100 km/h 4.3 sec Top Speed 210 km/h Electric Range * 415 km Total Power 350 kW (476 PS) Total Torque 858 Nm Drive AWD</v>
      </c>
      <c r="M764" t="str">
        <f t="shared" si="99"/>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N764" t="str">
        <f t="shared" si="100"/>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O764" t="str">
        <f t="shared" si="10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64" t="str">
        <f t="shared" si="102"/>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Q764" t="str">
        <f t="shared" si="103"/>
        <v>Real Energy Consumption Estimation between 152 - 297 Wh/km City - Cold Weather * 218 Wh/km Highway - Cold Weather * 297 Wh/km Combined - Cold Weather * 255 Wh/km City - Mild Weather * 152 Wh/km Highway - Mild Weather * 235 Wh/km Combined - Mild Weather * 193 Wh/km</v>
      </c>
    </row>
    <row r="765" spans="1:17" ht="15" thickBot="1" x14ac:dyDescent="0.35">
      <c r="A765" s="1" t="s">
        <v>540</v>
      </c>
      <c r="B765" s="4" t="s">
        <v>551</v>
      </c>
      <c r="C765" s="5"/>
      <c r="D765" s="5"/>
      <c r="E765" t="str">
        <f t="shared" si="91"/>
        <v>Miscellaneous Seats 7 people Isofix Yes, 3 seats Turning Circle No Data Platform No Data EV Dedicated Platform No Data Car Body Small Passenger Van Segment N - Commercial Roof Rails Yes Heat pump (HP) Varies by country HP Standard Equipment Varies by country</v>
      </c>
      <c r="F765" t="str">
        <f t="shared" si="92"/>
        <v>90.6 kWhUseable Battery</v>
      </c>
      <c r="G765" t="str">
        <f t="shared" si="93"/>
        <v>415 km *Real Range</v>
      </c>
      <c r="H765" t="str">
        <f t="shared" si="94"/>
        <v>218 Wh/km *Efficiency</v>
      </c>
      <c r="I765" t="str">
        <f t="shared" si="95"/>
        <v>Price United Kingdom Not Available The Netherlands €130,791 Germany €124,920 Available to Order United Kingdom Not Available The Netherlands Since December 2022 Germany Since December 2022</v>
      </c>
      <c r="J765" t="str">
        <f t="shared" si="96"/>
        <v>Real Range Estimation between 305 - 595 km City - Cold Weather * 415 km Highway - Cold Weather * 305 km Combined - Cold Weather * 355 km City - Mild Weather * 595 km Highway - Mild Weather * 385 km Combined - Mild Weather * 470 km</v>
      </c>
      <c r="K765" t="str">
        <f t="shared" si="97"/>
        <v>Performance Acceleration 0 - 100 km/h 4.3 sec Top Speed 210 km/h Electric Range * 415 km Total Power 350 kW (476 PS) Total Torque 858 Nm Drive AWD</v>
      </c>
      <c r="L765" t="str">
        <f t="shared" si="98"/>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M765" t="str">
        <f t="shared" si="99"/>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N765" t="str">
        <f t="shared" si="10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65" t="str">
        <f t="shared" si="101"/>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P765" t="str">
        <f t="shared" si="102"/>
        <v>Real Energy Consumption Estimation between 152 - 297 Wh/km City - Cold Weather * 218 Wh/km Highway - Cold Weather * 297 Wh/km Combined - Cold Weather * 255 Wh/km City - Mild Weather * 152 Wh/km Highway - Mild Weather * 235 Wh/km Combined - Mild Weather * 193 Wh/km</v>
      </c>
      <c r="Q765" t="str">
        <f t="shared" si="103"/>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row>
    <row r="766" spans="1:17" ht="15" thickBot="1" x14ac:dyDescent="0.35">
      <c r="A766" s="1" t="s">
        <v>552</v>
      </c>
      <c r="B766" s="4" t="s">
        <v>238</v>
      </c>
      <c r="C766" s="5"/>
      <c r="D766" s="5"/>
      <c r="E766" t="str">
        <f t="shared" si="91"/>
        <v>90.6 kWhUseable Battery</v>
      </c>
      <c r="F766" t="str">
        <f t="shared" si="92"/>
        <v>415 km *Real Range</v>
      </c>
      <c r="G766" t="str">
        <f t="shared" si="93"/>
        <v>218 Wh/km *Efficiency</v>
      </c>
      <c r="H766" t="str">
        <f t="shared" si="94"/>
        <v>Price United Kingdom Not Available The Netherlands €130,791 Germany €124,920 Available to Order United Kingdom Not Available The Netherlands Since December 2022 Germany Since December 2022</v>
      </c>
      <c r="I766" t="str">
        <f t="shared" si="95"/>
        <v>Real Range Estimation between 305 - 595 km City - Cold Weather * 415 km Highway - Cold Weather * 305 km Combined - Cold Weather * 355 km City - Mild Weather * 595 km Highway - Mild Weather * 385 km Combined - Mild Weather * 470 km</v>
      </c>
      <c r="J766" t="str">
        <f t="shared" si="96"/>
        <v>Performance Acceleration 0 - 100 km/h 4.3 sec Top Speed 210 km/h Electric Range * 415 km Total Power 350 kW (476 PS) Total Torque 858 Nm Drive AWD</v>
      </c>
      <c r="K766" t="str">
        <f t="shared" si="97"/>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L766" t="str">
        <f t="shared" si="98"/>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M766" t="str">
        <f t="shared" si="9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66" t="str">
        <f t="shared" si="100"/>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O766" t="str">
        <f t="shared" si="101"/>
        <v>Real Energy Consumption Estimation between 152 - 297 Wh/km City - Cold Weather * 218 Wh/km Highway - Cold Weather * 297 Wh/km Combined - Cold Weather * 255 Wh/km City - Mild Weather * 152 Wh/km Highway - Mild Weather * 235 Wh/km Combined - Mild Weather * 193 Wh/km</v>
      </c>
      <c r="P766" t="str">
        <f t="shared" si="102"/>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Q766" t="str">
        <f t="shared" si="103"/>
        <v>Miscellaneous Seats 5 people Isofix No Data Turning Circle 10.9 m Platform DAIMLER EVA2 EV Dedicated Platform Yes Car Body SUV Segment JE - Executive Roof Rails No Heat pump (HP) Yes HP Standard Equipment Yes</v>
      </c>
    </row>
    <row r="767" spans="1:17" ht="15" thickBot="1" x14ac:dyDescent="0.35">
      <c r="A767" s="1" t="s">
        <v>552</v>
      </c>
      <c r="B767" s="4" t="s">
        <v>553</v>
      </c>
      <c r="C767" s="5"/>
      <c r="D767" s="5"/>
      <c r="E767" t="str">
        <f t="shared" si="91"/>
        <v>415 km *Real Range</v>
      </c>
      <c r="F767" t="str">
        <f t="shared" si="92"/>
        <v>218 Wh/km *Efficiency</v>
      </c>
      <c r="G767" t="str">
        <f t="shared" si="93"/>
        <v>Price United Kingdom Not Available The Netherlands €130,791 Germany €124,920 Available to Order United Kingdom Not Available The Netherlands Since December 2022 Germany Since December 2022</v>
      </c>
      <c r="H767" t="str">
        <f t="shared" si="94"/>
        <v>Real Range Estimation between 305 - 595 km City - Cold Weather * 415 km Highway - Cold Weather * 305 km Combined - Cold Weather * 355 km City - Mild Weather * 595 km Highway - Mild Weather * 385 km Combined - Mild Weather * 470 km</v>
      </c>
      <c r="I767" t="str">
        <f t="shared" si="95"/>
        <v>Performance Acceleration 0 - 100 km/h 4.3 sec Top Speed 210 km/h Electric Range * 415 km Total Power 350 kW (476 PS) Total Torque 858 Nm Drive AWD</v>
      </c>
      <c r="J767" t="str">
        <f t="shared" si="96"/>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K767" t="str">
        <f t="shared" si="97"/>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L767" t="str">
        <f t="shared" si="9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67" t="str">
        <f t="shared" si="99"/>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N767" t="str">
        <f t="shared" si="100"/>
        <v>Real Energy Consumption Estimation between 152 - 297 Wh/km City - Cold Weather * 218 Wh/km Highway - Cold Weather * 297 Wh/km Combined - Cold Weather * 255 Wh/km City - Mild Weather * 152 Wh/km Highway - Mild Weather * 235 Wh/km Combined - Mild Weather * 193 Wh/km</v>
      </c>
      <c r="O767" t="str">
        <f t="shared" si="101"/>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P767" t="str">
        <f t="shared" si="102"/>
        <v>Miscellaneous Seats 5 people Isofix No Data Turning Circle 10.9 m Platform DAIMLER EVA2 EV Dedicated Platform Yes Car Body SUV Segment JE - Executive Roof Rails No Heat pump (HP) Yes HP Standard Equipment Yes</v>
      </c>
      <c r="Q767" t="str">
        <f t="shared" si="103"/>
        <v>97.0 kWhUseable Battery</v>
      </c>
    </row>
    <row r="768" spans="1:17" ht="15" thickBot="1" x14ac:dyDescent="0.35">
      <c r="A768" s="1" t="s">
        <v>552</v>
      </c>
      <c r="B768" s="4" t="s">
        <v>554</v>
      </c>
      <c r="C768" s="5"/>
      <c r="D768" s="5"/>
      <c r="E768" t="str">
        <f t="shared" si="91"/>
        <v>218 Wh/km *Efficiency</v>
      </c>
      <c r="F768" t="str">
        <f t="shared" si="92"/>
        <v>Price United Kingdom Not Available The Netherlands €130,791 Germany €124,920 Available to Order United Kingdom Not Available The Netherlands Since December 2022 Germany Since December 2022</v>
      </c>
      <c r="G768" t="str">
        <f t="shared" si="93"/>
        <v>Real Range Estimation between 305 - 595 km City - Cold Weather * 415 km Highway - Cold Weather * 305 km Combined - Cold Weather * 355 km City - Mild Weather * 595 km Highway - Mild Weather * 385 km Combined - Mild Weather * 470 km</v>
      </c>
      <c r="H768" t="str">
        <f t="shared" si="94"/>
        <v>Performance Acceleration 0 - 100 km/h 4.3 sec Top Speed 210 km/h Electric Range * 415 km Total Power 350 kW (476 PS) Total Torque 858 Nm Drive AWD</v>
      </c>
      <c r="I768" t="str">
        <f t="shared" si="95"/>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J768" t="str">
        <f t="shared" si="96"/>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K768" t="str">
        <f t="shared" si="9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68" t="str">
        <f t="shared" si="98"/>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M768" t="str">
        <f t="shared" si="99"/>
        <v>Real Energy Consumption Estimation between 152 - 297 Wh/km City - Cold Weather * 218 Wh/km Highway - Cold Weather * 297 Wh/km Combined - Cold Weather * 255 Wh/km City - Mild Weather * 152 Wh/km Highway - Mild Weather * 235 Wh/km Combined - Mild Weather * 193 Wh/km</v>
      </c>
      <c r="N768" t="str">
        <f t="shared" si="100"/>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O768" t="str">
        <f t="shared" si="101"/>
        <v>Miscellaneous Seats 5 people Isofix No Data Turning Circle 10.9 m Platform DAIMLER EVA2 EV Dedicated Platform Yes Car Body SUV Segment JE - Executive Roof Rails No Heat pump (HP) Yes HP Standard Equipment Yes</v>
      </c>
      <c r="P768" t="str">
        <f t="shared" si="102"/>
        <v>97.0 kWhUseable Battery</v>
      </c>
      <c r="Q768" t="str">
        <f t="shared" si="103"/>
        <v>520 km *Real Range</v>
      </c>
    </row>
    <row r="769" spans="1:17" ht="15" thickBot="1" x14ac:dyDescent="0.35">
      <c r="A769" s="1" t="s">
        <v>552</v>
      </c>
      <c r="B769" s="4" t="s">
        <v>555</v>
      </c>
      <c r="C769" s="5"/>
      <c r="D769" s="5"/>
      <c r="E769" t="str">
        <f t="shared" si="91"/>
        <v>Price United Kingdom Not Available The Netherlands €130,791 Germany €124,920 Available to Order United Kingdom Not Available The Netherlands Since December 2022 Germany Since December 2022</v>
      </c>
      <c r="F769" t="str">
        <f t="shared" si="92"/>
        <v>Real Range Estimation between 305 - 595 km City - Cold Weather * 415 km Highway - Cold Weather * 305 km Combined - Cold Weather * 355 km City - Mild Weather * 595 km Highway - Mild Weather * 385 km Combined - Mild Weather * 470 km</v>
      </c>
      <c r="G769" t="str">
        <f t="shared" si="93"/>
        <v>Performance Acceleration 0 - 100 km/h 4.3 sec Top Speed 210 km/h Electric Range * 415 km Total Power 350 kW (476 PS) Total Torque 858 Nm Drive AWD</v>
      </c>
      <c r="H769" t="str">
        <f t="shared" si="94"/>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I769" t="str">
        <f t="shared" si="95"/>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J769" t="str">
        <f t="shared" si="9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69" t="str">
        <f t="shared" si="97"/>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L769" t="str">
        <f t="shared" si="98"/>
        <v>Real Energy Consumption Estimation between 152 - 297 Wh/km City - Cold Weather * 218 Wh/km Highway - Cold Weather * 297 Wh/km Combined - Cold Weather * 255 Wh/km City - Mild Weather * 152 Wh/km Highway - Mild Weather * 235 Wh/km Combined - Mild Weather * 193 Wh/km</v>
      </c>
      <c r="M769" t="str">
        <f t="shared" si="99"/>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N769" t="str">
        <f t="shared" si="100"/>
        <v>Miscellaneous Seats 5 people Isofix No Data Turning Circle 10.9 m Platform DAIMLER EVA2 EV Dedicated Platform Yes Car Body SUV Segment JE - Executive Roof Rails No Heat pump (HP) Yes HP Standard Equipment Yes</v>
      </c>
      <c r="O769" t="str">
        <f t="shared" si="101"/>
        <v>97.0 kWhUseable Battery</v>
      </c>
      <c r="P769" t="str">
        <f t="shared" si="102"/>
        <v>520 km *Real Range</v>
      </c>
      <c r="Q769" t="str">
        <f t="shared" si="103"/>
        <v>187 Wh/km *Efficiency</v>
      </c>
    </row>
    <row r="770" spans="1:17" ht="15" thickBot="1" x14ac:dyDescent="0.35">
      <c r="A770" s="1" t="s">
        <v>552</v>
      </c>
      <c r="B770" s="4" t="s">
        <v>556</v>
      </c>
      <c r="C770" s="5"/>
      <c r="D770" s="5"/>
      <c r="E770" t="str">
        <f t="shared" si="91"/>
        <v>Real Range Estimation between 305 - 595 km City - Cold Weather * 415 km Highway - Cold Weather * 305 km Combined - Cold Weather * 355 km City - Mild Weather * 595 km Highway - Mild Weather * 385 km Combined - Mild Weather * 470 km</v>
      </c>
      <c r="F770" t="str">
        <f t="shared" si="92"/>
        <v>Performance Acceleration 0 - 100 km/h 4.3 sec Top Speed 210 km/h Electric Range * 415 km Total Power 350 kW (476 PS) Total Torque 858 Nm Drive AWD</v>
      </c>
      <c r="G770" t="str">
        <f t="shared" si="93"/>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H770" t="str">
        <f t="shared" si="94"/>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I770" t="str">
        <f t="shared" si="9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70" t="str">
        <f t="shared" si="96"/>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K770" t="str">
        <f t="shared" si="97"/>
        <v>Real Energy Consumption Estimation between 152 - 297 Wh/km City - Cold Weather * 218 Wh/km Highway - Cold Weather * 297 Wh/km Combined - Cold Weather * 255 Wh/km City - Mild Weather * 152 Wh/km Highway - Mild Weather * 235 Wh/km Combined - Mild Weather * 193 Wh/km</v>
      </c>
      <c r="L770" t="str">
        <f t="shared" si="98"/>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M770" t="str">
        <f t="shared" si="99"/>
        <v>Miscellaneous Seats 5 people Isofix No Data Turning Circle 10.9 m Platform DAIMLER EVA2 EV Dedicated Platform Yes Car Body SUV Segment JE - Executive Roof Rails No Heat pump (HP) Yes HP Standard Equipment Yes</v>
      </c>
      <c r="N770" t="str">
        <f t="shared" si="100"/>
        <v>97.0 kWhUseable Battery</v>
      </c>
      <c r="O770" t="str">
        <f t="shared" si="101"/>
        <v>520 km *Real Range</v>
      </c>
      <c r="P770" t="str">
        <f t="shared" si="102"/>
        <v>187 Wh/km *Efficiency</v>
      </c>
      <c r="Q770" t="str">
        <f t="shared" si="103"/>
        <v>Price United Kingdom £134,100 The Netherlands €183,000 Germany €175,600 Available to Order United Kingdom Since February 2024 The Netherlands Since February 2024 Germany Since February 2024</v>
      </c>
    </row>
    <row r="771" spans="1:17" ht="15" thickBot="1" x14ac:dyDescent="0.35">
      <c r="A771" s="1" t="s">
        <v>552</v>
      </c>
      <c r="B771" s="4" t="s">
        <v>557</v>
      </c>
      <c r="C771" s="5"/>
      <c r="D771" s="5"/>
      <c r="E771" t="str">
        <f t="shared" si="91"/>
        <v>Performance Acceleration 0 - 100 km/h 4.3 sec Top Speed 210 km/h Electric Range * 415 km Total Power 350 kW (476 PS) Total Torque 858 Nm Drive AWD</v>
      </c>
      <c r="F771" t="str">
        <f t="shared" si="92"/>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G771" t="str">
        <f t="shared" si="93"/>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H771" t="str">
        <f t="shared" si="9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71" t="str">
        <f t="shared" si="95"/>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J771" t="str">
        <f t="shared" si="96"/>
        <v>Real Energy Consumption Estimation between 152 - 297 Wh/km City - Cold Weather * 218 Wh/km Highway - Cold Weather * 297 Wh/km Combined - Cold Weather * 255 Wh/km City - Mild Weather * 152 Wh/km Highway - Mild Weather * 235 Wh/km Combined - Mild Weather * 193 Wh/km</v>
      </c>
      <c r="K771" t="str">
        <f t="shared" si="97"/>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L771" t="str">
        <f t="shared" si="98"/>
        <v>Miscellaneous Seats 5 people Isofix No Data Turning Circle 10.9 m Platform DAIMLER EVA2 EV Dedicated Platform Yes Car Body SUV Segment JE - Executive Roof Rails No Heat pump (HP) Yes HP Standard Equipment Yes</v>
      </c>
      <c r="M771" t="str">
        <f t="shared" si="99"/>
        <v>97.0 kWhUseable Battery</v>
      </c>
      <c r="N771" t="str">
        <f t="shared" si="100"/>
        <v>520 km *Real Range</v>
      </c>
      <c r="O771" t="str">
        <f t="shared" si="101"/>
        <v>187 Wh/km *Efficiency</v>
      </c>
      <c r="P771" t="str">
        <f t="shared" si="102"/>
        <v>Price United Kingdom £134,100 The Netherlands €183,000 Germany €175,600 Available to Order United Kingdom Since February 2024 The Netherlands Since February 2024 Germany Since February 2024</v>
      </c>
      <c r="Q771" t="str">
        <f t="shared" si="103"/>
        <v>Real Range Estimation between 380 - 730 km City - Cold Weather * 495 km Highway - Cold Weather * 380 km Combined - Cold Weather * 440 km City - Mild Weather * 730 km Highway - Mild Weather * 490 km Combined - Mild Weather * 595 km</v>
      </c>
    </row>
    <row r="772" spans="1:17" ht="15" thickBot="1" x14ac:dyDescent="0.35">
      <c r="A772" s="1" t="s">
        <v>552</v>
      </c>
      <c r="B772" s="4" t="s">
        <v>558</v>
      </c>
      <c r="C772" s="5"/>
      <c r="D772" s="5"/>
      <c r="E772" t="str">
        <f t="shared" si="91"/>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F772" t="str">
        <f t="shared" si="92"/>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G772" t="str">
        <f t="shared" si="9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72" t="str">
        <f t="shared" si="94"/>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I772" t="str">
        <f t="shared" si="95"/>
        <v>Real Energy Consumption Estimation between 152 - 297 Wh/km City - Cold Weather * 218 Wh/km Highway - Cold Weather * 297 Wh/km Combined - Cold Weather * 255 Wh/km City - Mild Weather * 152 Wh/km Highway - Mild Weather * 235 Wh/km Combined - Mild Weather * 193 Wh/km</v>
      </c>
      <c r="J772" t="str">
        <f t="shared" si="96"/>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K772" t="str">
        <f t="shared" si="97"/>
        <v>Miscellaneous Seats 5 people Isofix No Data Turning Circle 10.9 m Platform DAIMLER EVA2 EV Dedicated Platform Yes Car Body SUV Segment JE - Executive Roof Rails No Heat pump (HP) Yes HP Standard Equipment Yes</v>
      </c>
      <c r="L772" t="str">
        <f t="shared" si="98"/>
        <v>97.0 kWhUseable Battery</v>
      </c>
      <c r="M772" t="str">
        <f t="shared" si="99"/>
        <v>520 km *Real Range</v>
      </c>
      <c r="N772" t="str">
        <f t="shared" si="100"/>
        <v>187 Wh/km *Efficiency</v>
      </c>
      <c r="O772" t="str">
        <f t="shared" si="101"/>
        <v>Price United Kingdom £134,100 The Netherlands €183,000 Germany €175,600 Available to Order United Kingdom Since February 2024 The Netherlands Since February 2024 Germany Since February 2024</v>
      </c>
      <c r="P772" t="str">
        <f t="shared" si="102"/>
        <v>Real Range Estimation between 380 - 730 km City - Cold Weather * 495 km Highway - Cold Weather * 380 km Combined - Cold Weather * 440 km City - Mild Weather * 730 km Highway - Mild Weather * 490 km Combined - Mild Weather * 595 km</v>
      </c>
      <c r="Q772" t="str">
        <f t="shared" si="103"/>
        <v>Performance Acceleration 0 - 100 km/h 2.7 sec Top Speed 260 km/h Electric Range * 520 km Total Power 650 kW (884 PS) Total Torque 940 Nm Drive AWD</v>
      </c>
    </row>
    <row r="773" spans="1:17" ht="15" thickBot="1" x14ac:dyDescent="0.35">
      <c r="A773" s="1" t="s">
        <v>552</v>
      </c>
      <c r="B773" s="4" t="s">
        <v>559</v>
      </c>
      <c r="C773" s="5"/>
      <c r="D773" s="5"/>
      <c r="E773" t="str">
        <f t="shared" si="91"/>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F773" t="str">
        <f t="shared" si="9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73" t="str">
        <f t="shared" si="93"/>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H773" t="str">
        <f t="shared" si="94"/>
        <v>Real Energy Consumption Estimation between 152 - 297 Wh/km City - Cold Weather * 218 Wh/km Highway - Cold Weather * 297 Wh/km Combined - Cold Weather * 255 Wh/km City - Mild Weather * 152 Wh/km Highway - Mild Weather * 235 Wh/km Combined - Mild Weather * 193 Wh/km</v>
      </c>
      <c r="I773" t="str">
        <f t="shared" si="95"/>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J773" t="str">
        <f t="shared" si="96"/>
        <v>Miscellaneous Seats 5 people Isofix No Data Turning Circle 10.9 m Platform DAIMLER EVA2 EV Dedicated Platform Yes Car Body SUV Segment JE - Executive Roof Rails No Heat pump (HP) Yes HP Standard Equipment Yes</v>
      </c>
      <c r="K773" t="str">
        <f t="shared" si="97"/>
        <v>97.0 kWhUseable Battery</v>
      </c>
      <c r="L773" t="str">
        <f t="shared" si="98"/>
        <v>520 km *Real Range</v>
      </c>
      <c r="M773" t="str">
        <f t="shared" si="99"/>
        <v>187 Wh/km *Efficiency</v>
      </c>
      <c r="N773" t="str">
        <f t="shared" si="100"/>
        <v>Price United Kingdom £134,100 The Netherlands €183,000 Germany €175,600 Available to Order United Kingdom Since February 2024 The Netherlands Since February 2024 Germany Since February 2024</v>
      </c>
      <c r="O773" t="str">
        <f t="shared" si="101"/>
        <v>Real Range Estimation between 380 - 730 km City - Cold Weather * 495 km Highway - Cold Weather * 380 km Combined - Cold Weather * 440 km City - Mild Weather * 730 km Highway - Mild Weather * 490 km Combined - Mild Weather * 595 km</v>
      </c>
      <c r="P773" t="str">
        <f t="shared" si="102"/>
        <v>Performance Acceleration 0 - 100 km/h 2.7 sec Top Speed 260 km/h Electric Range * 520 km Total Power 650 kW (884 PS) Total Torque 940 Nm Drive AWD</v>
      </c>
      <c r="Q773" t="str">
        <f t="shared" si="103"/>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row>
    <row r="774" spans="1:17" ht="15" thickBot="1" x14ac:dyDescent="0.35">
      <c r="A774" s="1" t="s">
        <v>552</v>
      </c>
      <c r="B774" s="4" t="s">
        <v>32</v>
      </c>
      <c r="C774" s="5"/>
      <c r="D774" s="5"/>
      <c r="E774" t="str">
        <f t="shared" si="9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774" t="str">
        <f t="shared" si="92"/>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G774" t="str">
        <f t="shared" si="93"/>
        <v>Real Energy Consumption Estimation between 152 - 297 Wh/km City - Cold Weather * 218 Wh/km Highway - Cold Weather * 297 Wh/km Combined - Cold Weather * 255 Wh/km City - Mild Weather * 152 Wh/km Highway - Mild Weather * 235 Wh/km Combined - Mild Weather * 193 Wh/km</v>
      </c>
      <c r="H774" t="str">
        <f t="shared" si="94"/>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I774" t="str">
        <f t="shared" si="95"/>
        <v>Miscellaneous Seats 5 people Isofix No Data Turning Circle 10.9 m Platform DAIMLER EVA2 EV Dedicated Platform Yes Car Body SUV Segment JE - Executive Roof Rails No Heat pump (HP) Yes HP Standard Equipment Yes</v>
      </c>
      <c r="J774" t="str">
        <f t="shared" si="96"/>
        <v>97.0 kWhUseable Battery</v>
      </c>
      <c r="K774" t="str">
        <f t="shared" si="97"/>
        <v>520 km *Real Range</v>
      </c>
      <c r="L774" t="str">
        <f t="shared" si="98"/>
        <v>187 Wh/km *Efficiency</v>
      </c>
      <c r="M774" t="str">
        <f t="shared" si="99"/>
        <v>Price United Kingdom £134,100 The Netherlands €183,000 Germany €175,600 Available to Order United Kingdom Since February 2024 The Netherlands Since February 2024 Germany Since February 2024</v>
      </c>
      <c r="N774" t="str">
        <f t="shared" si="100"/>
        <v>Real Range Estimation between 380 - 730 km City - Cold Weather * 495 km Highway - Cold Weather * 380 km Combined - Cold Weather * 440 km City - Mild Weather * 730 km Highway - Mild Weather * 490 km Combined - Mild Weather * 595 km</v>
      </c>
      <c r="O774" t="str">
        <f t="shared" si="101"/>
        <v>Performance Acceleration 0 - 100 km/h 2.7 sec Top Speed 260 km/h Electric Range * 520 km Total Power 650 kW (884 PS) Total Torque 940 Nm Drive AWD</v>
      </c>
      <c r="P774" t="str">
        <f t="shared" si="102"/>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Q774" t="str">
        <f t="shared" si="103"/>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row>
    <row r="775" spans="1:17" ht="15" thickBot="1" x14ac:dyDescent="0.35">
      <c r="A775" s="1" t="s">
        <v>552</v>
      </c>
      <c r="B775" s="4" t="s">
        <v>560</v>
      </c>
      <c r="C775" s="5"/>
      <c r="D775" s="5"/>
      <c r="E775" t="str">
        <f t="shared" si="91"/>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F775" t="str">
        <f t="shared" si="92"/>
        <v>Real Energy Consumption Estimation between 152 - 297 Wh/km City - Cold Weather * 218 Wh/km Highway - Cold Weather * 297 Wh/km Combined - Cold Weather * 255 Wh/km City - Mild Weather * 152 Wh/km Highway - Mild Weather * 235 Wh/km Combined - Mild Weather * 193 Wh/km</v>
      </c>
      <c r="G775" t="str">
        <f t="shared" si="93"/>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H775" t="str">
        <f t="shared" si="94"/>
        <v>Miscellaneous Seats 5 people Isofix No Data Turning Circle 10.9 m Platform DAIMLER EVA2 EV Dedicated Platform Yes Car Body SUV Segment JE - Executive Roof Rails No Heat pump (HP) Yes HP Standard Equipment Yes</v>
      </c>
      <c r="I775" t="str">
        <f t="shared" si="95"/>
        <v>97.0 kWhUseable Battery</v>
      </c>
      <c r="J775" t="str">
        <f t="shared" si="96"/>
        <v>520 km *Real Range</v>
      </c>
      <c r="K775" t="str">
        <f t="shared" si="97"/>
        <v>187 Wh/km *Efficiency</v>
      </c>
      <c r="L775" t="str">
        <f t="shared" si="98"/>
        <v>Price United Kingdom £134,100 The Netherlands €183,000 Germany €175,600 Available to Order United Kingdom Since February 2024 The Netherlands Since February 2024 Germany Since February 2024</v>
      </c>
      <c r="M775" t="str">
        <f t="shared" si="99"/>
        <v>Real Range Estimation between 380 - 730 km City - Cold Weather * 495 km Highway - Cold Weather * 380 km Combined - Cold Weather * 440 km City - Mild Weather * 730 km Highway - Mild Weather * 490 km Combined - Mild Weather * 595 km</v>
      </c>
      <c r="N775" t="str">
        <f t="shared" si="100"/>
        <v>Performance Acceleration 0 - 100 km/h 2.7 sec Top Speed 260 km/h Electric Range * 520 km Total Power 650 kW (884 PS) Total Torque 940 Nm Drive AWD</v>
      </c>
      <c r="O775" t="str">
        <f t="shared" si="101"/>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P775" t="str">
        <f t="shared" si="102"/>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Q775" t="str">
        <f t="shared" si="10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76" spans="1:17" ht="15" thickBot="1" x14ac:dyDescent="0.35">
      <c r="A776" s="1" t="s">
        <v>552</v>
      </c>
      <c r="B776" s="4" t="s">
        <v>561</v>
      </c>
      <c r="C776" s="5"/>
      <c r="D776" s="5"/>
      <c r="E776" t="str">
        <f t="shared" si="91"/>
        <v>Real Energy Consumption Estimation between 152 - 297 Wh/km City - Cold Weather * 218 Wh/km Highway - Cold Weather * 297 Wh/km Combined - Cold Weather * 255 Wh/km City - Mild Weather * 152 Wh/km Highway - Mild Weather * 235 Wh/km Combined - Mild Weather * 193 Wh/km</v>
      </c>
      <c r="F776" t="str">
        <f t="shared" si="92"/>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G776" t="str">
        <f t="shared" si="93"/>
        <v>Miscellaneous Seats 5 people Isofix No Data Turning Circle 10.9 m Platform DAIMLER EVA2 EV Dedicated Platform Yes Car Body SUV Segment JE - Executive Roof Rails No Heat pump (HP) Yes HP Standard Equipment Yes</v>
      </c>
      <c r="H776" t="str">
        <f t="shared" si="94"/>
        <v>97.0 kWhUseable Battery</v>
      </c>
      <c r="I776" t="str">
        <f t="shared" si="95"/>
        <v>520 km *Real Range</v>
      </c>
      <c r="J776" t="str">
        <f t="shared" si="96"/>
        <v>187 Wh/km *Efficiency</v>
      </c>
      <c r="K776" t="str">
        <f t="shared" si="97"/>
        <v>Price United Kingdom £134,100 The Netherlands €183,000 Germany €175,600 Available to Order United Kingdom Since February 2024 The Netherlands Since February 2024 Germany Since February 2024</v>
      </c>
      <c r="L776" t="str">
        <f t="shared" si="98"/>
        <v>Real Range Estimation between 380 - 730 km City - Cold Weather * 495 km Highway - Cold Weather * 380 km Combined - Cold Weather * 440 km City - Mild Weather * 730 km Highway - Mild Weather * 490 km Combined - Mild Weather * 595 km</v>
      </c>
      <c r="M776" t="str">
        <f t="shared" si="99"/>
        <v>Performance Acceleration 0 - 100 km/h 2.7 sec Top Speed 260 km/h Electric Range * 520 km Total Power 650 kW (884 PS) Total Torque 940 Nm Drive AWD</v>
      </c>
      <c r="N776" t="str">
        <f t="shared" si="100"/>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O776" t="str">
        <f t="shared" si="101"/>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P776" t="str">
        <f t="shared" si="10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76" t="str">
        <f t="shared" si="103"/>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row>
    <row r="777" spans="1:17" ht="15" thickBot="1" x14ac:dyDescent="0.35">
      <c r="A777" s="1" t="s">
        <v>552</v>
      </c>
      <c r="B777" s="4" t="s">
        <v>562</v>
      </c>
      <c r="C777" s="5"/>
      <c r="D777" s="5"/>
      <c r="E777" t="str">
        <f t="shared" si="91"/>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F777" t="str">
        <f t="shared" si="92"/>
        <v>Miscellaneous Seats 5 people Isofix No Data Turning Circle 10.9 m Platform DAIMLER EVA2 EV Dedicated Platform Yes Car Body SUV Segment JE - Executive Roof Rails No Heat pump (HP) Yes HP Standard Equipment Yes</v>
      </c>
      <c r="G777" t="str">
        <f t="shared" si="93"/>
        <v>97.0 kWhUseable Battery</v>
      </c>
      <c r="H777" t="str">
        <f t="shared" si="94"/>
        <v>520 km *Real Range</v>
      </c>
      <c r="I777" t="str">
        <f t="shared" si="95"/>
        <v>187 Wh/km *Efficiency</v>
      </c>
      <c r="J777" t="str">
        <f t="shared" si="96"/>
        <v>Price United Kingdom £134,100 The Netherlands €183,000 Germany €175,600 Available to Order United Kingdom Since February 2024 The Netherlands Since February 2024 Germany Since February 2024</v>
      </c>
      <c r="K777" t="str">
        <f t="shared" si="97"/>
        <v>Real Range Estimation between 380 - 730 km City - Cold Weather * 495 km Highway - Cold Weather * 380 km Combined - Cold Weather * 440 km City - Mild Weather * 730 km Highway - Mild Weather * 490 km Combined - Mild Weather * 595 km</v>
      </c>
      <c r="L777" t="str">
        <f t="shared" si="98"/>
        <v>Performance Acceleration 0 - 100 km/h 2.7 sec Top Speed 260 km/h Electric Range * 520 km Total Power 650 kW (884 PS) Total Torque 940 Nm Drive AWD</v>
      </c>
      <c r="M777" t="str">
        <f t="shared" si="99"/>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N777" t="str">
        <f t="shared" si="100"/>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O777" t="str">
        <f t="shared" si="10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77" t="str">
        <f t="shared" si="102"/>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Q777" t="str">
        <f t="shared" si="103"/>
        <v>Real Energy Consumption Estimation between 133 - 255 Wh/km City - Cold Weather * 196 Wh/km Highway - Cold Weather * 255 Wh/km Combined - Cold Weather * 220 Wh/km City - Mild Weather * 133 Wh/km Highway - Mild Weather * 198 Wh/km Combined - Mild Weather * 163 Wh/km</v>
      </c>
    </row>
    <row r="778" spans="1:17" ht="15" thickBot="1" x14ac:dyDescent="0.35">
      <c r="A778" s="1" t="s">
        <v>552</v>
      </c>
      <c r="B778" s="4" t="s">
        <v>563</v>
      </c>
      <c r="C778" s="5"/>
      <c r="D778" s="5"/>
      <c r="E778" t="str">
        <f t="shared" si="91"/>
        <v>Miscellaneous Seats 5 people Isofix No Data Turning Circle 10.9 m Platform DAIMLER EVA2 EV Dedicated Platform Yes Car Body SUV Segment JE - Executive Roof Rails No Heat pump (HP) Yes HP Standard Equipment Yes</v>
      </c>
      <c r="F778" t="str">
        <f t="shared" si="92"/>
        <v>97.0 kWhUseable Battery</v>
      </c>
      <c r="G778" t="str">
        <f t="shared" si="93"/>
        <v>520 km *Real Range</v>
      </c>
      <c r="H778" t="str">
        <f t="shared" si="94"/>
        <v>187 Wh/km *Efficiency</v>
      </c>
      <c r="I778" t="str">
        <f t="shared" si="95"/>
        <v>Price United Kingdom £134,100 The Netherlands €183,000 Germany €175,600 Available to Order United Kingdom Since February 2024 The Netherlands Since February 2024 Germany Since February 2024</v>
      </c>
      <c r="J778" t="str">
        <f t="shared" si="96"/>
        <v>Real Range Estimation between 380 - 730 km City - Cold Weather * 495 km Highway - Cold Weather * 380 km Combined - Cold Weather * 440 km City - Mild Weather * 730 km Highway - Mild Weather * 490 km Combined - Mild Weather * 595 km</v>
      </c>
      <c r="K778" t="str">
        <f t="shared" si="97"/>
        <v>Performance Acceleration 0 - 100 km/h 2.7 sec Top Speed 260 km/h Electric Range * 520 km Total Power 650 kW (884 PS) Total Torque 940 Nm Drive AWD</v>
      </c>
      <c r="L778" t="str">
        <f t="shared" si="98"/>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M778" t="str">
        <f t="shared" si="99"/>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N778" t="str">
        <f t="shared" si="10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78" t="str">
        <f t="shared" si="101"/>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P778" t="str">
        <f t="shared" si="102"/>
        <v>Real Energy Consumption Estimation between 133 - 255 Wh/km City - Cold Weather * 196 Wh/km Highway - Cold Weather * 255 Wh/km Combined - Cold Weather * 220 Wh/km City - Mild Weather * 133 Wh/km Highway - Mild Weather * 198 Wh/km Combined - Mild Weather * 163 Wh/km</v>
      </c>
      <c r="Q778" t="str">
        <f t="shared" si="103"/>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row>
    <row r="779" spans="1:17" ht="15" thickBot="1" x14ac:dyDescent="0.35">
      <c r="A779" s="1" t="s">
        <v>564</v>
      </c>
      <c r="B779" s="4" t="s">
        <v>138</v>
      </c>
      <c r="C779" s="5"/>
      <c r="D779" s="5"/>
      <c r="E779" t="str">
        <f t="shared" si="91"/>
        <v>97.0 kWhUseable Battery</v>
      </c>
      <c r="F779" t="str">
        <f t="shared" si="92"/>
        <v>520 km *Real Range</v>
      </c>
      <c r="G779" t="str">
        <f t="shared" si="93"/>
        <v>187 Wh/km *Efficiency</v>
      </c>
      <c r="H779" t="str">
        <f t="shared" si="94"/>
        <v>Price United Kingdom £134,100 The Netherlands €183,000 Germany €175,600 Available to Order United Kingdom Since February 2024 The Netherlands Since February 2024 Germany Since February 2024</v>
      </c>
      <c r="I779" t="str">
        <f t="shared" si="95"/>
        <v>Real Range Estimation between 380 - 730 km City - Cold Weather * 495 km Highway - Cold Weather * 380 km Combined - Cold Weather * 440 km City - Mild Weather * 730 km Highway - Mild Weather * 490 km Combined - Mild Weather * 595 km</v>
      </c>
      <c r="J779" t="str">
        <f t="shared" si="96"/>
        <v>Performance Acceleration 0 - 100 km/h 2.7 sec Top Speed 260 km/h Electric Range * 520 km Total Power 650 kW (884 PS) Total Torque 940 Nm Drive AWD</v>
      </c>
      <c r="K779" t="str">
        <f t="shared" si="97"/>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L779" t="str">
        <f t="shared" si="98"/>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M779" t="str">
        <f t="shared" si="9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79" t="str">
        <f t="shared" si="100"/>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O779" t="str">
        <f t="shared" si="101"/>
        <v>Real Energy Consumption Estimation between 133 - 255 Wh/km City - Cold Weather * 196 Wh/km Highway - Cold Weather * 255 Wh/km Combined - Cold Weather * 220 Wh/km City - Mild Weather * 133 Wh/km Highway - Mild Weather * 198 Wh/km Combined - Mild Weather * 163 Wh/km</v>
      </c>
      <c r="P779" t="str">
        <f t="shared" si="102"/>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Q779" t="str">
        <f t="shared" si="103"/>
        <v>Miscellaneous Seats 5 people Isofix Yes, 2 seats Turning Circle 11.7 m Platform VW J1 EV Dedicated Platform Yes Car Body Sedan Segment F - Luxury Roof Rails No Heat pump (HP) Yes HP Standard Equipment Yes</v>
      </c>
    </row>
    <row r="780" spans="1:17" ht="15" thickBot="1" x14ac:dyDescent="0.35">
      <c r="A780" s="1" t="s">
        <v>564</v>
      </c>
      <c r="B780" s="4" t="s">
        <v>565</v>
      </c>
      <c r="C780" s="5"/>
      <c r="D780" s="5"/>
      <c r="E780" t="str">
        <f t="shared" si="91"/>
        <v>520 km *Real Range</v>
      </c>
      <c r="F780" t="str">
        <f t="shared" si="92"/>
        <v>187 Wh/km *Efficiency</v>
      </c>
      <c r="G780" t="str">
        <f t="shared" si="93"/>
        <v>Price United Kingdom £134,100 The Netherlands €183,000 Germany €175,600 Available to Order United Kingdom Since February 2024 The Netherlands Since February 2024 Germany Since February 2024</v>
      </c>
      <c r="H780" t="str">
        <f t="shared" si="94"/>
        <v>Real Range Estimation between 380 - 730 km City - Cold Weather * 495 km Highway - Cold Weather * 380 km Combined - Cold Weather * 440 km City - Mild Weather * 730 km Highway - Mild Weather * 490 km Combined - Mild Weather * 595 km</v>
      </c>
      <c r="I780" t="str">
        <f t="shared" si="95"/>
        <v>Performance Acceleration 0 - 100 km/h 2.7 sec Top Speed 260 km/h Electric Range * 520 km Total Power 650 kW (884 PS) Total Torque 940 Nm Drive AWD</v>
      </c>
      <c r="J780" t="str">
        <f t="shared" si="96"/>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K780" t="str">
        <f t="shared" si="97"/>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L780" t="str">
        <f t="shared" si="9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80" t="str">
        <f t="shared" si="99"/>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N780" t="str">
        <f t="shared" si="100"/>
        <v>Real Energy Consumption Estimation between 133 - 255 Wh/km City - Cold Weather * 196 Wh/km Highway - Cold Weather * 255 Wh/km Combined - Cold Weather * 220 Wh/km City - Mild Weather * 133 Wh/km Highway - Mild Weather * 198 Wh/km Combined - Mild Weather * 163 Wh/km</v>
      </c>
      <c r="O780" t="str">
        <f t="shared" si="101"/>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P780" t="str">
        <f t="shared" si="102"/>
        <v>Miscellaneous Seats 5 people Isofix Yes, 2 seats Turning Circle 11.7 m Platform VW J1 EV Dedicated Platform Yes Car Body Sedan Segment F - Luxury Roof Rails No Heat pump (HP) Yes HP Standard Equipment Yes</v>
      </c>
      <c r="Q780" t="str">
        <f t="shared" si="103"/>
        <v>74.0 kWh *Useable Battery</v>
      </c>
    </row>
    <row r="781" spans="1:17" ht="15" thickBot="1" x14ac:dyDescent="0.35">
      <c r="A781" s="1" t="s">
        <v>564</v>
      </c>
      <c r="B781" s="4" t="s">
        <v>566</v>
      </c>
      <c r="C781" s="5"/>
      <c r="D781" s="5"/>
      <c r="E781" t="str">
        <f t="shared" si="91"/>
        <v>187 Wh/km *Efficiency</v>
      </c>
      <c r="F781" t="str">
        <f t="shared" si="92"/>
        <v>Price United Kingdom £134,100 The Netherlands €183,000 Germany €175,600 Available to Order United Kingdom Since February 2024 The Netherlands Since February 2024 Germany Since February 2024</v>
      </c>
      <c r="G781" t="str">
        <f t="shared" si="93"/>
        <v>Real Range Estimation between 380 - 730 km City - Cold Weather * 495 km Highway - Cold Weather * 380 km Combined - Cold Weather * 440 km City - Mild Weather * 730 km Highway - Mild Weather * 490 km Combined - Mild Weather * 595 km</v>
      </c>
      <c r="H781" t="str">
        <f t="shared" si="94"/>
        <v>Performance Acceleration 0 - 100 km/h 2.7 sec Top Speed 260 km/h Electric Range * 520 km Total Power 650 kW (884 PS) Total Torque 940 Nm Drive AWD</v>
      </c>
      <c r="I781" t="str">
        <f t="shared" si="95"/>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J781" t="str">
        <f t="shared" si="96"/>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K781" t="str">
        <f t="shared" si="9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81" t="str">
        <f t="shared" si="98"/>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M781" t="str">
        <f t="shared" si="99"/>
        <v>Real Energy Consumption Estimation between 133 - 255 Wh/km City - Cold Weather * 196 Wh/km Highway - Cold Weather * 255 Wh/km Combined - Cold Weather * 220 Wh/km City - Mild Weather * 133 Wh/km Highway - Mild Weather * 198 Wh/km Combined - Mild Weather * 163 Wh/km</v>
      </c>
      <c r="N781" t="str">
        <f t="shared" si="100"/>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O781" t="str">
        <f t="shared" si="101"/>
        <v>Miscellaneous Seats 5 people Isofix Yes, 2 seats Turning Circle 11.7 m Platform VW J1 EV Dedicated Platform Yes Car Body Sedan Segment F - Luxury Roof Rails No Heat pump (HP) Yes HP Standard Equipment Yes</v>
      </c>
      <c r="P781" t="str">
        <f t="shared" si="102"/>
        <v>74.0 kWh *Useable Battery</v>
      </c>
      <c r="Q781" t="str">
        <f t="shared" si="103"/>
        <v>380 km *Real Range</v>
      </c>
    </row>
    <row r="782" spans="1:17" ht="15" thickBot="1" x14ac:dyDescent="0.35">
      <c r="A782" s="1" t="s">
        <v>564</v>
      </c>
      <c r="B782" s="4" t="s">
        <v>567</v>
      </c>
      <c r="C782" s="5"/>
      <c r="D782" s="5"/>
      <c r="E782" t="str">
        <f t="shared" si="91"/>
        <v>Price United Kingdom £134,100 The Netherlands €183,000 Germany €175,600 Available to Order United Kingdom Since February 2024 The Netherlands Since February 2024 Germany Since February 2024</v>
      </c>
      <c r="F782" t="str">
        <f t="shared" si="92"/>
        <v>Real Range Estimation between 380 - 730 km City - Cold Weather * 495 km Highway - Cold Weather * 380 km Combined - Cold Weather * 440 km City - Mild Weather * 730 km Highway - Mild Weather * 490 km Combined - Mild Weather * 595 km</v>
      </c>
      <c r="G782" t="str">
        <f t="shared" si="93"/>
        <v>Performance Acceleration 0 - 100 km/h 2.7 sec Top Speed 260 km/h Electric Range * 520 km Total Power 650 kW (884 PS) Total Torque 940 Nm Drive AWD</v>
      </c>
      <c r="H782" t="str">
        <f t="shared" si="94"/>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I782" t="str">
        <f t="shared" si="95"/>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J782" t="str">
        <f t="shared" si="9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82" t="str">
        <f t="shared" si="97"/>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L782" t="str">
        <f t="shared" si="98"/>
        <v>Real Energy Consumption Estimation between 133 - 255 Wh/km City - Cold Weather * 196 Wh/km Highway - Cold Weather * 255 Wh/km Combined - Cold Weather * 220 Wh/km City - Mild Weather * 133 Wh/km Highway - Mild Weather * 198 Wh/km Combined - Mild Weather * 163 Wh/km</v>
      </c>
      <c r="M782" t="str">
        <f t="shared" si="99"/>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N782" t="str">
        <f t="shared" si="100"/>
        <v>Miscellaneous Seats 5 people Isofix Yes, 2 seats Turning Circle 11.7 m Platform VW J1 EV Dedicated Platform Yes Car Body Sedan Segment F - Luxury Roof Rails No Heat pump (HP) Yes HP Standard Equipment Yes</v>
      </c>
      <c r="O782" t="str">
        <f t="shared" si="101"/>
        <v>74.0 kWh *Useable Battery</v>
      </c>
      <c r="P782" t="str">
        <f t="shared" si="102"/>
        <v>380 km *Real Range</v>
      </c>
      <c r="Q782" t="str">
        <f t="shared" si="103"/>
        <v>195 Wh/km *Efficiency</v>
      </c>
    </row>
    <row r="783" spans="1:17" ht="15" thickBot="1" x14ac:dyDescent="0.35">
      <c r="A783" s="1" t="s">
        <v>564</v>
      </c>
      <c r="B783" s="4" t="s">
        <v>568</v>
      </c>
      <c r="C783" s="5"/>
      <c r="D783" s="5"/>
      <c r="E783" t="str">
        <f t="shared" si="91"/>
        <v>Real Range Estimation between 380 - 730 km City - Cold Weather * 495 km Highway - Cold Weather * 380 km Combined - Cold Weather * 440 km City - Mild Weather * 730 km Highway - Mild Weather * 490 km Combined - Mild Weather * 595 km</v>
      </c>
      <c r="F783" t="str">
        <f t="shared" si="92"/>
        <v>Performance Acceleration 0 - 100 km/h 2.7 sec Top Speed 260 km/h Electric Range * 520 km Total Power 650 kW (884 PS) Total Torque 940 Nm Drive AWD</v>
      </c>
      <c r="G783" t="str">
        <f t="shared" si="93"/>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H783" t="str">
        <f t="shared" si="94"/>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I783" t="str">
        <f t="shared" si="9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83" t="str">
        <f t="shared" si="96"/>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K783" t="str">
        <f t="shared" si="97"/>
        <v>Real Energy Consumption Estimation between 133 - 255 Wh/km City - Cold Weather * 196 Wh/km Highway - Cold Weather * 255 Wh/km Combined - Cold Weather * 220 Wh/km City - Mild Weather * 133 Wh/km Highway - Mild Weather * 198 Wh/km Combined - Mild Weather * 163 Wh/km</v>
      </c>
      <c r="L783" t="str">
        <f t="shared" si="98"/>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M783" t="str">
        <f t="shared" si="99"/>
        <v>Miscellaneous Seats 5 people Isofix Yes, 2 seats Turning Circle 11.7 m Platform VW J1 EV Dedicated Platform Yes Car Body Sedan Segment F - Luxury Roof Rails No Heat pump (HP) Yes HP Standard Equipment Yes</v>
      </c>
      <c r="N783" t="str">
        <f t="shared" si="100"/>
        <v>74.0 kWh *Useable Battery</v>
      </c>
      <c r="O783" t="str">
        <f t="shared" si="101"/>
        <v>380 km *Real Range</v>
      </c>
      <c r="P783" t="str">
        <f t="shared" si="102"/>
        <v>195 Wh/km *Efficiency</v>
      </c>
      <c r="Q783" t="str">
        <f t="shared" si="103"/>
        <v>Price United Kingdom £58,365 The Netherlands Not Available Germany €63,200 Available to Order United Kingdom Since June 2022 The Netherlands Not Available Germany Since June 2022</v>
      </c>
    </row>
    <row r="784" spans="1:17" ht="15" thickBot="1" x14ac:dyDescent="0.35">
      <c r="A784" s="1" t="s">
        <v>564</v>
      </c>
      <c r="B784" s="4" t="s">
        <v>569</v>
      </c>
      <c r="C784" s="5"/>
      <c r="D784" s="5"/>
      <c r="E784" t="str">
        <f t="shared" si="91"/>
        <v>Performance Acceleration 0 - 100 km/h 2.7 sec Top Speed 260 km/h Electric Range * 520 km Total Power 650 kW (884 PS) Total Torque 940 Nm Drive AWD</v>
      </c>
      <c r="F784" t="str">
        <f t="shared" si="92"/>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G784" t="str">
        <f t="shared" si="93"/>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H784" t="str">
        <f t="shared" si="9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84" t="str">
        <f t="shared" si="95"/>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J784" t="str">
        <f t="shared" si="96"/>
        <v>Real Energy Consumption Estimation between 133 - 255 Wh/km City - Cold Weather * 196 Wh/km Highway - Cold Weather * 255 Wh/km Combined - Cold Weather * 220 Wh/km City - Mild Weather * 133 Wh/km Highway - Mild Weather * 198 Wh/km Combined - Mild Weather * 163 Wh/km</v>
      </c>
      <c r="K784" t="str">
        <f t="shared" si="97"/>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L784" t="str">
        <f t="shared" si="98"/>
        <v>Miscellaneous Seats 5 people Isofix Yes, 2 seats Turning Circle 11.7 m Platform VW J1 EV Dedicated Platform Yes Car Body Sedan Segment F - Luxury Roof Rails No Heat pump (HP) Yes HP Standard Equipment Yes</v>
      </c>
      <c r="M784" t="str">
        <f t="shared" si="99"/>
        <v>74.0 kWh *Useable Battery</v>
      </c>
      <c r="N784" t="str">
        <f t="shared" si="100"/>
        <v>380 km *Real Range</v>
      </c>
      <c r="O784" t="str">
        <f t="shared" si="101"/>
        <v>195 Wh/km *Efficiency</v>
      </c>
      <c r="P784" t="str">
        <f t="shared" si="102"/>
        <v>Price United Kingdom £58,365 The Netherlands Not Available Germany €63,200 Available to Order United Kingdom Since June 2022 The Netherlands Not Available Germany Since June 2022</v>
      </c>
      <c r="Q784" t="str">
        <f t="shared" si="103"/>
        <v>Real Range Estimation between 270 - 555 km City - Cold Weather * 380 km Highway - Cold Weather * 270 km Combined - Cold Weather * 325 km City - Mild Weather * 555 km Highway - Mild Weather * 345 km Combined - Mild Weather * 435 km</v>
      </c>
    </row>
    <row r="785" spans="1:17" ht="15" thickBot="1" x14ac:dyDescent="0.35">
      <c r="A785" s="1" t="s">
        <v>564</v>
      </c>
      <c r="B785" s="4" t="s">
        <v>144</v>
      </c>
      <c r="C785" s="5"/>
      <c r="D785" s="5"/>
      <c r="E785" t="str">
        <f t="shared" si="91"/>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F785" t="str">
        <f t="shared" si="92"/>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G785" t="str">
        <f t="shared" si="9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85" t="str">
        <f t="shared" si="94"/>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I785" t="str">
        <f t="shared" si="95"/>
        <v>Real Energy Consumption Estimation between 133 - 255 Wh/km City - Cold Weather * 196 Wh/km Highway - Cold Weather * 255 Wh/km Combined - Cold Weather * 220 Wh/km City - Mild Weather * 133 Wh/km Highway - Mild Weather * 198 Wh/km Combined - Mild Weather * 163 Wh/km</v>
      </c>
      <c r="J785" t="str">
        <f t="shared" si="96"/>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K785" t="str">
        <f t="shared" si="97"/>
        <v>Miscellaneous Seats 5 people Isofix Yes, 2 seats Turning Circle 11.7 m Platform VW J1 EV Dedicated Platform Yes Car Body Sedan Segment F - Luxury Roof Rails No Heat pump (HP) Yes HP Standard Equipment Yes</v>
      </c>
      <c r="L785" t="str">
        <f t="shared" si="98"/>
        <v>74.0 kWh *Useable Battery</v>
      </c>
      <c r="M785" t="str">
        <f t="shared" si="99"/>
        <v>380 km *Real Range</v>
      </c>
      <c r="N785" t="str">
        <f t="shared" si="100"/>
        <v>195 Wh/km *Efficiency</v>
      </c>
      <c r="O785" t="str">
        <f t="shared" si="101"/>
        <v>Price United Kingdom £58,365 The Netherlands Not Available Germany €63,200 Available to Order United Kingdom Since June 2022 The Netherlands Not Available Germany Since June 2022</v>
      </c>
      <c r="P785" t="str">
        <f t="shared" si="102"/>
        <v>Real Range Estimation between 270 - 555 km City - Cold Weather * 380 km Highway - Cold Weather * 270 km Combined - Cold Weather * 325 km City - Mild Weather * 555 km Highway - Mild Weather * 345 km Combined - Mild Weather * 435 km</v>
      </c>
      <c r="Q785" t="str">
        <f t="shared" si="103"/>
        <v>Performance Acceleration 0 - 100 km/h 5.5 sec Top Speed 200 km/h Electric Range * 380 km Total Power 234 kW (318 PS) Total Torque 605 Nm Drive AWD</v>
      </c>
    </row>
    <row r="786" spans="1:17" ht="15" thickBot="1" x14ac:dyDescent="0.35">
      <c r="A786" s="1" t="s">
        <v>564</v>
      </c>
      <c r="B786" s="4" t="s">
        <v>570</v>
      </c>
      <c r="C786" s="5"/>
      <c r="D786" s="5"/>
      <c r="E786" t="str">
        <f t="shared" si="91"/>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F786" t="str">
        <f t="shared" si="9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86" t="str">
        <f t="shared" si="93"/>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H786" t="str">
        <f t="shared" si="94"/>
        <v>Real Energy Consumption Estimation between 133 - 255 Wh/km City - Cold Weather * 196 Wh/km Highway - Cold Weather * 255 Wh/km Combined - Cold Weather * 220 Wh/km City - Mild Weather * 133 Wh/km Highway - Mild Weather * 198 Wh/km Combined - Mild Weather * 163 Wh/km</v>
      </c>
      <c r="I786" t="str">
        <f t="shared" si="95"/>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J786" t="str">
        <f t="shared" si="96"/>
        <v>Miscellaneous Seats 5 people Isofix Yes, 2 seats Turning Circle 11.7 m Platform VW J1 EV Dedicated Platform Yes Car Body Sedan Segment F - Luxury Roof Rails No Heat pump (HP) Yes HP Standard Equipment Yes</v>
      </c>
      <c r="K786" t="str">
        <f t="shared" si="97"/>
        <v>74.0 kWh *Useable Battery</v>
      </c>
      <c r="L786" t="str">
        <f t="shared" si="98"/>
        <v>380 km *Real Range</v>
      </c>
      <c r="M786" t="str">
        <f t="shared" si="99"/>
        <v>195 Wh/km *Efficiency</v>
      </c>
      <c r="N786" t="str">
        <f t="shared" si="100"/>
        <v>Price United Kingdom £58,365 The Netherlands Not Available Germany €63,200 Available to Order United Kingdom Since June 2022 The Netherlands Not Available Germany Since June 2022</v>
      </c>
      <c r="O786" t="str">
        <f t="shared" si="101"/>
        <v>Real Range Estimation between 270 - 555 km City - Cold Weather * 380 km Highway - Cold Weather * 270 km Combined - Cold Weather * 325 km City - Mild Weather * 555 km Highway - Mild Weather * 345 km Combined - Mild Weather * 435 km</v>
      </c>
      <c r="P786" t="str">
        <f t="shared" si="102"/>
        <v>Performance Acceleration 0 - 100 km/h 5.5 sec Top Speed 200 km/h Electric Range * 380 km Total Power 234 kW (318 PS) Total Torque 605 Nm Drive AWD</v>
      </c>
      <c r="Q786" t="str">
        <f t="shared" si="103"/>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row>
    <row r="787" spans="1:17" ht="15" thickBot="1" x14ac:dyDescent="0.35">
      <c r="A787" s="1" t="s">
        <v>564</v>
      </c>
      <c r="B787" s="4" t="s">
        <v>32</v>
      </c>
      <c r="C787" s="5"/>
      <c r="D787" s="5"/>
      <c r="E787" t="str">
        <f t="shared" ref="E787:E850" si="104">B787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787" t="str">
        <f t="shared" ref="F787:F850" si="105">B788</f>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G787" t="str">
        <f t="shared" ref="G787:G850" si="106">B789</f>
        <v>Real Energy Consumption Estimation between 133 - 255 Wh/km City - Cold Weather * 196 Wh/km Highway - Cold Weather * 255 Wh/km Combined - Cold Weather * 220 Wh/km City - Mild Weather * 133 Wh/km Highway - Mild Weather * 198 Wh/km Combined - Mild Weather * 163 Wh/km</v>
      </c>
      <c r="H787" t="str">
        <f t="shared" ref="H787:H850" si="107">B790</f>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I787" t="str">
        <f t="shared" ref="I787:I850" si="108">B791</f>
        <v>Miscellaneous Seats 5 people Isofix Yes, 2 seats Turning Circle 11.7 m Platform VW J1 EV Dedicated Platform Yes Car Body Sedan Segment F - Luxury Roof Rails No Heat pump (HP) Yes HP Standard Equipment Yes</v>
      </c>
      <c r="J787" t="str">
        <f t="shared" ref="J787:J850" si="109">B792</f>
        <v>74.0 kWh *Useable Battery</v>
      </c>
      <c r="K787" t="str">
        <f t="shared" ref="K787:K850" si="110">B793</f>
        <v>380 km *Real Range</v>
      </c>
      <c r="L787" t="str">
        <f t="shared" ref="L787:L850" si="111">B794</f>
        <v>195 Wh/km *Efficiency</v>
      </c>
      <c r="M787" t="str">
        <f t="shared" ref="M787:M850" si="112">B795</f>
        <v>Price United Kingdom £58,365 The Netherlands Not Available Germany €63,200 Available to Order United Kingdom Since June 2022 The Netherlands Not Available Germany Since June 2022</v>
      </c>
      <c r="N787" t="str">
        <f t="shared" ref="N787:N850" si="113">B796</f>
        <v>Real Range Estimation between 270 - 555 km City - Cold Weather * 380 km Highway - Cold Weather * 270 km Combined - Cold Weather * 325 km City - Mild Weather * 555 km Highway - Mild Weather * 345 km Combined - Mild Weather * 435 km</v>
      </c>
      <c r="O787" t="str">
        <f t="shared" ref="O787:O850" si="114">B797</f>
        <v>Performance Acceleration 0 - 100 km/h 5.5 sec Top Speed 200 km/h Electric Range * 380 km Total Power 234 kW (318 PS) Total Torque 605 Nm Drive AWD</v>
      </c>
      <c r="P787" t="str">
        <f t="shared" ref="P787:P850" si="115">B798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Q787" t="str">
        <f t="shared" ref="Q787:Q850" si="116">B799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row>
    <row r="788" spans="1:17" ht="15" thickBot="1" x14ac:dyDescent="0.35">
      <c r="A788" s="1" t="s">
        <v>564</v>
      </c>
      <c r="B788" s="4" t="s">
        <v>571</v>
      </c>
      <c r="C788" s="5"/>
      <c r="D788" s="5"/>
      <c r="E788" t="str">
        <f t="shared" si="104"/>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F788" t="str">
        <f t="shared" si="105"/>
        <v>Real Energy Consumption Estimation between 133 - 255 Wh/km City - Cold Weather * 196 Wh/km Highway - Cold Weather * 255 Wh/km Combined - Cold Weather * 220 Wh/km City - Mild Weather * 133 Wh/km Highway - Mild Weather * 198 Wh/km Combined - Mild Weather * 163 Wh/km</v>
      </c>
      <c r="G788" t="str">
        <f t="shared" si="106"/>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H788" t="str">
        <f t="shared" si="107"/>
        <v>Miscellaneous Seats 5 people Isofix Yes, 2 seats Turning Circle 11.7 m Platform VW J1 EV Dedicated Platform Yes Car Body Sedan Segment F - Luxury Roof Rails No Heat pump (HP) Yes HP Standard Equipment Yes</v>
      </c>
      <c r="I788" t="str">
        <f t="shared" si="108"/>
        <v>74.0 kWh *Useable Battery</v>
      </c>
      <c r="J788" t="str">
        <f t="shared" si="109"/>
        <v>380 km *Real Range</v>
      </c>
      <c r="K788" t="str">
        <f t="shared" si="110"/>
        <v>195 Wh/km *Efficiency</v>
      </c>
      <c r="L788" t="str">
        <f t="shared" si="111"/>
        <v>Price United Kingdom £58,365 The Netherlands Not Available Germany €63,200 Available to Order United Kingdom Since June 2022 The Netherlands Not Available Germany Since June 2022</v>
      </c>
      <c r="M788" t="str">
        <f t="shared" si="112"/>
        <v>Real Range Estimation between 270 - 555 km City - Cold Weather * 380 km Highway - Cold Weather * 270 km Combined - Cold Weather * 325 km City - Mild Weather * 555 km Highway - Mild Weather * 345 km Combined - Mild Weather * 435 km</v>
      </c>
      <c r="N788" t="str">
        <f t="shared" si="113"/>
        <v>Performance Acceleration 0 - 100 km/h 5.5 sec Top Speed 200 km/h Electric Range * 380 km Total Power 234 kW (318 PS) Total Torque 605 Nm Drive AWD</v>
      </c>
      <c r="O788" t="str">
        <f t="shared" si="114"/>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P788" t="str">
        <f t="shared" si="115"/>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Q788" t="str">
        <f t="shared" si="116"/>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row>
    <row r="789" spans="1:17" ht="15" thickBot="1" x14ac:dyDescent="0.35">
      <c r="A789" s="1" t="s">
        <v>564</v>
      </c>
      <c r="B789" s="4" t="s">
        <v>572</v>
      </c>
      <c r="C789" s="5"/>
      <c r="D789" s="5"/>
      <c r="E789" t="str">
        <f t="shared" si="104"/>
        <v>Real Energy Consumption Estimation between 133 - 255 Wh/km City - Cold Weather * 196 Wh/km Highway - Cold Weather * 255 Wh/km Combined - Cold Weather * 220 Wh/km City - Mild Weather * 133 Wh/km Highway - Mild Weather * 198 Wh/km Combined - Mild Weather * 163 Wh/km</v>
      </c>
      <c r="F789" t="str">
        <f t="shared" si="105"/>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G789" t="str">
        <f t="shared" si="106"/>
        <v>Miscellaneous Seats 5 people Isofix Yes, 2 seats Turning Circle 11.7 m Platform VW J1 EV Dedicated Platform Yes Car Body Sedan Segment F - Luxury Roof Rails No Heat pump (HP) Yes HP Standard Equipment Yes</v>
      </c>
      <c r="H789" t="str">
        <f t="shared" si="107"/>
        <v>74.0 kWh *Useable Battery</v>
      </c>
      <c r="I789" t="str">
        <f t="shared" si="108"/>
        <v>380 km *Real Range</v>
      </c>
      <c r="J789" t="str">
        <f t="shared" si="109"/>
        <v>195 Wh/km *Efficiency</v>
      </c>
      <c r="K789" t="str">
        <f t="shared" si="110"/>
        <v>Price United Kingdom £58,365 The Netherlands Not Available Germany €63,200 Available to Order United Kingdom Since June 2022 The Netherlands Not Available Germany Since June 2022</v>
      </c>
      <c r="L789" t="str">
        <f t="shared" si="111"/>
        <v>Real Range Estimation between 270 - 555 km City - Cold Weather * 380 km Highway - Cold Weather * 270 km Combined - Cold Weather * 325 km City - Mild Weather * 555 km Highway - Mild Weather * 345 km Combined - Mild Weather * 435 km</v>
      </c>
      <c r="M789" t="str">
        <f t="shared" si="112"/>
        <v>Performance Acceleration 0 - 100 km/h 5.5 sec Top Speed 200 km/h Electric Range * 380 km Total Power 234 kW (318 PS) Total Torque 605 Nm Drive AWD</v>
      </c>
      <c r="N789" t="str">
        <f t="shared" si="113"/>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O789" t="str">
        <f t="shared" si="114"/>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P789" t="str">
        <f t="shared" si="115"/>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Q789" t="str">
        <f t="shared" si="116"/>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row>
    <row r="790" spans="1:17" ht="15" thickBot="1" x14ac:dyDescent="0.35">
      <c r="A790" s="1" t="s">
        <v>564</v>
      </c>
      <c r="B790" s="4" t="s">
        <v>573</v>
      </c>
      <c r="C790" s="5"/>
      <c r="D790" s="5"/>
      <c r="E790" t="str">
        <f t="shared" si="104"/>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F790" t="str">
        <f t="shared" si="105"/>
        <v>Miscellaneous Seats 5 people Isofix Yes, 2 seats Turning Circle 11.7 m Platform VW J1 EV Dedicated Platform Yes Car Body Sedan Segment F - Luxury Roof Rails No Heat pump (HP) Yes HP Standard Equipment Yes</v>
      </c>
      <c r="G790" t="str">
        <f t="shared" si="106"/>
        <v>74.0 kWh *Useable Battery</v>
      </c>
      <c r="H790" t="str">
        <f t="shared" si="107"/>
        <v>380 km *Real Range</v>
      </c>
      <c r="I790" t="str">
        <f t="shared" si="108"/>
        <v>195 Wh/km *Efficiency</v>
      </c>
      <c r="J790" t="str">
        <f t="shared" si="109"/>
        <v>Price United Kingdom £58,365 The Netherlands Not Available Germany €63,200 Available to Order United Kingdom Since June 2022 The Netherlands Not Available Germany Since June 2022</v>
      </c>
      <c r="K790" t="str">
        <f t="shared" si="110"/>
        <v>Real Range Estimation between 270 - 555 km City - Cold Weather * 380 km Highway - Cold Weather * 270 km Combined - Cold Weather * 325 km City - Mild Weather * 555 km Highway - Mild Weather * 345 km Combined - Mild Weather * 435 km</v>
      </c>
      <c r="L790" t="str">
        <f t="shared" si="111"/>
        <v>Performance Acceleration 0 - 100 km/h 5.5 sec Top Speed 200 km/h Electric Range * 380 km Total Power 234 kW (318 PS) Total Torque 605 Nm Drive AWD</v>
      </c>
      <c r="M790" t="str">
        <f t="shared" si="112"/>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N790" t="str">
        <f t="shared" si="113"/>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O790" t="str">
        <f t="shared" si="114"/>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P790" t="str">
        <f t="shared" si="115"/>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Q790" t="str">
        <f t="shared" si="116"/>
        <v>Real Energy Consumption Estimation between 133 - 274 Wh/km City - Cold Weather * 195 Wh/km Highway - Cold Weather * 274 Wh/km Combined - Cold Weather * 228 Wh/km City - Mild Weather * 133 Wh/km Highway - Mild Weather * 214 Wh/km Combined - Mild Weather * 170 Wh/km</v>
      </c>
    </row>
    <row r="791" spans="1:17" ht="15" thickBot="1" x14ac:dyDescent="0.35">
      <c r="A791" s="1" t="s">
        <v>564</v>
      </c>
      <c r="B791" s="4" t="s">
        <v>574</v>
      </c>
      <c r="C791" s="5"/>
      <c r="D791" s="5"/>
      <c r="E791" t="str">
        <f t="shared" si="104"/>
        <v>Miscellaneous Seats 5 people Isofix Yes, 2 seats Turning Circle 11.7 m Platform VW J1 EV Dedicated Platform Yes Car Body Sedan Segment F - Luxury Roof Rails No Heat pump (HP) Yes HP Standard Equipment Yes</v>
      </c>
      <c r="F791" t="str">
        <f t="shared" si="105"/>
        <v>74.0 kWh *Useable Battery</v>
      </c>
      <c r="G791" t="str">
        <f t="shared" si="106"/>
        <v>380 km *Real Range</v>
      </c>
      <c r="H791" t="str">
        <f t="shared" si="107"/>
        <v>195 Wh/km *Efficiency</v>
      </c>
      <c r="I791" t="str">
        <f t="shared" si="108"/>
        <v>Price United Kingdom £58,365 The Netherlands Not Available Germany €63,200 Available to Order United Kingdom Since June 2022 The Netherlands Not Available Germany Since June 2022</v>
      </c>
      <c r="J791" t="str">
        <f t="shared" si="109"/>
        <v>Real Range Estimation between 270 - 555 km City - Cold Weather * 380 km Highway - Cold Weather * 270 km Combined - Cold Weather * 325 km City - Mild Weather * 555 km Highway - Mild Weather * 345 km Combined - Mild Weather * 435 km</v>
      </c>
      <c r="K791" t="str">
        <f t="shared" si="110"/>
        <v>Performance Acceleration 0 - 100 km/h 5.5 sec Top Speed 200 km/h Electric Range * 380 km Total Power 234 kW (318 PS) Total Torque 605 Nm Drive AWD</v>
      </c>
      <c r="L791" t="str">
        <f t="shared" si="111"/>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M791" t="str">
        <f t="shared" si="112"/>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N791" t="str">
        <f t="shared" si="113"/>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O791" t="str">
        <f t="shared" si="114"/>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P791" t="str">
        <f t="shared" si="115"/>
        <v>Real Energy Consumption Estimation between 133 - 274 Wh/km City - Cold Weather * 195 Wh/km Highway - Cold Weather * 274 Wh/km Combined - Cold Weather * 228 Wh/km City - Mild Weather * 133 Wh/km Highway - Mild Weather * 214 Wh/km Combined - Mild Weather * 170 Wh/km</v>
      </c>
      <c r="Q791" t="str">
        <f t="shared" si="116"/>
        <v>Safety (Euro NCAP) Safety Rating Adult Occupant 89% Child Occupant 87% Rating Year 2022 Vulnerable Road Users 63% Safety Assist 88%</v>
      </c>
    </row>
    <row r="792" spans="1:17" ht="15" thickBot="1" x14ac:dyDescent="0.35">
      <c r="A792" s="1" t="s">
        <v>575</v>
      </c>
      <c r="B792" s="4" t="s">
        <v>323</v>
      </c>
      <c r="C792" s="5"/>
      <c r="D792" s="5"/>
      <c r="E792" t="str">
        <f t="shared" si="104"/>
        <v>74.0 kWh *Useable Battery</v>
      </c>
      <c r="F792" t="str">
        <f t="shared" si="105"/>
        <v>380 km *Real Range</v>
      </c>
      <c r="G792" t="str">
        <f t="shared" si="106"/>
        <v>195 Wh/km *Efficiency</v>
      </c>
      <c r="H792" t="str">
        <f t="shared" si="107"/>
        <v>Price United Kingdom £58,365 The Netherlands Not Available Germany €63,200 Available to Order United Kingdom Since June 2022 The Netherlands Not Available Germany Since June 2022</v>
      </c>
      <c r="I792" t="str">
        <f t="shared" si="108"/>
        <v>Real Range Estimation between 270 - 555 km City - Cold Weather * 380 km Highway - Cold Weather * 270 km Combined - Cold Weather * 325 km City - Mild Weather * 555 km Highway - Mild Weather * 345 km Combined - Mild Weather * 435 km</v>
      </c>
      <c r="J792" t="str">
        <f t="shared" si="109"/>
        <v>Performance Acceleration 0 - 100 km/h 5.5 sec Top Speed 200 km/h Electric Range * 380 km Total Power 234 kW (318 PS) Total Torque 605 Nm Drive AWD</v>
      </c>
      <c r="K792" t="str">
        <f t="shared" si="110"/>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L792" t="str">
        <f t="shared" si="111"/>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M792" t="str">
        <f t="shared" si="112"/>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N792" t="str">
        <f t="shared" si="113"/>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O792" t="str">
        <f t="shared" si="114"/>
        <v>Real Energy Consumption Estimation between 133 - 274 Wh/km City - Cold Weather * 195 Wh/km Highway - Cold Weather * 274 Wh/km Combined - Cold Weather * 228 Wh/km City - Mild Weather * 133 Wh/km Highway - Mild Weather * 214 Wh/km Combined - Mild Weather * 170 Wh/km</v>
      </c>
      <c r="P792" t="str">
        <f t="shared" si="115"/>
        <v>Safety (Euro NCAP) Safety Rating Adult Occupant 89% Child Occupant 87% Rating Year 2022 Vulnerable Road Users 63% Safety Assist 88%</v>
      </c>
      <c r="Q792" t="str">
        <f t="shared" si="116"/>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row>
    <row r="793" spans="1:17" ht="15" thickBot="1" x14ac:dyDescent="0.35">
      <c r="A793" s="1" t="s">
        <v>575</v>
      </c>
      <c r="B793" s="4" t="s">
        <v>576</v>
      </c>
      <c r="C793" s="5"/>
      <c r="D793" s="5"/>
      <c r="E793" t="str">
        <f t="shared" si="104"/>
        <v>380 km *Real Range</v>
      </c>
      <c r="F793" t="str">
        <f t="shared" si="105"/>
        <v>195 Wh/km *Efficiency</v>
      </c>
      <c r="G793" t="str">
        <f t="shared" si="106"/>
        <v>Price United Kingdom £58,365 The Netherlands Not Available Germany €63,200 Available to Order United Kingdom Since June 2022 The Netherlands Not Available Germany Since June 2022</v>
      </c>
      <c r="H793" t="str">
        <f t="shared" si="107"/>
        <v>Real Range Estimation between 270 - 555 km City - Cold Weather * 380 km Highway - Cold Weather * 270 km Combined - Cold Weather * 325 km City - Mild Weather * 555 km Highway - Mild Weather * 345 km Combined - Mild Weather * 435 km</v>
      </c>
      <c r="I793" t="str">
        <f t="shared" si="108"/>
        <v>Performance Acceleration 0 - 100 km/h 5.5 sec Top Speed 200 km/h Electric Range * 380 km Total Power 234 kW (318 PS) Total Torque 605 Nm Drive AWD</v>
      </c>
      <c r="J793" t="str">
        <f t="shared" si="109"/>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K793" t="str">
        <f t="shared" si="110"/>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L793" t="str">
        <f t="shared" si="111"/>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M793" t="str">
        <f t="shared" si="112"/>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N793" t="str">
        <f t="shared" si="113"/>
        <v>Real Energy Consumption Estimation between 133 - 274 Wh/km City - Cold Weather * 195 Wh/km Highway - Cold Weather * 274 Wh/km Combined - Cold Weather * 228 Wh/km City - Mild Weather * 133 Wh/km Highway - Mild Weather * 214 Wh/km Combined - Mild Weather * 170 Wh/km</v>
      </c>
      <c r="O793" t="str">
        <f t="shared" si="114"/>
        <v>Safety (Euro NCAP) Safety Rating Adult Occupant 89% Child Occupant 87% Rating Year 2022 Vulnerable Road Users 63% Safety Assist 88%</v>
      </c>
      <c r="P793" t="str">
        <f t="shared" si="115"/>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Q793" t="str">
        <f t="shared" si="116"/>
        <v>Miscellaneous Seats 5 people Isofix No Data Turning Circle 11.9 m Platform HMG E-GMP EV Dedicated Platform Yes Car Body SUV Segment JC - Medium Roof Rails No Data Heat pump (HP) No Data HP Standard Equipment No Data</v>
      </c>
    </row>
    <row r="794" spans="1:17" ht="15" thickBot="1" x14ac:dyDescent="0.35">
      <c r="A794" s="1" t="s">
        <v>575</v>
      </c>
      <c r="B794" s="4" t="s">
        <v>577</v>
      </c>
      <c r="C794" s="5"/>
      <c r="D794" s="5"/>
      <c r="E794" t="str">
        <f t="shared" si="104"/>
        <v>195 Wh/km *Efficiency</v>
      </c>
      <c r="F794" t="str">
        <f t="shared" si="105"/>
        <v>Price United Kingdom £58,365 The Netherlands Not Available Germany €63,200 Available to Order United Kingdom Since June 2022 The Netherlands Not Available Germany Since June 2022</v>
      </c>
      <c r="G794" t="str">
        <f t="shared" si="106"/>
        <v>Real Range Estimation between 270 - 555 km City - Cold Weather * 380 km Highway - Cold Weather * 270 km Combined - Cold Weather * 325 km City - Mild Weather * 555 km Highway - Mild Weather * 345 km Combined - Mild Weather * 435 km</v>
      </c>
      <c r="H794" t="str">
        <f t="shared" si="107"/>
        <v>Performance Acceleration 0 - 100 km/h 5.5 sec Top Speed 200 km/h Electric Range * 380 km Total Power 234 kW (318 PS) Total Torque 605 Nm Drive AWD</v>
      </c>
      <c r="I794" t="str">
        <f t="shared" si="108"/>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J794" t="str">
        <f t="shared" si="109"/>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K794" t="str">
        <f t="shared" si="110"/>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L794" t="str">
        <f t="shared" si="111"/>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M794" t="str">
        <f t="shared" si="112"/>
        <v>Real Energy Consumption Estimation between 133 - 274 Wh/km City - Cold Weather * 195 Wh/km Highway - Cold Weather * 274 Wh/km Combined - Cold Weather * 228 Wh/km City - Mild Weather * 133 Wh/km Highway - Mild Weather * 214 Wh/km Combined - Mild Weather * 170 Wh/km</v>
      </c>
      <c r="N794" t="str">
        <f t="shared" si="113"/>
        <v>Safety (Euro NCAP) Safety Rating Adult Occupant 89% Child Occupant 87% Rating Year 2022 Vulnerable Road Users 63% Safety Assist 88%</v>
      </c>
      <c r="O794" t="str">
        <f t="shared" si="114"/>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P794" t="str">
        <f t="shared" si="115"/>
        <v>Miscellaneous Seats 5 people Isofix No Data Turning Circle 11.9 m Platform HMG E-GMP EV Dedicated Platform Yes Car Body SUV Segment JC - Medium Roof Rails No Data Heat pump (HP) No Data HP Standard Equipment No Data</v>
      </c>
      <c r="Q794" t="str">
        <f t="shared" si="116"/>
        <v>50.0 kWhUseable Battery</v>
      </c>
    </row>
    <row r="795" spans="1:17" ht="15" thickBot="1" x14ac:dyDescent="0.35">
      <c r="A795" s="1" t="s">
        <v>575</v>
      </c>
      <c r="B795" s="4" t="s">
        <v>578</v>
      </c>
      <c r="C795" s="5"/>
      <c r="D795" s="5"/>
      <c r="E795" t="str">
        <f t="shared" si="104"/>
        <v>Price United Kingdom £58,365 The Netherlands Not Available Germany €63,200 Available to Order United Kingdom Since June 2022 The Netherlands Not Available Germany Since June 2022</v>
      </c>
      <c r="F795" t="str">
        <f t="shared" si="105"/>
        <v>Real Range Estimation between 270 - 555 km City - Cold Weather * 380 km Highway - Cold Weather * 270 km Combined - Cold Weather * 325 km City - Mild Weather * 555 km Highway - Mild Weather * 345 km Combined - Mild Weather * 435 km</v>
      </c>
      <c r="G795" t="str">
        <f t="shared" si="106"/>
        <v>Performance Acceleration 0 - 100 km/h 5.5 sec Top Speed 200 km/h Electric Range * 380 km Total Power 234 kW (318 PS) Total Torque 605 Nm Drive AWD</v>
      </c>
      <c r="H795" t="str">
        <f t="shared" si="107"/>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I795" t="str">
        <f t="shared" si="108"/>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J795" t="str">
        <f t="shared" si="109"/>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K795" t="str">
        <f t="shared" si="110"/>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L795" t="str">
        <f t="shared" si="111"/>
        <v>Real Energy Consumption Estimation between 133 - 274 Wh/km City - Cold Weather * 195 Wh/km Highway - Cold Weather * 274 Wh/km Combined - Cold Weather * 228 Wh/km City - Mild Weather * 133 Wh/km Highway - Mild Weather * 214 Wh/km Combined - Mild Weather * 170 Wh/km</v>
      </c>
      <c r="M795" t="str">
        <f t="shared" si="112"/>
        <v>Safety (Euro NCAP) Safety Rating Adult Occupant 89% Child Occupant 87% Rating Year 2022 Vulnerable Road Users 63% Safety Assist 88%</v>
      </c>
      <c r="N795" t="str">
        <f t="shared" si="113"/>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O795" t="str">
        <f t="shared" si="114"/>
        <v>Miscellaneous Seats 5 people Isofix No Data Turning Circle 11.9 m Platform HMG E-GMP EV Dedicated Platform Yes Car Body SUV Segment JC - Medium Roof Rails No Data Heat pump (HP) No Data HP Standard Equipment No Data</v>
      </c>
      <c r="P795" t="str">
        <f t="shared" si="115"/>
        <v>50.0 kWhUseable Battery</v>
      </c>
      <c r="Q795" t="str">
        <f t="shared" si="116"/>
        <v>235 km *Real Range</v>
      </c>
    </row>
    <row r="796" spans="1:17" ht="15" thickBot="1" x14ac:dyDescent="0.35">
      <c r="A796" s="1" t="s">
        <v>575</v>
      </c>
      <c r="B796" s="4" t="s">
        <v>579</v>
      </c>
      <c r="C796" s="5"/>
      <c r="D796" s="5"/>
      <c r="E796" t="str">
        <f t="shared" si="104"/>
        <v>Real Range Estimation between 270 - 555 km City - Cold Weather * 380 km Highway - Cold Weather * 270 km Combined - Cold Weather * 325 km City - Mild Weather * 555 km Highway - Mild Weather * 345 km Combined - Mild Weather * 435 km</v>
      </c>
      <c r="F796" t="str">
        <f t="shared" si="105"/>
        <v>Performance Acceleration 0 - 100 km/h 5.5 sec Top Speed 200 km/h Electric Range * 380 km Total Power 234 kW (318 PS) Total Torque 605 Nm Drive AWD</v>
      </c>
      <c r="G796" t="str">
        <f t="shared" si="106"/>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H796" t="str">
        <f t="shared" si="107"/>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I796" t="str">
        <f t="shared" si="108"/>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J796" t="str">
        <f t="shared" si="109"/>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K796" t="str">
        <f t="shared" si="110"/>
        <v>Real Energy Consumption Estimation between 133 - 274 Wh/km City - Cold Weather * 195 Wh/km Highway - Cold Weather * 274 Wh/km Combined - Cold Weather * 228 Wh/km City - Mild Weather * 133 Wh/km Highway - Mild Weather * 214 Wh/km Combined - Mild Weather * 170 Wh/km</v>
      </c>
      <c r="L796" t="str">
        <f t="shared" si="111"/>
        <v>Safety (Euro NCAP) Safety Rating Adult Occupant 89% Child Occupant 87% Rating Year 2022 Vulnerable Road Users 63% Safety Assist 88%</v>
      </c>
      <c r="M796" t="str">
        <f t="shared" si="112"/>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N796" t="str">
        <f t="shared" si="113"/>
        <v>Miscellaneous Seats 5 people Isofix No Data Turning Circle 11.9 m Platform HMG E-GMP EV Dedicated Platform Yes Car Body SUV Segment JC - Medium Roof Rails No Data Heat pump (HP) No Data HP Standard Equipment No Data</v>
      </c>
      <c r="O796" t="str">
        <f t="shared" si="114"/>
        <v>50.0 kWhUseable Battery</v>
      </c>
      <c r="P796" t="str">
        <f t="shared" si="115"/>
        <v>235 km *Real Range</v>
      </c>
      <c r="Q796" t="str">
        <f t="shared" si="116"/>
        <v>213 Wh/km *Efficiency</v>
      </c>
    </row>
    <row r="797" spans="1:17" ht="15" thickBot="1" x14ac:dyDescent="0.35">
      <c r="A797" s="1" t="s">
        <v>575</v>
      </c>
      <c r="B797" s="4" t="s">
        <v>580</v>
      </c>
      <c r="C797" s="5"/>
      <c r="D797" s="5"/>
      <c r="E797" t="str">
        <f t="shared" si="104"/>
        <v>Performance Acceleration 0 - 100 km/h 5.5 sec Top Speed 200 km/h Electric Range * 380 km Total Power 234 kW (318 PS) Total Torque 605 Nm Drive AWD</v>
      </c>
      <c r="F797" t="str">
        <f t="shared" si="105"/>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G797" t="str">
        <f t="shared" si="106"/>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H797" t="str">
        <f t="shared" si="107"/>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I797" t="str">
        <f t="shared" si="108"/>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J797" t="str">
        <f t="shared" si="109"/>
        <v>Real Energy Consumption Estimation between 133 - 274 Wh/km City - Cold Weather * 195 Wh/km Highway - Cold Weather * 274 Wh/km Combined - Cold Weather * 228 Wh/km City - Mild Weather * 133 Wh/km Highway - Mild Weather * 214 Wh/km Combined - Mild Weather * 170 Wh/km</v>
      </c>
      <c r="K797" t="str">
        <f t="shared" si="110"/>
        <v>Safety (Euro NCAP) Safety Rating Adult Occupant 89% Child Occupant 87% Rating Year 2022 Vulnerable Road Users 63% Safety Assist 88%</v>
      </c>
      <c r="L797" t="str">
        <f t="shared" si="111"/>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M797" t="str">
        <f t="shared" si="112"/>
        <v>Miscellaneous Seats 5 people Isofix No Data Turning Circle 11.9 m Platform HMG E-GMP EV Dedicated Platform Yes Car Body SUV Segment JC - Medium Roof Rails No Data Heat pump (HP) No Data HP Standard Equipment No Data</v>
      </c>
      <c r="N797" t="str">
        <f t="shared" si="113"/>
        <v>50.0 kWhUseable Battery</v>
      </c>
      <c r="O797" t="str">
        <f t="shared" si="114"/>
        <v>235 km *Real Range</v>
      </c>
      <c r="P797" t="str">
        <f t="shared" si="115"/>
        <v>213 Wh/km *Efficiency</v>
      </c>
      <c r="Q797" t="str">
        <f t="shared" si="116"/>
        <v>Price United Kingdom Not Available The Netherlands €41,995 Germany €40,960 Available to Order United Kingdom Not Available The Netherlands Since June 2024 Germany Since June 2024</v>
      </c>
    </row>
    <row r="798" spans="1:17" ht="15" thickBot="1" x14ac:dyDescent="0.35">
      <c r="A798" s="1" t="s">
        <v>575</v>
      </c>
      <c r="B798" s="4" t="s">
        <v>328</v>
      </c>
      <c r="C798" s="5"/>
      <c r="D798" s="5"/>
      <c r="E798" t="str">
        <f t="shared" si="104"/>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F798" t="str">
        <f t="shared" si="105"/>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G798" t="str">
        <f t="shared" si="106"/>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H798" t="str">
        <f t="shared" si="107"/>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I798" t="str">
        <f t="shared" si="108"/>
        <v>Real Energy Consumption Estimation between 133 - 274 Wh/km City - Cold Weather * 195 Wh/km Highway - Cold Weather * 274 Wh/km Combined - Cold Weather * 228 Wh/km City - Mild Weather * 133 Wh/km Highway - Mild Weather * 214 Wh/km Combined - Mild Weather * 170 Wh/km</v>
      </c>
      <c r="J798" t="str">
        <f t="shared" si="109"/>
        <v>Safety (Euro NCAP) Safety Rating Adult Occupant 89% Child Occupant 87% Rating Year 2022 Vulnerable Road Users 63% Safety Assist 88%</v>
      </c>
      <c r="K798" t="str">
        <f t="shared" si="110"/>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L798" t="str">
        <f t="shared" si="111"/>
        <v>Miscellaneous Seats 5 people Isofix No Data Turning Circle 11.9 m Platform HMG E-GMP EV Dedicated Platform Yes Car Body SUV Segment JC - Medium Roof Rails No Data Heat pump (HP) No Data HP Standard Equipment No Data</v>
      </c>
      <c r="M798" t="str">
        <f t="shared" si="112"/>
        <v>50.0 kWhUseable Battery</v>
      </c>
      <c r="N798" t="str">
        <f t="shared" si="113"/>
        <v>235 km *Real Range</v>
      </c>
      <c r="O798" t="str">
        <f t="shared" si="114"/>
        <v>213 Wh/km *Efficiency</v>
      </c>
      <c r="P798" t="str">
        <f t="shared" si="115"/>
        <v>Price United Kingdom Not Available The Netherlands €41,995 Germany €40,960 Available to Order United Kingdom Not Available The Netherlands Since June 2024 Germany Since June 2024</v>
      </c>
      <c r="Q798" t="str">
        <f t="shared" si="116"/>
        <v>Real Range Estimation between 165 - 355 km City - Cold Weather * 245 km Highway - Cold Weather * 165 km Combined - Cold Weather * 200 km City - Mild Weather * 355 km Highway - Mild Weather * 205 km Combined - Mild Weather * 265 km</v>
      </c>
    </row>
    <row r="799" spans="1:17" ht="15" thickBot="1" x14ac:dyDescent="0.35">
      <c r="A799" s="1" t="s">
        <v>575</v>
      </c>
      <c r="B799" s="4" t="s">
        <v>581</v>
      </c>
      <c r="C799" s="5"/>
      <c r="D799" s="5"/>
      <c r="E799" t="str">
        <f t="shared" si="104"/>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F799" t="str">
        <f t="shared" si="105"/>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G799" t="str">
        <f t="shared" si="106"/>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H799" t="str">
        <f t="shared" si="107"/>
        <v>Real Energy Consumption Estimation between 133 - 274 Wh/km City - Cold Weather * 195 Wh/km Highway - Cold Weather * 274 Wh/km Combined - Cold Weather * 228 Wh/km City - Mild Weather * 133 Wh/km Highway - Mild Weather * 214 Wh/km Combined - Mild Weather * 170 Wh/km</v>
      </c>
      <c r="I799" t="str">
        <f t="shared" si="108"/>
        <v>Safety (Euro NCAP) Safety Rating Adult Occupant 89% Child Occupant 87% Rating Year 2022 Vulnerable Road Users 63% Safety Assist 88%</v>
      </c>
      <c r="J799" t="str">
        <f t="shared" si="109"/>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K799" t="str">
        <f t="shared" si="110"/>
        <v>Miscellaneous Seats 5 people Isofix No Data Turning Circle 11.9 m Platform HMG E-GMP EV Dedicated Platform Yes Car Body SUV Segment JC - Medium Roof Rails No Data Heat pump (HP) No Data HP Standard Equipment No Data</v>
      </c>
      <c r="L799" t="str">
        <f t="shared" si="111"/>
        <v>50.0 kWhUseable Battery</v>
      </c>
      <c r="M799" t="str">
        <f t="shared" si="112"/>
        <v>235 km *Real Range</v>
      </c>
      <c r="N799" t="str">
        <f t="shared" si="113"/>
        <v>213 Wh/km *Efficiency</v>
      </c>
      <c r="O799" t="str">
        <f t="shared" si="114"/>
        <v>Price United Kingdom Not Available The Netherlands €41,995 Germany €40,960 Available to Order United Kingdom Not Available The Netherlands Since June 2024 Germany Since June 2024</v>
      </c>
      <c r="P799" t="str">
        <f t="shared" si="115"/>
        <v>Real Range Estimation between 165 - 355 km City - Cold Weather * 245 km Highway - Cold Weather * 165 km Combined - Cold Weather * 200 km City - Mild Weather * 355 km Highway - Mild Weather * 205 km Combined - Mild Weather * 265 km</v>
      </c>
      <c r="Q799" t="str">
        <f t="shared" si="116"/>
        <v>Performance Acceleration 0 - 100 km/h 11.7 sec Top Speed 132 km/h Electric Range * 235 km Total Power 100 kW (136 PS) Total Torque 260 Nm Drive Front</v>
      </c>
    </row>
    <row r="800" spans="1:17" ht="15" thickBot="1" x14ac:dyDescent="0.35">
      <c r="A800" s="1" t="s">
        <v>575</v>
      </c>
      <c r="B800" s="4" t="s">
        <v>330</v>
      </c>
      <c r="C800" s="5"/>
      <c r="D800" s="5"/>
      <c r="E800" t="str">
        <f t="shared" si="104"/>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F800" t="str">
        <f t="shared" si="105"/>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G800" t="str">
        <f t="shared" si="106"/>
        <v>Real Energy Consumption Estimation between 133 - 274 Wh/km City - Cold Weather * 195 Wh/km Highway - Cold Weather * 274 Wh/km Combined - Cold Weather * 228 Wh/km City - Mild Weather * 133 Wh/km Highway - Mild Weather * 214 Wh/km Combined - Mild Weather * 170 Wh/km</v>
      </c>
      <c r="H800" t="str">
        <f t="shared" si="107"/>
        <v>Safety (Euro NCAP) Safety Rating Adult Occupant 89% Child Occupant 87% Rating Year 2022 Vulnerable Road Users 63% Safety Assist 88%</v>
      </c>
      <c r="I800" t="str">
        <f t="shared" si="108"/>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J800" t="str">
        <f t="shared" si="109"/>
        <v>Miscellaneous Seats 5 people Isofix No Data Turning Circle 11.9 m Platform HMG E-GMP EV Dedicated Platform Yes Car Body SUV Segment JC - Medium Roof Rails No Data Heat pump (HP) No Data HP Standard Equipment No Data</v>
      </c>
      <c r="K800" t="str">
        <f t="shared" si="110"/>
        <v>50.0 kWhUseable Battery</v>
      </c>
      <c r="L800" t="str">
        <f t="shared" si="111"/>
        <v>235 km *Real Range</v>
      </c>
      <c r="M800" t="str">
        <f t="shared" si="112"/>
        <v>213 Wh/km *Efficiency</v>
      </c>
      <c r="N800" t="str">
        <f t="shared" si="113"/>
        <v>Price United Kingdom Not Available The Netherlands €41,995 Germany €40,960 Available to Order United Kingdom Not Available The Netherlands Since June 2024 Germany Since June 2024</v>
      </c>
      <c r="O800" t="str">
        <f t="shared" si="114"/>
        <v>Real Range Estimation between 165 - 355 km City - Cold Weather * 245 km Highway - Cold Weather * 165 km Combined - Cold Weather * 200 km City - Mild Weather * 355 km Highway - Mild Weather * 205 km Combined - Mild Weather * 265 km</v>
      </c>
      <c r="P800" t="str">
        <f t="shared" si="115"/>
        <v>Performance Acceleration 0 - 100 km/h 11.7 sec Top Speed 132 km/h Electric Range * 235 km Total Power 100 kW (136 PS) Total Torque 260 Nm Drive Front</v>
      </c>
      <c r="Q800" t="str">
        <f t="shared" si="116"/>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row>
    <row r="801" spans="1:17" ht="15" thickBot="1" x14ac:dyDescent="0.35">
      <c r="A801" s="1" t="s">
        <v>575</v>
      </c>
      <c r="B801" s="4" t="s">
        <v>582</v>
      </c>
      <c r="C801" s="5"/>
      <c r="D801" s="5"/>
      <c r="E801" t="str">
        <f t="shared" si="104"/>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F801" t="str">
        <f t="shared" si="105"/>
        <v>Real Energy Consumption Estimation between 133 - 274 Wh/km City - Cold Weather * 195 Wh/km Highway - Cold Weather * 274 Wh/km Combined - Cold Weather * 228 Wh/km City - Mild Weather * 133 Wh/km Highway - Mild Weather * 214 Wh/km Combined - Mild Weather * 170 Wh/km</v>
      </c>
      <c r="G801" t="str">
        <f t="shared" si="106"/>
        <v>Safety (Euro NCAP) Safety Rating Adult Occupant 89% Child Occupant 87% Rating Year 2022 Vulnerable Road Users 63% Safety Assist 88%</v>
      </c>
      <c r="H801" t="str">
        <f t="shared" si="107"/>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I801" t="str">
        <f t="shared" si="108"/>
        <v>Miscellaneous Seats 5 people Isofix No Data Turning Circle 11.9 m Platform HMG E-GMP EV Dedicated Platform Yes Car Body SUV Segment JC - Medium Roof Rails No Data Heat pump (HP) No Data HP Standard Equipment No Data</v>
      </c>
      <c r="J801" t="str">
        <f t="shared" si="109"/>
        <v>50.0 kWhUseable Battery</v>
      </c>
      <c r="K801" t="str">
        <f t="shared" si="110"/>
        <v>235 km *Real Range</v>
      </c>
      <c r="L801" t="str">
        <f t="shared" si="111"/>
        <v>213 Wh/km *Efficiency</v>
      </c>
      <c r="M801" t="str">
        <f t="shared" si="112"/>
        <v>Price United Kingdom Not Available The Netherlands €41,995 Germany €40,960 Available to Order United Kingdom Not Available The Netherlands Since June 2024 Germany Since June 2024</v>
      </c>
      <c r="N801" t="str">
        <f t="shared" si="113"/>
        <v>Real Range Estimation between 165 - 355 km City - Cold Weather * 245 km Highway - Cold Weather * 165 km Combined - Cold Weather * 200 km City - Mild Weather * 355 km Highway - Mild Weather * 205 km Combined - Mild Weather * 265 km</v>
      </c>
      <c r="O801" t="str">
        <f t="shared" si="114"/>
        <v>Performance Acceleration 0 - 100 km/h 11.7 sec Top Speed 132 km/h Electric Range * 235 km Total Power 100 kW (136 PS) Total Torque 260 Nm Drive Front</v>
      </c>
      <c r="P801" t="str">
        <f t="shared" si="115"/>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Q801" t="str">
        <f t="shared" si="116"/>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row>
    <row r="802" spans="1:17" ht="15" thickBot="1" x14ac:dyDescent="0.35">
      <c r="A802" s="1" t="s">
        <v>575</v>
      </c>
      <c r="B802" s="4" t="s">
        <v>583</v>
      </c>
      <c r="C802" s="5"/>
      <c r="D802" s="5"/>
      <c r="E802" t="str">
        <f t="shared" si="104"/>
        <v>Real Energy Consumption Estimation between 133 - 274 Wh/km City - Cold Weather * 195 Wh/km Highway - Cold Weather * 274 Wh/km Combined - Cold Weather * 228 Wh/km City - Mild Weather * 133 Wh/km Highway - Mild Weather * 214 Wh/km Combined - Mild Weather * 170 Wh/km</v>
      </c>
      <c r="F802" t="str">
        <f t="shared" si="105"/>
        <v>Safety (Euro NCAP) Safety Rating Adult Occupant 89% Child Occupant 87% Rating Year 2022 Vulnerable Road Users 63% Safety Assist 88%</v>
      </c>
      <c r="G802" t="str">
        <f t="shared" si="106"/>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H802" t="str">
        <f t="shared" si="107"/>
        <v>Miscellaneous Seats 5 people Isofix No Data Turning Circle 11.9 m Platform HMG E-GMP EV Dedicated Platform Yes Car Body SUV Segment JC - Medium Roof Rails No Data Heat pump (HP) No Data HP Standard Equipment No Data</v>
      </c>
      <c r="I802" t="str">
        <f t="shared" si="108"/>
        <v>50.0 kWhUseable Battery</v>
      </c>
      <c r="J802" t="str">
        <f t="shared" si="109"/>
        <v>235 km *Real Range</v>
      </c>
      <c r="K802" t="str">
        <f t="shared" si="110"/>
        <v>213 Wh/km *Efficiency</v>
      </c>
      <c r="L802" t="str">
        <f t="shared" si="111"/>
        <v>Price United Kingdom Not Available The Netherlands €41,995 Germany €40,960 Available to Order United Kingdom Not Available The Netherlands Since June 2024 Germany Since June 2024</v>
      </c>
      <c r="M802" t="str">
        <f t="shared" si="112"/>
        <v>Real Range Estimation between 165 - 355 km City - Cold Weather * 245 km Highway - Cold Weather * 165 km Combined - Cold Weather * 200 km City - Mild Weather * 355 km Highway - Mild Weather * 205 km Combined - Mild Weather * 265 km</v>
      </c>
      <c r="N802" t="str">
        <f t="shared" si="113"/>
        <v>Performance Acceleration 0 - 100 km/h 11.7 sec Top Speed 132 km/h Electric Range * 235 km Total Power 100 kW (136 PS) Total Torque 260 Nm Drive Front</v>
      </c>
      <c r="O802" t="str">
        <f t="shared" si="114"/>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P802" t="str">
        <f t="shared" si="115"/>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Q802" t="str">
        <f t="shared" si="11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803" spans="1:17" ht="15" thickBot="1" x14ac:dyDescent="0.35">
      <c r="A803" s="1" t="s">
        <v>575</v>
      </c>
      <c r="B803" s="4" t="s">
        <v>333</v>
      </c>
      <c r="C803" s="5"/>
      <c r="D803" s="5"/>
      <c r="E803" t="str">
        <f t="shared" si="104"/>
        <v>Safety (Euro NCAP) Safety Rating Adult Occupant 89% Child Occupant 87% Rating Year 2022 Vulnerable Road Users 63% Safety Assist 88%</v>
      </c>
      <c r="F803" t="str">
        <f t="shared" si="105"/>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G803" t="str">
        <f t="shared" si="106"/>
        <v>Miscellaneous Seats 5 people Isofix No Data Turning Circle 11.9 m Platform HMG E-GMP EV Dedicated Platform Yes Car Body SUV Segment JC - Medium Roof Rails No Data Heat pump (HP) No Data HP Standard Equipment No Data</v>
      </c>
      <c r="H803" t="str">
        <f t="shared" si="107"/>
        <v>50.0 kWhUseable Battery</v>
      </c>
      <c r="I803" t="str">
        <f t="shared" si="108"/>
        <v>235 km *Real Range</v>
      </c>
      <c r="J803" t="str">
        <f t="shared" si="109"/>
        <v>213 Wh/km *Efficiency</v>
      </c>
      <c r="K803" t="str">
        <f t="shared" si="110"/>
        <v>Price United Kingdom Not Available The Netherlands €41,995 Germany €40,960 Available to Order United Kingdom Not Available The Netherlands Since June 2024 Germany Since June 2024</v>
      </c>
      <c r="L803" t="str">
        <f t="shared" si="111"/>
        <v>Real Range Estimation between 165 - 355 km City - Cold Weather * 245 km Highway - Cold Weather * 165 km Combined - Cold Weather * 200 km City - Mild Weather * 355 km Highway - Mild Weather * 205 km Combined - Mild Weather * 265 km</v>
      </c>
      <c r="M803" t="str">
        <f t="shared" si="112"/>
        <v>Performance Acceleration 0 - 100 km/h 11.7 sec Top Speed 132 km/h Electric Range * 235 km Total Power 100 kW (136 PS) Total Torque 260 Nm Drive Front</v>
      </c>
      <c r="N803" t="str">
        <f t="shared" si="113"/>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O803" t="str">
        <f t="shared" si="114"/>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P803" t="str">
        <f t="shared" si="11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803" t="str">
        <f t="shared" si="116"/>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row>
    <row r="804" spans="1:17" ht="15" thickBot="1" x14ac:dyDescent="0.35">
      <c r="A804" s="1" t="s">
        <v>575</v>
      </c>
      <c r="B804" s="4" t="s">
        <v>584</v>
      </c>
      <c r="C804" s="5"/>
      <c r="D804" s="5"/>
      <c r="E804" t="str">
        <f t="shared" si="104"/>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F804" t="str">
        <f t="shared" si="105"/>
        <v>Miscellaneous Seats 5 people Isofix No Data Turning Circle 11.9 m Platform HMG E-GMP EV Dedicated Platform Yes Car Body SUV Segment JC - Medium Roof Rails No Data Heat pump (HP) No Data HP Standard Equipment No Data</v>
      </c>
      <c r="G804" t="str">
        <f t="shared" si="106"/>
        <v>50.0 kWhUseable Battery</v>
      </c>
      <c r="H804" t="str">
        <f t="shared" si="107"/>
        <v>235 km *Real Range</v>
      </c>
      <c r="I804" t="str">
        <f t="shared" si="108"/>
        <v>213 Wh/km *Efficiency</v>
      </c>
      <c r="J804" t="str">
        <f t="shared" si="109"/>
        <v>Price United Kingdom Not Available The Netherlands €41,995 Germany €40,960 Available to Order United Kingdom Not Available The Netherlands Since June 2024 Germany Since June 2024</v>
      </c>
      <c r="K804" t="str">
        <f t="shared" si="110"/>
        <v>Real Range Estimation between 165 - 355 km City - Cold Weather * 245 km Highway - Cold Weather * 165 km Combined - Cold Weather * 200 km City - Mild Weather * 355 km Highway - Mild Weather * 205 km Combined - Mild Weather * 265 km</v>
      </c>
      <c r="L804" t="str">
        <f t="shared" si="111"/>
        <v>Performance Acceleration 0 - 100 km/h 11.7 sec Top Speed 132 km/h Electric Range * 235 km Total Power 100 kW (136 PS) Total Torque 260 Nm Drive Front</v>
      </c>
      <c r="M804" t="str">
        <f t="shared" si="112"/>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N804" t="str">
        <f t="shared" si="113"/>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O804" t="str">
        <f t="shared" si="11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804" t="str">
        <f t="shared" si="115"/>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Q804" t="str">
        <f t="shared" si="116"/>
        <v>Real Energy Consumption Estimation between 141 - 303 Wh/km City - Cold Weather * 204 Wh/km Highway - Cold Weather * 303 Wh/km Combined - Cold Weather * 250 Wh/km City - Mild Weather * 141 Wh/km Highway - Mild Weather * 244 Wh/km Combined - Mild Weather * 189 Wh/km</v>
      </c>
    </row>
    <row r="805" spans="1:17" ht="15" thickBot="1" x14ac:dyDescent="0.35">
      <c r="A805" s="1" t="s">
        <v>575</v>
      </c>
      <c r="B805" s="4" t="s">
        <v>335</v>
      </c>
      <c r="C805" s="5"/>
      <c r="D805" s="5"/>
      <c r="E805" t="str">
        <f t="shared" si="104"/>
        <v>Miscellaneous Seats 5 people Isofix No Data Turning Circle 11.9 m Platform HMG E-GMP EV Dedicated Platform Yes Car Body SUV Segment JC - Medium Roof Rails No Data Heat pump (HP) No Data HP Standard Equipment No Data</v>
      </c>
      <c r="F805" t="str">
        <f t="shared" si="105"/>
        <v>50.0 kWhUseable Battery</v>
      </c>
      <c r="G805" t="str">
        <f t="shared" si="106"/>
        <v>235 km *Real Range</v>
      </c>
      <c r="H805" t="str">
        <f t="shared" si="107"/>
        <v>213 Wh/km *Efficiency</v>
      </c>
      <c r="I805" t="str">
        <f t="shared" si="108"/>
        <v>Price United Kingdom Not Available The Netherlands €41,995 Germany €40,960 Available to Order United Kingdom Not Available The Netherlands Since June 2024 Germany Since June 2024</v>
      </c>
      <c r="J805" t="str">
        <f t="shared" si="109"/>
        <v>Real Range Estimation between 165 - 355 km City - Cold Weather * 245 km Highway - Cold Weather * 165 km Combined - Cold Weather * 200 km City - Mild Weather * 355 km Highway - Mild Weather * 205 km Combined - Mild Weather * 265 km</v>
      </c>
      <c r="K805" t="str">
        <f t="shared" si="110"/>
        <v>Performance Acceleration 0 - 100 km/h 11.7 sec Top Speed 132 km/h Electric Range * 235 km Total Power 100 kW (136 PS) Total Torque 260 Nm Drive Front</v>
      </c>
      <c r="L805" t="str">
        <f t="shared" si="111"/>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M805" t="str">
        <f t="shared" si="112"/>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N805" t="str">
        <f t="shared" si="11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805" t="str">
        <f t="shared" si="114"/>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P805" t="str">
        <f t="shared" si="115"/>
        <v>Real Energy Consumption Estimation between 141 - 303 Wh/km City - Cold Weather * 204 Wh/km Highway - Cold Weather * 303 Wh/km Combined - Cold Weather * 250 Wh/km City - Mild Weather * 141 Wh/km Highway - Mild Weather * 244 Wh/km Combined - Mild Weather * 189 Wh/km</v>
      </c>
      <c r="Q805" t="str">
        <f t="shared" si="116"/>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row>
    <row r="806" spans="1:17" ht="15" thickBot="1" x14ac:dyDescent="0.35">
      <c r="A806" s="1" t="s">
        <v>585</v>
      </c>
      <c r="B806" s="4" t="s">
        <v>287</v>
      </c>
      <c r="C806" s="5"/>
      <c r="D806" s="5"/>
      <c r="E806" t="str">
        <f t="shared" si="104"/>
        <v>50.0 kWhUseable Battery</v>
      </c>
      <c r="F806" t="str">
        <f t="shared" si="105"/>
        <v>235 km *Real Range</v>
      </c>
      <c r="G806" t="str">
        <f t="shared" si="106"/>
        <v>213 Wh/km *Efficiency</v>
      </c>
      <c r="H806" t="str">
        <f t="shared" si="107"/>
        <v>Price United Kingdom Not Available The Netherlands €41,995 Germany €40,960 Available to Order United Kingdom Not Available The Netherlands Since June 2024 Germany Since June 2024</v>
      </c>
      <c r="I806" t="str">
        <f t="shared" si="108"/>
        <v>Real Range Estimation between 165 - 355 km City - Cold Weather * 245 km Highway - Cold Weather * 165 km Combined - Cold Weather * 200 km City - Mild Weather * 355 km Highway - Mild Weather * 205 km Combined - Mild Weather * 265 km</v>
      </c>
      <c r="J806" t="str">
        <f t="shared" si="109"/>
        <v>Performance Acceleration 0 - 100 km/h 11.7 sec Top Speed 132 km/h Electric Range * 235 km Total Power 100 kW (136 PS) Total Torque 260 Nm Drive Front</v>
      </c>
      <c r="K806" t="str">
        <f t="shared" si="110"/>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L806" t="str">
        <f t="shared" si="111"/>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M806" t="str">
        <f t="shared" si="11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806" t="str">
        <f t="shared" si="113"/>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O806" t="str">
        <f t="shared" si="114"/>
        <v>Real Energy Consumption Estimation between 141 - 303 Wh/km City - Cold Weather * 204 Wh/km Highway - Cold Weather * 303 Wh/km Combined - Cold Weather * 250 Wh/km City - Mild Weather * 141 Wh/km Highway - Mild Weather * 244 Wh/km Combined - Mild Weather * 189 Wh/km</v>
      </c>
      <c r="P806" t="str">
        <f t="shared" si="115"/>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Q806" t="str">
        <f t="shared" si="116"/>
        <v>Miscellaneous Seats 5 people Isofix Yes, 2 seats Turning Circle No Data Platform PSA EMP2 EV Dedicated Platform No Car Body Small Passenger Van Segment N - Commercial Roof Rails Yes Heat pump (HP) Yes HP Standard Equipment Yes</v>
      </c>
    </row>
    <row r="807" spans="1:17" ht="15" thickBot="1" x14ac:dyDescent="0.35">
      <c r="A807" s="1" t="s">
        <v>585</v>
      </c>
      <c r="B807" s="4" t="s">
        <v>380</v>
      </c>
      <c r="C807" s="5"/>
      <c r="D807" s="5"/>
      <c r="E807" t="str">
        <f t="shared" si="104"/>
        <v>235 km *Real Range</v>
      </c>
      <c r="F807" t="str">
        <f t="shared" si="105"/>
        <v>213 Wh/km *Efficiency</v>
      </c>
      <c r="G807" t="str">
        <f t="shared" si="106"/>
        <v>Price United Kingdom Not Available The Netherlands €41,995 Germany €40,960 Available to Order United Kingdom Not Available The Netherlands Since June 2024 Germany Since June 2024</v>
      </c>
      <c r="H807" t="str">
        <f t="shared" si="107"/>
        <v>Real Range Estimation between 165 - 355 km City - Cold Weather * 245 km Highway - Cold Weather * 165 km Combined - Cold Weather * 200 km City - Mild Weather * 355 km Highway - Mild Weather * 205 km Combined - Mild Weather * 265 km</v>
      </c>
      <c r="I807" t="str">
        <f t="shared" si="108"/>
        <v>Performance Acceleration 0 - 100 km/h 11.7 sec Top Speed 132 km/h Electric Range * 235 km Total Power 100 kW (136 PS) Total Torque 260 Nm Drive Front</v>
      </c>
      <c r="J807" t="str">
        <f t="shared" si="109"/>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K807" t="str">
        <f t="shared" si="110"/>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L807" t="str">
        <f t="shared" si="11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807" t="str">
        <f t="shared" si="112"/>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N807" t="str">
        <f t="shared" si="113"/>
        <v>Real Energy Consumption Estimation between 141 - 303 Wh/km City - Cold Weather * 204 Wh/km Highway - Cold Weather * 303 Wh/km Combined - Cold Weather * 250 Wh/km City - Mild Weather * 141 Wh/km Highway - Mild Weather * 244 Wh/km Combined - Mild Weather * 189 Wh/km</v>
      </c>
      <c r="O807" t="str">
        <f t="shared" si="114"/>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P807" t="str">
        <f t="shared" si="115"/>
        <v>Miscellaneous Seats 5 people Isofix Yes, 2 seats Turning Circle No Data Platform PSA EMP2 EV Dedicated Platform No Car Body Small Passenger Van Segment N - Commercial Roof Rails Yes Heat pump (HP) Yes HP Standard Equipment Yes</v>
      </c>
      <c r="Q807" t="str">
        <f t="shared" si="116"/>
        <v>79.0 kWhUseable Battery</v>
      </c>
    </row>
    <row r="808" spans="1:17" ht="15" thickBot="1" x14ac:dyDescent="0.35">
      <c r="A808" s="1" t="s">
        <v>585</v>
      </c>
      <c r="B808" s="4" t="s">
        <v>381</v>
      </c>
      <c r="C808" s="5"/>
      <c r="D808" s="5"/>
      <c r="E808" t="str">
        <f t="shared" si="104"/>
        <v>213 Wh/km *Efficiency</v>
      </c>
      <c r="F808" t="str">
        <f t="shared" si="105"/>
        <v>Price United Kingdom Not Available The Netherlands €41,995 Germany €40,960 Available to Order United Kingdom Not Available The Netherlands Since June 2024 Germany Since June 2024</v>
      </c>
      <c r="G808" t="str">
        <f t="shared" si="106"/>
        <v>Real Range Estimation between 165 - 355 km City - Cold Weather * 245 km Highway - Cold Weather * 165 km Combined - Cold Weather * 200 km City - Mild Weather * 355 km Highway - Mild Weather * 205 km Combined - Mild Weather * 265 km</v>
      </c>
      <c r="H808" t="str">
        <f t="shared" si="107"/>
        <v>Performance Acceleration 0 - 100 km/h 11.7 sec Top Speed 132 km/h Electric Range * 235 km Total Power 100 kW (136 PS) Total Torque 260 Nm Drive Front</v>
      </c>
      <c r="I808" t="str">
        <f t="shared" si="108"/>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J808" t="str">
        <f t="shared" si="109"/>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K808" t="str">
        <f t="shared" si="1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808" t="str">
        <f t="shared" si="111"/>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M808" t="str">
        <f t="shared" si="112"/>
        <v>Real Energy Consumption Estimation between 141 - 303 Wh/km City - Cold Weather * 204 Wh/km Highway - Cold Weather * 303 Wh/km Combined - Cold Weather * 250 Wh/km City - Mild Weather * 141 Wh/km Highway - Mild Weather * 244 Wh/km Combined - Mild Weather * 189 Wh/km</v>
      </c>
      <c r="N808" t="str">
        <f t="shared" si="113"/>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O808" t="str">
        <f t="shared" si="114"/>
        <v>Miscellaneous Seats 5 people Isofix Yes, 2 seats Turning Circle No Data Platform PSA EMP2 EV Dedicated Platform No Car Body Small Passenger Van Segment N - Commercial Roof Rails Yes Heat pump (HP) Yes HP Standard Equipment Yes</v>
      </c>
      <c r="P808" t="str">
        <f t="shared" si="115"/>
        <v>79.0 kWhUseable Battery</v>
      </c>
      <c r="Q808" t="str">
        <f t="shared" si="116"/>
        <v>400 km *Real Range</v>
      </c>
    </row>
    <row r="809" spans="1:17" ht="15" thickBot="1" x14ac:dyDescent="0.35">
      <c r="A809" s="1" t="s">
        <v>585</v>
      </c>
      <c r="B809" s="4" t="s">
        <v>586</v>
      </c>
      <c r="C809" s="5"/>
      <c r="D809" s="5"/>
      <c r="E809" t="str">
        <f t="shared" si="104"/>
        <v>Price United Kingdom Not Available The Netherlands €41,995 Germany €40,960 Available to Order United Kingdom Not Available The Netherlands Since June 2024 Germany Since June 2024</v>
      </c>
      <c r="F809" t="str">
        <f t="shared" si="105"/>
        <v>Real Range Estimation between 165 - 355 km City - Cold Weather * 245 km Highway - Cold Weather * 165 km Combined - Cold Weather * 200 km City - Mild Weather * 355 km Highway - Mild Weather * 205 km Combined - Mild Weather * 265 km</v>
      </c>
      <c r="G809" t="str">
        <f t="shared" si="106"/>
        <v>Performance Acceleration 0 - 100 km/h 11.7 sec Top Speed 132 km/h Electric Range * 235 km Total Power 100 kW (136 PS) Total Torque 260 Nm Drive Front</v>
      </c>
      <c r="H809" t="str">
        <f t="shared" si="107"/>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I809" t="str">
        <f t="shared" si="108"/>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J809" t="str">
        <f t="shared" si="10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809" t="str">
        <f t="shared" si="110"/>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L809" t="str">
        <f t="shared" si="111"/>
        <v>Real Energy Consumption Estimation between 141 - 303 Wh/km City - Cold Weather * 204 Wh/km Highway - Cold Weather * 303 Wh/km Combined - Cold Weather * 250 Wh/km City - Mild Weather * 141 Wh/km Highway - Mild Weather * 244 Wh/km Combined - Mild Weather * 189 Wh/km</v>
      </c>
      <c r="M809" t="str">
        <f t="shared" si="112"/>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N809" t="str">
        <f t="shared" si="113"/>
        <v>Miscellaneous Seats 5 people Isofix Yes, 2 seats Turning Circle No Data Platform PSA EMP2 EV Dedicated Platform No Car Body Small Passenger Van Segment N - Commercial Roof Rails Yes Heat pump (HP) Yes HP Standard Equipment Yes</v>
      </c>
      <c r="O809" t="str">
        <f t="shared" si="114"/>
        <v>79.0 kWhUseable Battery</v>
      </c>
      <c r="P809" t="str">
        <f t="shared" si="115"/>
        <v>400 km *Real Range</v>
      </c>
      <c r="Q809" t="str">
        <f t="shared" si="116"/>
        <v>198 Wh/km *Efficiency</v>
      </c>
    </row>
    <row r="810" spans="1:17" ht="15" thickBot="1" x14ac:dyDescent="0.35">
      <c r="A810" s="1" t="s">
        <v>585</v>
      </c>
      <c r="B810" s="4" t="s">
        <v>383</v>
      </c>
      <c r="C810" s="5"/>
      <c r="D810" s="5"/>
      <c r="E810" t="str">
        <f t="shared" si="104"/>
        <v>Real Range Estimation between 165 - 355 km City - Cold Weather * 245 km Highway - Cold Weather * 165 km Combined - Cold Weather * 200 km City - Mild Weather * 355 km Highway - Mild Weather * 205 km Combined - Mild Weather * 265 km</v>
      </c>
      <c r="F810" t="str">
        <f t="shared" si="105"/>
        <v>Performance Acceleration 0 - 100 km/h 11.7 sec Top Speed 132 km/h Electric Range * 235 km Total Power 100 kW (136 PS) Total Torque 260 Nm Drive Front</v>
      </c>
      <c r="G810" t="str">
        <f t="shared" si="106"/>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H810" t="str">
        <f t="shared" si="107"/>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I810" t="str">
        <f t="shared" si="10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810" t="str">
        <f t="shared" si="109"/>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K810" t="str">
        <f t="shared" si="110"/>
        <v>Real Energy Consumption Estimation between 141 - 303 Wh/km City - Cold Weather * 204 Wh/km Highway - Cold Weather * 303 Wh/km Combined - Cold Weather * 250 Wh/km City - Mild Weather * 141 Wh/km Highway - Mild Weather * 244 Wh/km Combined - Mild Weather * 189 Wh/km</v>
      </c>
      <c r="L810" t="str">
        <f t="shared" si="111"/>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M810" t="str">
        <f t="shared" si="112"/>
        <v>Miscellaneous Seats 5 people Isofix Yes, 2 seats Turning Circle No Data Platform PSA EMP2 EV Dedicated Platform No Car Body Small Passenger Van Segment N - Commercial Roof Rails Yes Heat pump (HP) Yes HP Standard Equipment Yes</v>
      </c>
      <c r="N810" t="str">
        <f t="shared" si="113"/>
        <v>79.0 kWhUseable Battery</v>
      </c>
      <c r="O810" t="str">
        <f t="shared" si="114"/>
        <v>400 km *Real Range</v>
      </c>
      <c r="P810" t="str">
        <f t="shared" si="115"/>
        <v>198 Wh/km *Efficiency</v>
      </c>
      <c r="Q810" t="str">
        <f t="shared" si="116"/>
        <v>Price United Kingdom Not Available The Netherlands €60,995 Germany €64,390 Available to Order United Kingdom Not Available The Netherlands Since April 2024 Germany Since February 2024</v>
      </c>
    </row>
    <row r="811" spans="1:17" ht="15" thickBot="1" x14ac:dyDescent="0.35">
      <c r="A811" s="1" t="s">
        <v>585</v>
      </c>
      <c r="B811" s="4" t="s">
        <v>587</v>
      </c>
      <c r="C811" s="5"/>
      <c r="D811" s="5"/>
      <c r="E811" t="str">
        <f t="shared" si="104"/>
        <v>Performance Acceleration 0 - 100 km/h 11.7 sec Top Speed 132 km/h Electric Range * 235 km Total Power 100 kW (136 PS) Total Torque 260 Nm Drive Front</v>
      </c>
      <c r="F811" t="str">
        <f t="shared" si="105"/>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G811" t="str">
        <f t="shared" si="106"/>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H811" t="str">
        <f t="shared" si="10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811" t="str">
        <f t="shared" si="108"/>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J811" t="str">
        <f t="shared" si="109"/>
        <v>Real Energy Consumption Estimation between 141 - 303 Wh/km City - Cold Weather * 204 Wh/km Highway - Cold Weather * 303 Wh/km Combined - Cold Weather * 250 Wh/km City - Mild Weather * 141 Wh/km Highway - Mild Weather * 244 Wh/km Combined - Mild Weather * 189 Wh/km</v>
      </c>
      <c r="K811" t="str">
        <f t="shared" si="110"/>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L811" t="str">
        <f t="shared" si="111"/>
        <v>Miscellaneous Seats 5 people Isofix Yes, 2 seats Turning Circle No Data Platform PSA EMP2 EV Dedicated Platform No Car Body Small Passenger Van Segment N - Commercial Roof Rails Yes Heat pump (HP) Yes HP Standard Equipment Yes</v>
      </c>
      <c r="M811" t="str">
        <f t="shared" si="112"/>
        <v>79.0 kWhUseable Battery</v>
      </c>
      <c r="N811" t="str">
        <f t="shared" si="113"/>
        <v>400 km *Real Range</v>
      </c>
      <c r="O811" t="str">
        <f t="shared" si="114"/>
        <v>198 Wh/km *Efficiency</v>
      </c>
      <c r="P811" t="str">
        <f t="shared" si="115"/>
        <v>Price United Kingdom Not Available The Netherlands €60,995 Germany €64,390 Available to Order United Kingdom Not Available The Netherlands Since April 2024 Germany Since February 2024</v>
      </c>
      <c r="Q811" t="str">
        <f t="shared" si="116"/>
        <v>Real Range Estimation between 285 - 585 km City - Cold Weather * 400 km Highway - Cold Weather * 285 km Combined - Cold Weather * 340 km City - Mild Weather * 585 km Highway - Mild Weather * 365 km Combined - Mild Weather * 455 km</v>
      </c>
    </row>
    <row r="812" spans="1:17" ht="15" thickBot="1" x14ac:dyDescent="0.35">
      <c r="A812" s="1" t="s">
        <v>585</v>
      </c>
      <c r="B812" s="4" t="s">
        <v>376</v>
      </c>
      <c r="C812" s="5"/>
      <c r="D812" s="5"/>
      <c r="E812" t="str">
        <f t="shared" si="104"/>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F812" t="str">
        <f t="shared" si="105"/>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G812" t="str">
        <f t="shared" si="10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812" t="str">
        <f t="shared" si="107"/>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I812" t="str">
        <f t="shared" si="108"/>
        <v>Real Energy Consumption Estimation between 141 - 303 Wh/km City - Cold Weather * 204 Wh/km Highway - Cold Weather * 303 Wh/km Combined - Cold Weather * 250 Wh/km City - Mild Weather * 141 Wh/km Highway - Mild Weather * 244 Wh/km Combined - Mild Weather * 189 Wh/km</v>
      </c>
      <c r="J812" t="str">
        <f t="shared" si="109"/>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K812" t="str">
        <f t="shared" si="110"/>
        <v>Miscellaneous Seats 5 people Isofix Yes, 2 seats Turning Circle No Data Platform PSA EMP2 EV Dedicated Platform No Car Body Small Passenger Van Segment N - Commercial Roof Rails Yes Heat pump (HP) Yes HP Standard Equipment Yes</v>
      </c>
      <c r="L812" t="str">
        <f t="shared" si="111"/>
        <v>79.0 kWhUseable Battery</v>
      </c>
      <c r="M812" t="str">
        <f t="shared" si="112"/>
        <v>400 km *Real Range</v>
      </c>
      <c r="N812" t="str">
        <f t="shared" si="113"/>
        <v>198 Wh/km *Efficiency</v>
      </c>
      <c r="O812" t="str">
        <f t="shared" si="114"/>
        <v>Price United Kingdom Not Available The Netherlands €60,995 Germany €64,390 Available to Order United Kingdom Not Available The Netherlands Since April 2024 Germany Since February 2024</v>
      </c>
      <c r="P812" t="str">
        <f t="shared" si="115"/>
        <v>Real Range Estimation between 285 - 585 km City - Cold Weather * 400 km Highway - Cold Weather * 285 km Combined - Cold Weather * 340 km City - Mild Weather * 585 km Highway - Mild Weather * 365 km Combined - Mild Weather * 455 km</v>
      </c>
      <c r="Q812" t="str">
        <f t="shared" si="116"/>
        <v>Performance Acceleration 0 - 100 km/h 4.6 sec Top Speed 180 km/h Electric Range * 400 km Total Power 325 kW (442 PS) Total Torque 670 Nm Drive AWD</v>
      </c>
    </row>
    <row r="813" spans="1:17" ht="15" thickBot="1" x14ac:dyDescent="0.35">
      <c r="A813" s="1" t="s">
        <v>585</v>
      </c>
      <c r="B813" s="4" t="s">
        <v>385</v>
      </c>
      <c r="C813" s="5"/>
      <c r="D813" s="5"/>
      <c r="E813" t="str">
        <f t="shared" si="104"/>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F813" t="str">
        <f t="shared" si="10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813" t="str">
        <f t="shared" si="106"/>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H813" t="str">
        <f t="shared" si="107"/>
        <v>Real Energy Consumption Estimation between 141 - 303 Wh/km City - Cold Weather * 204 Wh/km Highway - Cold Weather * 303 Wh/km Combined - Cold Weather * 250 Wh/km City - Mild Weather * 141 Wh/km Highway - Mild Weather * 244 Wh/km Combined - Mild Weather * 189 Wh/km</v>
      </c>
      <c r="I813" t="str">
        <f t="shared" si="108"/>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J813" t="str">
        <f t="shared" si="109"/>
        <v>Miscellaneous Seats 5 people Isofix Yes, 2 seats Turning Circle No Data Platform PSA EMP2 EV Dedicated Platform No Car Body Small Passenger Van Segment N - Commercial Roof Rails Yes Heat pump (HP) Yes HP Standard Equipment Yes</v>
      </c>
      <c r="K813" t="str">
        <f t="shared" si="110"/>
        <v>79.0 kWhUseable Battery</v>
      </c>
      <c r="L813" t="str">
        <f t="shared" si="111"/>
        <v>400 km *Real Range</v>
      </c>
      <c r="M813" t="str">
        <f t="shared" si="112"/>
        <v>198 Wh/km *Efficiency</v>
      </c>
      <c r="N813" t="str">
        <f t="shared" si="113"/>
        <v>Price United Kingdom Not Available The Netherlands €60,995 Germany €64,390 Available to Order United Kingdom Not Available The Netherlands Since April 2024 Germany Since February 2024</v>
      </c>
      <c r="O813" t="str">
        <f t="shared" si="114"/>
        <v>Real Range Estimation between 285 - 585 km City - Cold Weather * 400 km Highway - Cold Weather * 285 km Combined - Cold Weather * 340 km City - Mild Weather * 585 km Highway - Mild Weather * 365 km Combined - Mild Weather * 455 km</v>
      </c>
      <c r="P813" t="str">
        <f t="shared" si="115"/>
        <v>Performance Acceleration 0 - 100 km/h 4.6 sec Top Speed 180 km/h Electric Range * 400 km Total Power 325 kW (442 PS) Total Torque 670 Nm Drive AWD</v>
      </c>
      <c r="Q813" t="str">
        <f t="shared" si="116"/>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row>
    <row r="814" spans="1:17" ht="15" thickBot="1" x14ac:dyDescent="0.35">
      <c r="A814" s="1" t="s">
        <v>585</v>
      </c>
      <c r="B814" s="4" t="s">
        <v>32</v>
      </c>
      <c r="C814" s="5"/>
      <c r="D814" s="5"/>
      <c r="E814" t="str">
        <f t="shared" si="10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814" t="str">
        <f t="shared" si="105"/>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G814" t="str">
        <f t="shared" si="106"/>
        <v>Real Energy Consumption Estimation between 141 - 303 Wh/km City - Cold Weather * 204 Wh/km Highway - Cold Weather * 303 Wh/km Combined - Cold Weather * 250 Wh/km City - Mild Weather * 141 Wh/km Highway - Mild Weather * 244 Wh/km Combined - Mild Weather * 189 Wh/km</v>
      </c>
      <c r="H814" t="str">
        <f t="shared" si="107"/>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I814" t="str">
        <f t="shared" si="108"/>
        <v>Miscellaneous Seats 5 people Isofix Yes, 2 seats Turning Circle No Data Platform PSA EMP2 EV Dedicated Platform No Car Body Small Passenger Van Segment N - Commercial Roof Rails Yes Heat pump (HP) Yes HP Standard Equipment Yes</v>
      </c>
      <c r="J814" t="str">
        <f t="shared" si="109"/>
        <v>79.0 kWhUseable Battery</v>
      </c>
      <c r="K814" t="str">
        <f t="shared" si="110"/>
        <v>400 km *Real Range</v>
      </c>
      <c r="L814" t="str">
        <f t="shared" si="111"/>
        <v>198 Wh/km *Efficiency</v>
      </c>
      <c r="M814" t="str">
        <f t="shared" si="112"/>
        <v>Price United Kingdom Not Available The Netherlands €60,995 Germany €64,390 Available to Order United Kingdom Not Available The Netherlands Since April 2024 Germany Since February 2024</v>
      </c>
      <c r="N814" t="str">
        <f t="shared" si="113"/>
        <v>Real Range Estimation between 285 - 585 km City - Cold Weather * 400 km Highway - Cold Weather * 285 km Combined - Cold Weather * 340 km City - Mild Weather * 585 km Highway - Mild Weather * 365 km Combined - Mild Weather * 455 km</v>
      </c>
      <c r="O814" t="str">
        <f t="shared" si="114"/>
        <v>Performance Acceleration 0 - 100 km/h 4.6 sec Top Speed 180 km/h Electric Range * 400 km Total Power 325 kW (442 PS) Total Torque 670 Nm Drive AWD</v>
      </c>
      <c r="P814" t="str">
        <f t="shared" si="115"/>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Q814" t="str">
        <f t="shared" si="116"/>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row>
    <row r="815" spans="1:17" ht="15" thickBot="1" x14ac:dyDescent="0.35">
      <c r="A815" s="1" t="s">
        <v>585</v>
      </c>
      <c r="B815" s="4" t="s">
        <v>386</v>
      </c>
      <c r="C815" s="5"/>
      <c r="D815" s="5"/>
      <c r="E815" t="str">
        <f t="shared" si="104"/>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F815" t="str">
        <f t="shared" si="105"/>
        <v>Real Energy Consumption Estimation between 141 - 303 Wh/km City - Cold Weather * 204 Wh/km Highway - Cold Weather * 303 Wh/km Combined - Cold Weather * 250 Wh/km City - Mild Weather * 141 Wh/km Highway - Mild Weather * 244 Wh/km Combined - Mild Weather * 189 Wh/km</v>
      </c>
      <c r="G815" t="str">
        <f t="shared" si="106"/>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H815" t="str">
        <f t="shared" si="107"/>
        <v>Miscellaneous Seats 5 people Isofix Yes, 2 seats Turning Circle No Data Platform PSA EMP2 EV Dedicated Platform No Car Body Small Passenger Van Segment N - Commercial Roof Rails Yes Heat pump (HP) Yes HP Standard Equipment Yes</v>
      </c>
      <c r="I815" t="str">
        <f t="shared" si="108"/>
        <v>79.0 kWhUseable Battery</v>
      </c>
      <c r="J815" t="str">
        <f t="shared" si="109"/>
        <v>400 km *Real Range</v>
      </c>
      <c r="K815" t="str">
        <f t="shared" si="110"/>
        <v>198 Wh/km *Efficiency</v>
      </c>
      <c r="L815" t="str">
        <f t="shared" si="111"/>
        <v>Price United Kingdom Not Available The Netherlands €60,995 Germany €64,390 Available to Order United Kingdom Not Available The Netherlands Since April 2024 Germany Since February 2024</v>
      </c>
      <c r="M815" t="str">
        <f t="shared" si="112"/>
        <v>Real Range Estimation between 285 - 585 km City - Cold Weather * 400 km Highway - Cold Weather * 285 km Combined - Cold Weather * 340 km City - Mild Weather * 585 km Highway - Mild Weather * 365 km Combined - Mild Weather * 455 km</v>
      </c>
      <c r="N815" t="str">
        <f t="shared" si="113"/>
        <v>Performance Acceleration 0 - 100 km/h 4.6 sec Top Speed 180 km/h Electric Range * 400 km Total Power 325 kW (442 PS) Total Torque 670 Nm Drive AWD</v>
      </c>
      <c r="O815" t="str">
        <f t="shared" si="114"/>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P815" t="str">
        <f t="shared" si="115"/>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Q815" t="str">
        <f t="shared" si="11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816" spans="1:17" ht="15" thickBot="1" x14ac:dyDescent="0.35">
      <c r="A816" s="1" t="s">
        <v>585</v>
      </c>
      <c r="B816" s="4" t="s">
        <v>387</v>
      </c>
      <c r="C816" s="5"/>
      <c r="D816" s="5"/>
      <c r="E816" t="str">
        <f t="shared" si="104"/>
        <v>Real Energy Consumption Estimation between 141 - 303 Wh/km City - Cold Weather * 204 Wh/km Highway - Cold Weather * 303 Wh/km Combined - Cold Weather * 250 Wh/km City - Mild Weather * 141 Wh/km Highway - Mild Weather * 244 Wh/km Combined - Mild Weather * 189 Wh/km</v>
      </c>
      <c r="F816" t="str">
        <f t="shared" si="105"/>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G816" t="str">
        <f t="shared" si="106"/>
        <v>Miscellaneous Seats 5 people Isofix Yes, 2 seats Turning Circle No Data Platform PSA EMP2 EV Dedicated Platform No Car Body Small Passenger Van Segment N - Commercial Roof Rails Yes Heat pump (HP) Yes HP Standard Equipment Yes</v>
      </c>
      <c r="H816" t="str">
        <f t="shared" si="107"/>
        <v>79.0 kWhUseable Battery</v>
      </c>
      <c r="I816" t="str">
        <f t="shared" si="108"/>
        <v>400 km *Real Range</v>
      </c>
      <c r="J816" t="str">
        <f t="shared" si="109"/>
        <v>198 Wh/km *Efficiency</v>
      </c>
      <c r="K816" t="str">
        <f t="shared" si="110"/>
        <v>Price United Kingdom Not Available The Netherlands €60,995 Germany €64,390 Available to Order United Kingdom Not Available The Netherlands Since April 2024 Germany Since February 2024</v>
      </c>
      <c r="L816" t="str">
        <f t="shared" si="111"/>
        <v>Real Range Estimation between 285 - 585 km City - Cold Weather * 400 km Highway - Cold Weather * 285 km Combined - Cold Weather * 340 km City - Mild Weather * 585 km Highway - Mild Weather * 365 km Combined - Mild Weather * 455 km</v>
      </c>
      <c r="M816" t="str">
        <f t="shared" si="112"/>
        <v>Performance Acceleration 0 - 100 km/h 4.6 sec Top Speed 180 km/h Electric Range * 400 km Total Power 325 kW (442 PS) Total Torque 670 Nm Drive AWD</v>
      </c>
      <c r="N816" t="str">
        <f t="shared" si="113"/>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O816" t="str">
        <f t="shared" si="114"/>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P816" t="str">
        <f t="shared" si="11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816" t="str">
        <f t="shared" si="116"/>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row>
    <row r="817" spans="1:17" ht="15" thickBot="1" x14ac:dyDescent="0.35">
      <c r="A817" s="1" t="s">
        <v>585</v>
      </c>
      <c r="B817" s="4" t="s">
        <v>588</v>
      </c>
      <c r="C817" s="5"/>
      <c r="D817" s="5"/>
      <c r="E817" t="str">
        <f t="shared" si="104"/>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F817" t="str">
        <f t="shared" si="105"/>
        <v>Miscellaneous Seats 5 people Isofix Yes, 2 seats Turning Circle No Data Platform PSA EMP2 EV Dedicated Platform No Car Body Small Passenger Van Segment N - Commercial Roof Rails Yes Heat pump (HP) Yes HP Standard Equipment Yes</v>
      </c>
      <c r="G817" t="str">
        <f t="shared" si="106"/>
        <v>79.0 kWhUseable Battery</v>
      </c>
      <c r="H817" t="str">
        <f t="shared" si="107"/>
        <v>400 km *Real Range</v>
      </c>
      <c r="I817" t="str">
        <f t="shared" si="108"/>
        <v>198 Wh/km *Efficiency</v>
      </c>
      <c r="J817" t="str">
        <f t="shared" si="109"/>
        <v>Price United Kingdom Not Available The Netherlands €60,995 Germany €64,390 Available to Order United Kingdom Not Available The Netherlands Since April 2024 Germany Since February 2024</v>
      </c>
      <c r="K817" t="str">
        <f t="shared" si="110"/>
        <v>Real Range Estimation between 285 - 585 km City - Cold Weather * 400 km Highway - Cold Weather * 285 km Combined - Cold Weather * 340 km City - Mild Weather * 585 km Highway - Mild Weather * 365 km Combined - Mild Weather * 455 km</v>
      </c>
      <c r="L817" t="str">
        <f t="shared" si="111"/>
        <v>Performance Acceleration 0 - 100 km/h 4.6 sec Top Speed 180 km/h Electric Range * 400 km Total Power 325 kW (442 PS) Total Torque 670 Nm Drive AWD</v>
      </c>
      <c r="M817" t="str">
        <f t="shared" si="112"/>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N817" t="str">
        <f t="shared" si="113"/>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O817" t="str">
        <f t="shared" si="11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817" t="str">
        <f t="shared" si="115"/>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Q817" t="str">
        <f t="shared" si="116"/>
        <v>Real Energy Consumption Estimation between 135 - 277 Wh/km City - Cold Weather * 198 Wh/km Highway - Cold Weather * 277 Wh/km Combined - Cold Weather * 232 Wh/km City - Mild Weather * 135 Wh/km Highway - Mild Weather * 216 Wh/km Combined - Mild Weather * 174 Wh/km</v>
      </c>
    </row>
    <row r="818" spans="1:17" ht="15" thickBot="1" x14ac:dyDescent="0.35">
      <c r="A818" s="1" t="s">
        <v>585</v>
      </c>
      <c r="B818" s="4" t="s">
        <v>589</v>
      </c>
      <c r="C818" s="5"/>
      <c r="D818" s="5"/>
      <c r="E818" t="str">
        <f t="shared" si="104"/>
        <v>Miscellaneous Seats 5 people Isofix Yes, 2 seats Turning Circle No Data Platform PSA EMP2 EV Dedicated Platform No Car Body Small Passenger Van Segment N - Commercial Roof Rails Yes Heat pump (HP) Yes HP Standard Equipment Yes</v>
      </c>
      <c r="F818" t="str">
        <f t="shared" si="105"/>
        <v>79.0 kWhUseable Battery</v>
      </c>
      <c r="G818" t="str">
        <f t="shared" si="106"/>
        <v>400 km *Real Range</v>
      </c>
      <c r="H818" t="str">
        <f t="shared" si="107"/>
        <v>198 Wh/km *Efficiency</v>
      </c>
      <c r="I818" t="str">
        <f t="shared" si="108"/>
        <v>Price United Kingdom Not Available The Netherlands €60,995 Germany €64,390 Available to Order United Kingdom Not Available The Netherlands Since April 2024 Germany Since February 2024</v>
      </c>
      <c r="J818" t="str">
        <f t="shared" si="109"/>
        <v>Real Range Estimation between 285 - 585 km City - Cold Weather * 400 km Highway - Cold Weather * 285 km Combined - Cold Weather * 340 km City - Mild Weather * 585 km Highway - Mild Weather * 365 km Combined - Mild Weather * 455 km</v>
      </c>
      <c r="K818" t="str">
        <f t="shared" si="110"/>
        <v>Performance Acceleration 0 - 100 km/h 4.6 sec Top Speed 180 km/h Electric Range * 400 km Total Power 325 kW (442 PS) Total Torque 670 Nm Drive AWD</v>
      </c>
      <c r="L818" t="str">
        <f t="shared" si="111"/>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M818" t="str">
        <f t="shared" si="112"/>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N818" t="str">
        <f t="shared" si="11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818" t="str">
        <f t="shared" si="114"/>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P818" t="str">
        <f t="shared" si="115"/>
        <v>Real Energy Consumption Estimation between 135 - 277 Wh/km City - Cold Weather * 198 Wh/km Highway - Cold Weather * 277 Wh/km Combined - Cold Weather * 232 Wh/km City - Mild Weather * 135 Wh/km Highway - Mild Weather * 216 Wh/km Combined - Mild Weather * 174 Wh/km</v>
      </c>
      <c r="Q818" t="str">
        <f t="shared" si="116"/>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row>
    <row r="819" spans="1:17" ht="15" thickBot="1" x14ac:dyDescent="0.35">
      <c r="A819" s="1" t="s">
        <v>590</v>
      </c>
      <c r="B819" s="4" t="s">
        <v>591</v>
      </c>
      <c r="C819" s="5"/>
      <c r="D819" s="5"/>
      <c r="E819" t="str">
        <f t="shared" si="104"/>
        <v>79.0 kWhUseable Battery</v>
      </c>
      <c r="F819" t="str">
        <f t="shared" si="105"/>
        <v>400 km *Real Range</v>
      </c>
      <c r="G819" t="str">
        <f t="shared" si="106"/>
        <v>198 Wh/km *Efficiency</v>
      </c>
      <c r="H819" t="str">
        <f t="shared" si="107"/>
        <v>Price United Kingdom Not Available The Netherlands €60,995 Germany €64,390 Available to Order United Kingdom Not Available The Netherlands Since April 2024 Germany Since February 2024</v>
      </c>
      <c r="I819" t="str">
        <f t="shared" si="108"/>
        <v>Real Range Estimation between 285 - 585 km City - Cold Weather * 400 km Highway - Cold Weather * 285 km Combined - Cold Weather * 340 km City - Mild Weather * 585 km Highway - Mild Weather * 365 km Combined - Mild Weather * 455 km</v>
      </c>
      <c r="J819" t="str">
        <f t="shared" si="109"/>
        <v>Performance Acceleration 0 - 100 km/h 4.6 sec Top Speed 180 km/h Electric Range * 400 km Total Power 325 kW (442 PS) Total Torque 670 Nm Drive AWD</v>
      </c>
      <c r="K819" t="str">
        <f t="shared" si="110"/>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L819" t="str">
        <f t="shared" si="111"/>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M819" t="str">
        <f t="shared" si="11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819" t="str">
        <f t="shared" si="113"/>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O819" t="str">
        <f t="shared" si="114"/>
        <v>Real Energy Consumption Estimation between 135 - 277 Wh/km City - Cold Weather * 198 Wh/km Highway - Cold Weather * 277 Wh/km Combined - Cold Weather * 232 Wh/km City - Mild Weather * 135 Wh/km Highway - Mild Weather * 216 Wh/km Combined - Mild Weather * 174 Wh/km</v>
      </c>
      <c r="P819" t="str">
        <f t="shared" si="115"/>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Q819" t="str">
        <f t="shared" si="116"/>
        <v>Miscellaneous Seats 5 people Isofix Yes, 2 seats Turning Circle 11.4 m Platform Volvo CMA EV Dedicated Platform No Car Body SUV Segment JC - Medium Roof Rails Yes Heat pump (HP) Yes HP Standard Equipment Yes</v>
      </c>
    </row>
    <row r="820" spans="1:17" ht="15" thickBot="1" x14ac:dyDescent="0.35">
      <c r="A820" s="1" t="s">
        <v>590</v>
      </c>
      <c r="B820" s="4" t="s">
        <v>337</v>
      </c>
      <c r="C820" s="5"/>
      <c r="D820" s="5"/>
      <c r="E820" t="str">
        <f t="shared" si="104"/>
        <v>400 km *Real Range</v>
      </c>
      <c r="F820" t="str">
        <f t="shared" si="105"/>
        <v>198 Wh/km *Efficiency</v>
      </c>
      <c r="G820" t="str">
        <f t="shared" si="106"/>
        <v>Price United Kingdom Not Available The Netherlands €60,995 Germany €64,390 Available to Order United Kingdom Not Available The Netherlands Since April 2024 Germany Since February 2024</v>
      </c>
      <c r="H820" t="str">
        <f t="shared" si="107"/>
        <v>Real Range Estimation between 285 - 585 km City - Cold Weather * 400 km Highway - Cold Weather * 285 km Combined - Cold Weather * 340 km City - Mild Weather * 585 km Highway - Mild Weather * 365 km Combined - Mild Weather * 455 km</v>
      </c>
      <c r="I820" t="str">
        <f t="shared" si="108"/>
        <v>Performance Acceleration 0 - 100 km/h 4.6 sec Top Speed 180 km/h Electric Range * 400 km Total Power 325 kW (442 PS) Total Torque 670 Nm Drive AWD</v>
      </c>
      <c r="J820" t="str">
        <f t="shared" si="109"/>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K820" t="str">
        <f t="shared" si="110"/>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L820" t="str">
        <f t="shared" si="11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820" t="str">
        <f t="shared" si="112"/>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N820" t="str">
        <f t="shared" si="113"/>
        <v>Real Energy Consumption Estimation between 135 - 277 Wh/km City - Cold Weather * 198 Wh/km Highway - Cold Weather * 277 Wh/km Combined - Cold Weather * 232 Wh/km City - Mild Weather * 135 Wh/km Highway - Mild Weather * 216 Wh/km Combined - Mild Weather * 174 Wh/km</v>
      </c>
      <c r="O820" t="str">
        <f t="shared" si="114"/>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P820" t="str">
        <f t="shared" si="115"/>
        <v>Miscellaneous Seats 5 people Isofix Yes, 2 seats Turning Circle 11.4 m Platform Volvo CMA EV Dedicated Platform No Car Body SUV Segment JC - Medium Roof Rails Yes Heat pump (HP) Yes HP Standard Equipment Yes</v>
      </c>
      <c r="Q820" t="str">
        <f t="shared" si="116"/>
        <v>97.0 kWhUseable Battery</v>
      </c>
    </row>
    <row r="821" spans="1:17" ht="15" thickBot="1" x14ac:dyDescent="0.35">
      <c r="A821" s="1" t="s">
        <v>590</v>
      </c>
      <c r="B821" s="4" t="s">
        <v>592</v>
      </c>
      <c r="C821" s="5"/>
      <c r="D821" s="5"/>
      <c r="E821" t="str">
        <f t="shared" si="104"/>
        <v>198 Wh/km *Efficiency</v>
      </c>
      <c r="F821" t="str">
        <f t="shared" si="105"/>
        <v>Price United Kingdom Not Available The Netherlands €60,995 Germany €64,390 Available to Order United Kingdom Not Available The Netherlands Since April 2024 Germany Since February 2024</v>
      </c>
      <c r="G821" t="str">
        <f t="shared" si="106"/>
        <v>Real Range Estimation between 285 - 585 km City - Cold Weather * 400 km Highway - Cold Weather * 285 km Combined - Cold Weather * 340 km City - Mild Weather * 585 km Highway - Mild Weather * 365 km Combined - Mild Weather * 455 km</v>
      </c>
      <c r="H821" t="str">
        <f t="shared" si="107"/>
        <v>Performance Acceleration 0 - 100 km/h 4.6 sec Top Speed 180 km/h Electric Range * 400 km Total Power 325 kW (442 PS) Total Torque 670 Nm Drive AWD</v>
      </c>
      <c r="I821" t="str">
        <f t="shared" si="108"/>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J821" t="str">
        <f t="shared" si="109"/>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K821" t="str">
        <f t="shared" si="1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821" t="str">
        <f t="shared" si="111"/>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M821" t="str">
        <f t="shared" si="112"/>
        <v>Real Energy Consumption Estimation between 135 - 277 Wh/km City - Cold Weather * 198 Wh/km Highway - Cold Weather * 277 Wh/km Combined - Cold Weather * 232 Wh/km City - Mild Weather * 135 Wh/km Highway - Mild Weather * 216 Wh/km Combined - Mild Weather * 174 Wh/km</v>
      </c>
      <c r="N821" t="str">
        <f t="shared" si="113"/>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O821" t="str">
        <f t="shared" si="114"/>
        <v>Miscellaneous Seats 5 people Isofix Yes, 2 seats Turning Circle 11.4 m Platform Volvo CMA EV Dedicated Platform No Car Body SUV Segment JC - Medium Roof Rails Yes Heat pump (HP) Yes HP Standard Equipment Yes</v>
      </c>
      <c r="P821" t="str">
        <f t="shared" si="115"/>
        <v>97.0 kWhUseable Battery</v>
      </c>
      <c r="Q821" t="str">
        <f t="shared" si="116"/>
        <v>515 km *Real Range</v>
      </c>
    </row>
    <row r="822" spans="1:17" ht="15" thickBot="1" x14ac:dyDescent="0.35">
      <c r="A822" s="1" t="s">
        <v>590</v>
      </c>
      <c r="B822" s="4" t="s">
        <v>593</v>
      </c>
      <c r="C822" s="5"/>
      <c r="D822" s="5"/>
      <c r="E822" t="str">
        <f t="shared" si="104"/>
        <v>Price United Kingdom Not Available The Netherlands €60,995 Germany €64,390 Available to Order United Kingdom Not Available The Netherlands Since April 2024 Germany Since February 2024</v>
      </c>
      <c r="F822" t="str">
        <f t="shared" si="105"/>
        <v>Real Range Estimation between 285 - 585 km City - Cold Weather * 400 km Highway - Cold Weather * 285 km Combined - Cold Weather * 340 km City - Mild Weather * 585 km Highway - Mild Weather * 365 km Combined - Mild Weather * 455 km</v>
      </c>
      <c r="G822" t="str">
        <f t="shared" si="106"/>
        <v>Performance Acceleration 0 - 100 km/h 4.6 sec Top Speed 180 km/h Electric Range * 400 km Total Power 325 kW (442 PS) Total Torque 670 Nm Drive AWD</v>
      </c>
      <c r="H822" t="str">
        <f t="shared" si="107"/>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I822" t="str">
        <f t="shared" si="108"/>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J822" t="str">
        <f t="shared" si="10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822" t="str">
        <f t="shared" si="110"/>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L822" t="str">
        <f t="shared" si="111"/>
        <v>Real Energy Consumption Estimation between 135 - 277 Wh/km City - Cold Weather * 198 Wh/km Highway - Cold Weather * 277 Wh/km Combined - Cold Weather * 232 Wh/km City - Mild Weather * 135 Wh/km Highway - Mild Weather * 216 Wh/km Combined - Mild Weather * 174 Wh/km</v>
      </c>
      <c r="M822" t="str">
        <f t="shared" si="112"/>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N822" t="str">
        <f t="shared" si="113"/>
        <v>Miscellaneous Seats 5 people Isofix Yes, 2 seats Turning Circle 11.4 m Platform Volvo CMA EV Dedicated Platform No Car Body SUV Segment JC - Medium Roof Rails Yes Heat pump (HP) Yes HP Standard Equipment Yes</v>
      </c>
      <c r="O822" t="str">
        <f t="shared" si="114"/>
        <v>97.0 kWhUseable Battery</v>
      </c>
      <c r="P822" t="str">
        <f t="shared" si="115"/>
        <v>515 km *Real Range</v>
      </c>
      <c r="Q822" t="str">
        <f t="shared" si="116"/>
        <v>188 Wh/km *Efficiency</v>
      </c>
    </row>
    <row r="823" spans="1:17" ht="15" thickBot="1" x14ac:dyDescent="0.35">
      <c r="A823" s="1" t="s">
        <v>590</v>
      </c>
      <c r="B823" s="4" t="s">
        <v>594</v>
      </c>
      <c r="C823" s="5"/>
      <c r="D823" s="5"/>
      <c r="E823" t="str">
        <f t="shared" si="104"/>
        <v>Real Range Estimation between 285 - 585 km City - Cold Weather * 400 km Highway - Cold Weather * 285 km Combined - Cold Weather * 340 km City - Mild Weather * 585 km Highway - Mild Weather * 365 km Combined - Mild Weather * 455 km</v>
      </c>
      <c r="F823" t="str">
        <f t="shared" si="105"/>
        <v>Performance Acceleration 0 - 100 km/h 4.6 sec Top Speed 180 km/h Electric Range * 400 km Total Power 325 kW (442 PS) Total Torque 670 Nm Drive AWD</v>
      </c>
      <c r="G823" t="str">
        <f t="shared" si="106"/>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H823" t="str">
        <f t="shared" si="107"/>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I823" t="str">
        <f t="shared" si="10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823" t="str">
        <f t="shared" si="109"/>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K823" t="str">
        <f t="shared" si="110"/>
        <v>Real Energy Consumption Estimation between 135 - 277 Wh/km City - Cold Weather * 198 Wh/km Highway - Cold Weather * 277 Wh/km Combined - Cold Weather * 232 Wh/km City - Mild Weather * 135 Wh/km Highway - Mild Weather * 216 Wh/km Combined - Mild Weather * 174 Wh/km</v>
      </c>
      <c r="L823" t="str">
        <f t="shared" si="111"/>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M823" t="str">
        <f t="shared" si="112"/>
        <v>Miscellaneous Seats 5 people Isofix Yes, 2 seats Turning Circle 11.4 m Platform Volvo CMA EV Dedicated Platform No Car Body SUV Segment JC - Medium Roof Rails Yes Heat pump (HP) Yes HP Standard Equipment Yes</v>
      </c>
      <c r="N823" t="str">
        <f t="shared" si="113"/>
        <v>97.0 kWhUseable Battery</v>
      </c>
      <c r="O823" t="str">
        <f t="shared" si="114"/>
        <v>515 km *Real Range</v>
      </c>
      <c r="P823" t="str">
        <f t="shared" si="115"/>
        <v>188 Wh/km *Efficiency</v>
      </c>
      <c r="Q823" t="str">
        <f t="shared" si="116"/>
        <v>Price United Kingdom £91,754 The Netherlands €114,144 Germany €108,124 Available to Order United Kingdom Since February 2024 The Netherlands Since February 2024 Germany Since February 2024</v>
      </c>
    </row>
    <row r="824" spans="1:17" ht="15" thickBot="1" x14ac:dyDescent="0.35">
      <c r="A824" s="1" t="s">
        <v>590</v>
      </c>
      <c r="B824" s="4" t="s">
        <v>595</v>
      </c>
      <c r="C824" s="5"/>
      <c r="D824" s="5"/>
      <c r="E824" t="str">
        <f t="shared" si="104"/>
        <v>Performance Acceleration 0 - 100 km/h 4.6 sec Top Speed 180 km/h Electric Range * 400 km Total Power 325 kW (442 PS) Total Torque 670 Nm Drive AWD</v>
      </c>
      <c r="F824" t="str">
        <f t="shared" si="105"/>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G824" t="str">
        <f t="shared" si="106"/>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H824" t="str">
        <f t="shared" si="10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824" t="str">
        <f t="shared" si="108"/>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J824" t="str">
        <f t="shared" si="109"/>
        <v>Real Energy Consumption Estimation between 135 - 277 Wh/km City - Cold Weather * 198 Wh/km Highway - Cold Weather * 277 Wh/km Combined - Cold Weather * 232 Wh/km City - Mild Weather * 135 Wh/km Highway - Mild Weather * 216 Wh/km Combined - Mild Weather * 174 Wh/km</v>
      </c>
      <c r="K824" t="str">
        <f t="shared" si="110"/>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L824" t="str">
        <f t="shared" si="111"/>
        <v>Miscellaneous Seats 5 people Isofix Yes, 2 seats Turning Circle 11.4 m Platform Volvo CMA EV Dedicated Platform No Car Body SUV Segment JC - Medium Roof Rails Yes Heat pump (HP) Yes HP Standard Equipment Yes</v>
      </c>
      <c r="M824" t="str">
        <f t="shared" si="112"/>
        <v>97.0 kWhUseable Battery</v>
      </c>
      <c r="N824" t="str">
        <f t="shared" si="113"/>
        <v>515 km *Real Range</v>
      </c>
      <c r="O824" t="str">
        <f t="shared" si="114"/>
        <v>188 Wh/km *Efficiency</v>
      </c>
      <c r="P824" t="str">
        <f t="shared" si="115"/>
        <v>Price United Kingdom £91,754 The Netherlands €114,144 Germany €108,124 Available to Order United Kingdom Since February 2024 The Netherlands Since February 2024 Germany Since February 2024</v>
      </c>
      <c r="Q824" t="str">
        <f t="shared" si="116"/>
        <v>Real Range Estimation between 375 - 730 km City - Cold Weather * 495 km Highway - Cold Weather * 375 km Combined - Cold Weather * 435 km City - Mild Weather * 730 km Highway - Mild Weather * 480 km Combined - Mild Weather * 585 km</v>
      </c>
    </row>
    <row r="825" spans="1:17" ht="15" thickBot="1" x14ac:dyDescent="0.35">
      <c r="A825" s="1" t="s">
        <v>590</v>
      </c>
      <c r="B825" s="4" t="s">
        <v>596</v>
      </c>
      <c r="C825" s="5"/>
      <c r="D825" s="5"/>
      <c r="E825" t="str">
        <f t="shared" si="104"/>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F825" t="str">
        <f t="shared" si="105"/>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G825" t="str">
        <f t="shared" si="10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825" t="str">
        <f t="shared" si="107"/>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I825" t="str">
        <f t="shared" si="108"/>
        <v>Real Energy Consumption Estimation between 135 - 277 Wh/km City - Cold Weather * 198 Wh/km Highway - Cold Weather * 277 Wh/km Combined - Cold Weather * 232 Wh/km City - Mild Weather * 135 Wh/km Highway - Mild Weather * 216 Wh/km Combined - Mild Weather * 174 Wh/km</v>
      </c>
      <c r="J825" t="str">
        <f t="shared" si="109"/>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K825" t="str">
        <f t="shared" si="110"/>
        <v>Miscellaneous Seats 5 people Isofix Yes, 2 seats Turning Circle 11.4 m Platform Volvo CMA EV Dedicated Platform No Car Body SUV Segment JC - Medium Roof Rails Yes Heat pump (HP) Yes HP Standard Equipment Yes</v>
      </c>
      <c r="L825" t="str">
        <f t="shared" si="111"/>
        <v>97.0 kWhUseable Battery</v>
      </c>
      <c r="M825" t="str">
        <f t="shared" si="112"/>
        <v>515 km *Real Range</v>
      </c>
      <c r="N825" t="str">
        <f t="shared" si="113"/>
        <v>188 Wh/km *Efficiency</v>
      </c>
      <c r="O825" t="str">
        <f t="shared" si="114"/>
        <v>Price United Kingdom £91,754 The Netherlands €114,144 Germany €108,124 Available to Order United Kingdom Since February 2024 The Netherlands Since February 2024 Germany Since February 2024</v>
      </c>
      <c r="P825" t="str">
        <f t="shared" si="115"/>
        <v>Real Range Estimation between 375 - 730 km City - Cold Weather * 495 km Highway - Cold Weather * 375 km Combined - Cold Weather * 435 km City - Mild Weather * 730 km Highway - Mild Weather * 480 km Combined - Mild Weather * 585 km</v>
      </c>
      <c r="Q825" t="str">
        <f t="shared" si="116"/>
        <v>Performance Acceleration 0 - 100 km/h 4.8 sec Top Speed 230 km/h Electric Range * 515 km Total Power 320 kW (435 PS) Total Torque 420 Nm Drive Rear</v>
      </c>
    </row>
    <row r="826" spans="1:17" ht="15" thickBot="1" x14ac:dyDescent="0.35">
      <c r="A826" s="1" t="s">
        <v>590</v>
      </c>
      <c r="B826" s="4" t="s">
        <v>597</v>
      </c>
      <c r="C826" s="5"/>
      <c r="D826" s="5"/>
      <c r="E826" t="str">
        <f t="shared" si="104"/>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F826" t="str">
        <f t="shared" si="10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826" t="str">
        <f t="shared" si="106"/>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H826" t="str">
        <f t="shared" si="107"/>
        <v>Real Energy Consumption Estimation between 135 - 277 Wh/km City - Cold Weather * 198 Wh/km Highway - Cold Weather * 277 Wh/km Combined - Cold Weather * 232 Wh/km City - Mild Weather * 135 Wh/km Highway - Mild Weather * 216 Wh/km Combined - Mild Weather * 174 Wh/km</v>
      </c>
      <c r="I826" t="str">
        <f t="shared" si="108"/>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J826" t="str">
        <f t="shared" si="109"/>
        <v>Miscellaneous Seats 5 people Isofix Yes, 2 seats Turning Circle 11.4 m Platform Volvo CMA EV Dedicated Platform No Car Body SUV Segment JC - Medium Roof Rails Yes Heat pump (HP) Yes HP Standard Equipment Yes</v>
      </c>
      <c r="K826" t="str">
        <f t="shared" si="110"/>
        <v>97.0 kWhUseable Battery</v>
      </c>
      <c r="L826" t="str">
        <f t="shared" si="111"/>
        <v>515 km *Real Range</v>
      </c>
      <c r="M826" t="str">
        <f t="shared" si="112"/>
        <v>188 Wh/km *Efficiency</v>
      </c>
      <c r="N826" t="str">
        <f t="shared" si="113"/>
        <v>Price United Kingdom £91,754 The Netherlands €114,144 Germany €108,124 Available to Order United Kingdom Since February 2024 The Netherlands Since February 2024 Germany Since February 2024</v>
      </c>
      <c r="O826" t="str">
        <f t="shared" si="114"/>
        <v>Real Range Estimation between 375 - 730 km City - Cold Weather * 495 km Highway - Cold Weather * 375 km Combined - Cold Weather * 435 km City - Mild Weather * 730 km Highway - Mild Weather * 480 km Combined - Mild Weather * 585 km</v>
      </c>
      <c r="P826" t="str">
        <f t="shared" si="115"/>
        <v>Performance Acceleration 0 - 100 km/h 4.8 sec Top Speed 230 km/h Electric Range * 515 km Total Power 320 kW (435 PS) Total Torque 420 Nm Drive Rear</v>
      </c>
      <c r="Q826" t="str">
        <f t="shared" si="116"/>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row>
    <row r="827" spans="1:17" ht="15" thickBot="1" x14ac:dyDescent="0.35">
      <c r="A827" s="1" t="s">
        <v>590</v>
      </c>
      <c r="B827" s="4" t="s">
        <v>32</v>
      </c>
      <c r="C827" s="5"/>
      <c r="D827" s="5"/>
      <c r="E827" t="str">
        <f t="shared" si="10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827" t="str">
        <f t="shared" si="105"/>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G827" t="str">
        <f t="shared" si="106"/>
        <v>Real Energy Consumption Estimation between 135 - 277 Wh/km City - Cold Weather * 198 Wh/km Highway - Cold Weather * 277 Wh/km Combined - Cold Weather * 232 Wh/km City - Mild Weather * 135 Wh/km Highway - Mild Weather * 216 Wh/km Combined - Mild Weather * 174 Wh/km</v>
      </c>
      <c r="H827" t="str">
        <f t="shared" si="107"/>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I827" t="str">
        <f t="shared" si="108"/>
        <v>Miscellaneous Seats 5 people Isofix Yes, 2 seats Turning Circle 11.4 m Platform Volvo CMA EV Dedicated Platform No Car Body SUV Segment JC - Medium Roof Rails Yes Heat pump (HP) Yes HP Standard Equipment Yes</v>
      </c>
      <c r="J827" t="str">
        <f t="shared" si="109"/>
        <v>97.0 kWhUseable Battery</v>
      </c>
      <c r="K827" t="str">
        <f t="shared" si="110"/>
        <v>515 km *Real Range</v>
      </c>
      <c r="L827" t="str">
        <f t="shared" si="111"/>
        <v>188 Wh/km *Efficiency</v>
      </c>
      <c r="M827" t="str">
        <f t="shared" si="112"/>
        <v>Price United Kingdom £91,754 The Netherlands €114,144 Germany €108,124 Available to Order United Kingdom Since February 2024 The Netherlands Since February 2024 Germany Since February 2024</v>
      </c>
      <c r="N827" t="str">
        <f t="shared" si="113"/>
        <v>Real Range Estimation between 375 - 730 km City - Cold Weather * 495 km Highway - Cold Weather * 375 km Combined - Cold Weather * 435 km City - Mild Weather * 730 km Highway - Mild Weather * 480 km Combined - Mild Weather * 585 km</v>
      </c>
      <c r="O827" t="str">
        <f t="shared" si="114"/>
        <v>Performance Acceleration 0 - 100 km/h 4.8 sec Top Speed 230 km/h Electric Range * 515 km Total Power 320 kW (435 PS) Total Torque 420 Nm Drive Rear</v>
      </c>
      <c r="P827" t="str">
        <f t="shared" si="115"/>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Q827" t="str">
        <f t="shared" si="116"/>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row>
    <row r="828" spans="1:17" ht="15" thickBot="1" x14ac:dyDescent="0.35">
      <c r="A828" s="1" t="s">
        <v>590</v>
      </c>
      <c r="B828" s="4" t="s">
        <v>598</v>
      </c>
      <c r="C828" s="5"/>
      <c r="D828" s="5"/>
      <c r="E828" t="str">
        <f t="shared" si="104"/>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F828" t="str">
        <f t="shared" si="105"/>
        <v>Real Energy Consumption Estimation between 135 - 277 Wh/km City - Cold Weather * 198 Wh/km Highway - Cold Weather * 277 Wh/km Combined - Cold Weather * 232 Wh/km City - Mild Weather * 135 Wh/km Highway - Mild Weather * 216 Wh/km Combined - Mild Weather * 174 Wh/km</v>
      </c>
      <c r="G828" t="str">
        <f t="shared" si="106"/>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H828" t="str">
        <f t="shared" si="107"/>
        <v>Miscellaneous Seats 5 people Isofix Yes, 2 seats Turning Circle 11.4 m Platform Volvo CMA EV Dedicated Platform No Car Body SUV Segment JC - Medium Roof Rails Yes Heat pump (HP) Yes HP Standard Equipment Yes</v>
      </c>
      <c r="I828" t="str">
        <f t="shared" si="108"/>
        <v>97.0 kWhUseable Battery</v>
      </c>
      <c r="J828" t="str">
        <f t="shared" si="109"/>
        <v>515 km *Real Range</v>
      </c>
      <c r="K828" t="str">
        <f t="shared" si="110"/>
        <v>188 Wh/km *Efficiency</v>
      </c>
      <c r="L828" t="str">
        <f t="shared" si="111"/>
        <v>Price United Kingdom £91,754 The Netherlands €114,144 Germany €108,124 Available to Order United Kingdom Since February 2024 The Netherlands Since February 2024 Germany Since February 2024</v>
      </c>
      <c r="M828" t="str">
        <f t="shared" si="112"/>
        <v>Real Range Estimation between 375 - 730 km City - Cold Weather * 495 km Highway - Cold Weather * 375 km Combined - Cold Weather * 435 km City - Mild Weather * 730 km Highway - Mild Weather * 480 km Combined - Mild Weather * 585 km</v>
      </c>
      <c r="N828" t="str">
        <f t="shared" si="113"/>
        <v>Performance Acceleration 0 - 100 km/h 4.8 sec Top Speed 230 km/h Electric Range * 515 km Total Power 320 kW (435 PS) Total Torque 420 Nm Drive Rear</v>
      </c>
      <c r="O828" t="str">
        <f t="shared" si="114"/>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P828" t="str">
        <f t="shared" si="115"/>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Q828" t="str">
        <f t="shared" si="11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829" spans="1:17" ht="15" thickBot="1" x14ac:dyDescent="0.35">
      <c r="A829" s="1" t="s">
        <v>590</v>
      </c>
      <c r="B829" s="4" t="s">
        <v>599</v>
      </c>
      <c r="C829" s="5"/>
      <c r="D829" s="5"/>
      <c r="E829" t="str">
        <f t="shared" si="104"/>
        <v>Real Energy Consumption Estimation between 135 - 277 Wh/km City - Cold Weather * 198 Wh/km Highway - Cold Weather * 277 Wh/km Combined - Cold Weather * 232 Wh/km City - Mild Weather * 135 Wh/km Highway - Mild Weather * 216 Wh/km Combined - Mild Weather * 174 Wh/km</v>
      </c>
      <c r="F829" t="str">
        <f t="shared" si="105"/>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G829" t="str">
        <f t="shared" si="106"/>
        <v>Miscellaneous Seats 5 people Isofix Yes, 2 seats Turning Circle 11.4 m Platform Volvo CMA EV Dedicated Platform No Car Body SUV Segment JC - Medium Roof Rails Yes Heat pump (HP) Yes HP Standard Equipment Yes</v>
      </c>
      <c r="H829" t="str">
        <f t="shared" si="107"/>
        <v>97.0 kWhUseable Battery</v>
      </c>
      <c r="I829" t="str">
        <f t="shared" si="108"/>
        <v>515 km *Real Range</v>
      </c>
      <c r="J829" t="str">
        <f t="shared" si="109"/>
        <v>188 Wh/km *Efficiency</v>
      </c>
      <c r="K829" t="str">
        <f t="shared" si="110"/>
        <v>Price United Kingdom £91,754 The Netherlands €114,144 Germany €108,124 Available to Order United Kingdom Since February 2024 The Netherlands Since February 2024 Germany Since February 2024</v>
      </c>
      <c r="L829" t="str">
        <f t="shared" si="111"/>
        <v>Real Range Estimation between 375 - 730 km City - Cold Weather * 495 km Highway - Cold Weather * 375 km Combined - Cold Weather * 435 km City - Mild Weather * 730 km Highway - Mild Weather * 480 km Combined - Mild Weather * 585 km</v>
      </c>
      <c r="M829" t="str">
        <f t="shared" si="112"/>
        <v>Performance Acceleration 0 - 100 km/h 4.8 sec Top Speed 230 km/h Electric Range * 515 km Total Power 320 kW (435 PS) Total Torque 420 Nm Drive Rear</v>
      </c>
      <c r="N829" t="str">
        <f t="shared" si="113"/>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O829" t="str">
        <f t="shared" si="114"/>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P829" t="str">
        <f t="shared" si="11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829" t="str">
        <f t="shared" si="116"/>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row>
    <row r="830" spans="1:17" ht="15" thickBot="1" x14ac:dyDescent="0.35">
      <c r="A830" s="1" t="s">
        <v>590</v>
      </c>
      <c r="B830" s="4" t="s">
        <v>600</v>
      </c>
      <c r="C830" s="5"/>
      <c r="D830" s="5"/>
      <c r="E830" t="str">
        <f t="shared" si="104"/>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F830" t="str">
        <f t="shared" si="105"/>
        <v>Miscellaneous Seats 5 people Isofix Yes, 2 seats Turning Circle 11.4 m Platform Volvo CMA EV Dedicated Platform No Car Body SUV Segment JC - Medium Roof Rails Yes Heat pump (HP) Yes HP Standard Equipment Yes</v>
      </c>
      <c r="G830" t="str">
        <f t="shared" si="106"/>
        <v>97.0 kWhUseable Battery</v>
      </c>
      <c r="H830" t="str">
        <f t="shared" si="107"/>
        <v>515 km *Real Range</v>
      </c>
      <c r="I830" t="str">
        <f t="shared" si="108"/>
        <v>188 Wh/km *Efficiency</v>
      </c>
      <c r="J830" t="str">
        <f t="shared" si="109"/>
        <v>Price United Kingdom £91,754 The Netherlands €114,144 Germany €108,124 Available to Order United Kingdom Since February 2024 The Netherlands Since February 2024 Germany Since February 2024</v>
      </c>
      <c r="K830" t="str">
        <f t="shared" si="110"/>
        <v>Real Range Estimation between 375 - 730 km City - Cold Weather * 495 km Highway - Cold Weather * 375 km Combined - Cold Weather * 435 km City - Mild Weather * 730 km Highway - Mild Weather * 480 km Combined - Mild Weather * 585 km</v>
      </c>
      <c r="L830" t="str">
        <f t="shared" si="111"/>
        <v>Performance Acceleration 0 - 100 km/h 4.8 sec Top Speed 230 km/h Electric Range * 515 km Total Power 320 kW (435 PS) Total Torque 420 Nm Drive Rear</v>
      </c>
      <c r="M830" t="str">
        <f t="shared" si="112"/>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N830" t="str">
        <f t="shared" si="113"/>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O830" t="str">
        <f t="shared" si="11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830" t="str">
        <f t="shared" si="115"/>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Q830" t="str">
        <f t="shared" si="116"/>
        <v>Real Energy Consumption Estimation between 133 - 259 Wh/km City - Cold Weather * 196 Wh/km Highway - Cold Weather * 259 Wh/km Combined - Cold Weather * 223 Wh/km City - Mild Weather * 133 Wh/km Highway - Mild Weather * 202 Wh/km Combined - Mild Weather * 166 Wh/km</v>
      </c>
    </row>
    <row r="831" spans="1:17" ht="15" thickBot="1" x14ac:dyDescent="0.35">
      <c r="A831" s="1" t="s">
        <v>590</v>
      </c>
      <c r="B831" s="4" t="s">
        <v>601</v>
      </c>
      <c r="C831" s="5"/>
      <c r="D831" s="5"/>
      <c r="E831" t="str">
        <f t="shared" si="104"/>
        <v>Miscellaneous Seats 5 people Isofix Yes, 2 seats Turning Circle 11.4 m Platform Volvo CMA EV Dedicated Platform No Car Body SUV Segment JC - Medium Roof Rails Yes Heat pump (HP) Yes HP Standard Equipment Yes</v>
      </c>
      <c r="F831" t="str">
        <f t="shared" si="105"/>
        <v>97.0 kWhUseable Battery</v>
      </c>
      <c r="G831" t="str">
        <f t="shared" si="106"/>
        <v>515 km *Real Range</v>
      </c>
      <c r="H831" t="str">
        <f t="shared" si="107"/>
        <v>188 Wh/km *Efficiency</v>
      </c>
      <c r="I831" t="str">
        <f t="shared" si="108"/>
        <v>Price United Kingdom £91,754 The Netherlands €114,144 Germany €108,124 Available to Order United Kingdom Since February 2024 The Netherlands Since February 2024 Germany Since February 2024</v>
      </c>
      <c r="J831" t="str">
        <f t="shared" si="109"/>
        <v>Real Range Estimation between 375 - 730 km City - Cold Weather * 495 km Highway - Cold Weather * 375 km Combined - Cold Weather * 435 km City - Mild Weather * 730 km Highway - Mild Weather * 480 km Combined - Mild Weather * 585 km</v>
      </c>
      <c r="K831" t="str">
        <f t="shared" si="110"/>
        <v>Performance Acceleration 0 - 100 km/h 4.8 sec Top Speed 230 km/h Electric Range * 515 km Total Power 320 kW (435 PS) Total Torque 420 Nm Drive Rear</v>
      </c>
      <c r="L831" t="str">
        <f t="shared" si="111"/>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M831" t="str">
        <f t="shared" si="112"/>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N831" t="str">
        <f t="shared" si="11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831" t="str">
        <f t="shared" si="114"/>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P831" t="str">
        <f t="shared" si="115"/>
        <v>Real Energy Consumption Estimation between 133 - 259 Wh/km City - Cold Weather * 196 Wh/km Highway - Cold Weather * 259 Wh/km Combined - Cold Weather * 223 Wh/km City - Mild Weather * 133 Wh/km Highway - Mild Weather * 202 Wh/km Combined - Mild Weather * 166 Wh/km</v>
      </c>
      <c r="Q831" t="str">
        <f t="shared" si="116"/>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row>
    <row r="832" spans="1:17" ht="15" thickBot="1" x14ac:dyDescent="0.35">
      <c r="A832" s="1" t="s">
        <v>602</v>
      </c>
      <c r="B832" s="4" t="s">
        <v>138</v>
      </c>
      <c r="C832" s="5"/>
      <c r="D832" s="5"/>
      <c r="E832" t="str">
        <f t="shared" si="104"/>
        <v>97.0 kWhUseable Battery</v>
      </c>
      <c r="F832" t="str">
        <f t="shared" si="105"/>
        <v>515 km *Real Range</v>
      </c>
      <c r="G832" t="str">
        <f t="shared" si="106"/>
        <v>188 Wh/km *Efficiency</v>
      </c>
      <c r="H832" t="str">
        <f t="shared" si="107"/>
        <v>Price United Kingdom £91,754 The Netherlands €114,144 Germany €108,124 Available to Order United Kingdom Since February 2024 The Netherlands Since February 2024 Germany Since February 2024</v>
      </c>
      <c r="I832" t="str">
        <f t="shared" si="108"/>
        <v>Real Range Estimation between 375 - 730 km City - Cold Weather * 495 km Highway - Cold Weather * 375 km Combined - Cold Weather * 435 km City - Mild Weather * 730 km Highway - Mild Weather * 480 km Combined - Mild Weather * 585 km</v>
      </c>
      <c r="J832" t="str">
        <f t="shared" si="109"/>
        <v>Performance Acceleration 0 - 100 km/h 4.8 sec Top Speed 230 km/h Electric Range * 515 km Total Power 320 kW (435 PS) Total Torque 420 Nm Drive Rear</v>
      </c>
      <c r="K832" t="str">
        <f t="shared" si="110"/>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L832" t="str">
        <f t="shared" si="111"/>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M832" t="str">
        <f t="shared" si="11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832" t="str">
        <f t="shared" si="113"/>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O832" t="str">
        <f t="shared" si="114"/>
        <v>Real Energy Consumption Estimation between 133 - 259 Wh/km City - Cold Weather * 196 Wh/km Highway - Cold Weather * 259 Wh/km Combined - Cold Weather * 223 Wh/km City - Mild Weather * 133 Wh/km Highway - Mild Weather * 202 Wh/km Combined - Mild Weather * 166 Wh/km</v>
      </c>
      <c r="P832" t="str">
        <f t="shared" si="115"/>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Q832" t="str">
        <f t="shared" si="116"/>
        <v>Miscellaneous Seats 5 people Isofix Yes, 2 seats Turning Circle 11.7 m Platform VW J1 EV Dedicated Platform Yes Car Body Station/Estate Segment F - Luxury Roof Rails No Heat pump (HP) Yes HP Standard Equipment Yes</v>
      </c>
    </row>
    <row r="833" spans="1:17" ht="15" thickBot="1" x14ac:dyDescent="0.35">
      <c r="A833" s="1" t="s">
        <v>602</v>
      </c>
      <c r="B833" s="4" t="s">
        <v>603</v>
      </c>
      <c r="C833" s="5"/>
      <c r="D833" s="5"/>
      <c r="E833" t="str">
        <f t="shared" si="104"/>
        <v>515 km *Real Range</v>
      </c>
      <c r="F833" t="str">
        <f t="shared" si="105"/>
        <v>188 Wh/km *Efficiency</v>
      </c>
      <c r="G833" t="str">
        <f t="shared" si="106"/>
        <v>Price United Kingdom £91,754 The Netherlands €114,144 Germany €108,124 Available to Order United Kingdom Since February 2024 The Netherlands Since February 2024 Germany Since February 2024</v>
      </c>
      <c r="H833" t="str">
        <f t="shared" si="107"/>
        <v>Real Range Estimation between 375 - 730 km City - Cold Weather * 495 km Highway - Cold Weather * 375 km Combined - Cold Weather * 435 km City - Mild Weather * 730 km Highway - Mild Weather * 480 km Combined - Mild Weather * 585 km</v>
      </c>
      <c r="I833" t="str">
        <f t="shared" si="108"/>
        <v>Performance Acceleration 0 - 100 km/h 4.8 sec Top Speed 230 km/h Electric Range * 515 km Total Power 320 kW (435 PS) Total Torque 420 Nm Drive Rear</v>
      </c>
      <c r="J833" t="str">
        <f t="shared" si="109"/>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K833" t="str">
        <f t="shared" si="110"/>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L833" t="str">
        <f t="shared" si="11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833" t="str">
        <f t="shared" si="112"/>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N833" t="str">
        <f t="shared" si="113"/>
        <v>Real Energy Consumption Estimation between 133 - 259 Wh/km City - Cold Weather * 196 Wh/km Highway - Cold Weather * 259 Wh/km Combined - Cold Weather * 223 Wh/km City - Mild Weather * 133 Wh/km Highway - Mild Weather * 202 Wh/km Combined - Mild Weather * 166 Wh/km</v>
      </c>
      <c r="O833" t="str">
        <f t="shared" si="114"/>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P833" t="str">
        <f t="shared" si="115"/>
        <v>Miscellaneous Seats 5 people Isofix Yes, 2 seats Turning Circle 11.7 m Platform VW J1 EV Dedicated Platform Yes Car Body Station/Estate Segment F - Luxury Roof Rails No Heat pump (HP) Yes HP Standard Equipment Yes</v>
      </c>
      <c r="Q833" t="str">
        <f t="shared" si="116"/>
        <v>64.3 kWhUseable Battery</v>
      </c>
    </row>
    <row r="834" spans="1:17" ht="15" thickBot="1" x14ac:dyDescent="0.35">
      <c r="A834" s="1" t="s">
        <v>602</v>
      </c>
      <c r="B834" s="4" t="s">
        <v>530</v>
      </c>
      <c r="C834" s="5"/>
      <c r="D834" s="5"/>
      <c r="E834" t="str">
        <f t="shared" si="104"/>
        <v>188 Wh/km *Efficiency</v>
      </c>
      <c r="F834" t="str">
        <f t="shared" si="105"/>
        <v>Price United Kingdom £91,754 The Netherlands €114,144 Germany €108,124 Available to Order United Kingdom Since February 2024 The Netherlands Since February 2024 Germany Since February 2024</v>
      </c>
      <c r="G834" t="str">
        <f t="shared" si="106"/>
        <v>Real Range Estimation between 375 - 730 km City - Cold Weather * 495 km Highway - Cold Weather * 375 km Combined - Cold Weather * 435 km City - Mild Weather * 730 km Highway - Mild Weather * 480 km Combined - Mild Weather * 585 km</v>
      </c>
      <c r="H834" t="str">
        <f t="shared" si="107"/>
        <v>Performance Acceleration 0 - 100 km/h 4.8 sec Top Speed 230 km/h Electric Range * 515 km Total Power 320 kW (435 PS) Total Torque 420 Nm Drive Rear</v>
      </c>
      <c r="I834" t="str">
        <f t="shared" si="108"/>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J834" t="str">
        <f t="shared" si="109"/>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K834" t="str">
        <f t="shared" si="1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834" t="str">
        <f t="shared" si="111"/>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M834" t="str">
        <f t="shared" si="112"/>
        <v>Real Energy Consumption Estimation between 133 - 259 Wh/km City - Cold Weather * 196 Wh/km Highway - Cold Weather * 259 Wh/km Combined - Cold Weather * 223 Wh/km City - Mild Weather * 133 Wh/km Highway - Mild Weather * 202 Wh/km Combined - Mild Weather * 166 Wh/km</v>
      </c>
      <c r="N834" t="str">
        <f t="shared" si="113"/>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O834" t="str">
        <f t="shared" si="114"/>
        <v>Miscellaneous Seats 5 people Isofix Yes, 2 seats Turning Circle 11.7 m Platform VW J1 EV Dedicated Platform Yes Car Body Station/Estate Segment F - Luxury Roof Rails No Heat pump (HP) Yes HP Standard Equipment Yes</v>
      </c>
      <c r="P834" t="str">
        <f t="shared" si="115"/>
        <v>64.3 kWhUseable Battery</v>
      </c>
      <c r="Q834" t="str">
        <f t="shared" si="116"/>
        <v>350 km *Real Range</v>
      </c>
    </row>
    <row r="835" spans="1:17" ht="15" thickBot="1" x14ac:dyDescent="0.35">
      <c r="A835" s="1" t="s">
        <v>602</v>
      </c>
      <c r="B835" s="4" t="s">
        <v>604</v>
      </c>
      <c r="C835" s="5"/>
      <c r="D835" s="5"/>
      <c r="E835" t="str">
        <f t="shared" si="104"/>
        <v>Price United Kingdom £91,754 The Netherlands €114,144 Germany €108,124 Available to Order United Kingdom Since February 2024 The Netherlands Since February 2024 Germany Since February 2024</v>
      </c>
      <c r="F835" t="str">
        <f t="shared" si="105"/>
        <v>Real Range Estimation between 375 - 730 km City - Cold Weather * 495 km Highway - Cold Weather * 375 km Combined - Cold Weather * 435 km City - Mild Weather * 730 km Highway - Mild Weather * 480 km Combined - Mild Weather * 585 km</v>
      </c>
      <c r="G835" t="str">
        <f t="shared" si="106"/>
        <v>Performance Acceleration 0 - 100 km/h 4.8 sec Top Speed 230 km/h Electric Range * 515 km Total Power 320 kW (435 PS) Total Torque 420 Nm Drive Rear</v>
      </c>
      <c r="H835" t="str">
        <f t="shared" si="107"/>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I835" t="str">
        <f t="shared" si="108"/>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J835" t="str">
        <f t="shared" si="10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835" t="str">
        <f t="shared" si="110"/>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L835" t="str">
        <f t="shared" si="111"/>
        <v>Real Energy Consumption Estimation between 133 - 259 Wh/km City - Cold Weather * 196 Wh/km Highway - Cold Weather * 259 Wh/km Combined - Cold Weather * 223 Wh/km City - Mild Weather * 133 Wh/km Highway - Mild Weather * 202 Wh/km Combined - Mild Weather * 166 Wh/km</v>
      </c>
      <c r="M835" t="str">
        <f t="shared" si="112"/>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N835" t="str">
        <f t="shared" si="113"/>
        <v>Miscellaneous Seats 5 people Isofix Yes, 2 seats Turning Circle 11.7 m Platform VW J1 EV Dedicated Platform Yes Car Body Station/Estate Segment F - Luxury Roof Rails No Heat pump (HP) Yes HP Standard Equipment Yes</v>
      </c>
      <c r="O835" t="str">
        <f t="shared" si="114"/>
        <v>64.3 kWhUseable Battery</v>
      </c>
      <c r="P835" t="str">
        <f t="shared" si="115"/>
        <v>350 km *Real Range</v>
      </c>
      <c r="Q835" t="str">
        <f t="shared" si="116"/>
        <v>184 Wh/km *Efficiency</v>
      </c>
    </row>
    <row r="836" spans="1:17" ht="15" thickBot="1" x14ac:dyDescent="0.35">
      <c r="A836" s="1" t="s">
        <v>602</v>
      </c>
      <c r="B836" s="4" t="s">
        <v>605</v>
      </c>
      <c r="C836" s="5"/>
      <c r="D836" s="5"/>
      <c r="E836" t="str">
        <f t="shared" si="104"/>
        <v>Real Range Estimation between 375 - 730 km City - Cold Weather * 495 km Highway - Cold Weather * 375 km Combined - Cold Weather * 435 km City - Mild Weather * 730 km Highway - Mild Weather * 480 km Combined - Mild Weather * 585 km</v>
      </c>
      <c r="F836" t="str">
        <f t="shared" si="105"/>
        <v>Performance Acceleration 0 - 100 km/h 4.8 sec Top Speed 230 km/h Electric Range * 515 km Total Power 320 kW (435 PS) Total Torque 420 Nm Drive Rear</v>
      </c>
      <c r="G836" t="str">
        <f t="shared" si="106"/>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H836" t="str">
        <f t="shared" si="107"/>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I836" t="str">
        <f t="shared" si="10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836" t="str">
        <f t="shared" si="109"/>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K836" t="str">
        <f t="shared" si="110"/>
        <v>Real Energy Consumption Estimation between 133 - 259 Wh/km City - Cold Weather * 196 Wh/km Highway - Cold Weather * 259 Wh/km Combined - Cold Weather * 223 Wh/km City - Mild Weather * 133 Wh/km Highway - Mild Weather * 202 Wh/km Combined - Mild Weather * 166 Wh/km</v>
      </c>
      <c r="L836" t="str">
        <f t="shared" si="111"/>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M836" t="str">
        <f t="shared" si="112"/>
        <v>Miscellaneous Seats 5 people Isofix Yes, 2 seats Turning Circle 11.7 m Platform VW J1 EV Dedicated Platform Yes Car Body Station/Estate Segment F - Luxury Roof Rails No Heat pump (HP) Yes HP Standard Equipment Yes</v>
      </c>
      <c r="N836" t="str">
        <f t="shared" si="113"/>
        <v>64.3 kWhUseable Battery</v>
      </c>
      <c r="O836" t="str">
        <f t="shared" si="114"/>
        <v>350 km *Real Range</v>
      </c>
      <c r="P836" t="str">
        <f t="shared" si="115"/>
        <v>184 Wh/km *Efficiency</v>
      </c>
      <c r="Q836" t="str">
        <f t="shared" si="116"/>
        <v>Price United Kingdom Not Available The Netherlands Not Available Germany €44,490 Available to Order United Kingdom Not Available The Netherlands Not Available Germany Since July 2024</v>
      </c>
    </row>
    <row r="837" spans="1:17" ht="15" thickBot="1" x14ac:dyDescent="0.35">
      <c r="A837" s="1" t="s">
        <v>602</v>
      </c>
      <c r="B837" s="4" t="s">
        <v>606</v>
      </c>
      <c r="C837" s="5"/>
      <c r="D837" s="5"/>
      <c r="E837" t="str">
        <f t="shared" si="104"/>
        <v>Performance Acceleration 0 - 100 km/h 4.8 sec Top Speed 230 km/h Electric Range * 515 km Total Power 320 kW (435 PS) Total Torque 420 Nm Drive Rear</v>
      </c>
      <c r="F837" t="str">
        <f t="shared" si="105"/>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G837" t="str">
        <f t="shared" si="106"/>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H837" t="str">
        <f t="shared" si="10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837" t="str">
        <f t="shared" si="108"/>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J837" t="str">
        <f t="shared" si="109"/>
        <v>Real Energy Consumption Estimation between 133 - 259 Wh/km City - Cold Weather * 196 Wh/km Highway - Cold Weather * 259 Wh/km Combined - Cold Weather * 223 Wh/km City - Mild Weather * 133 Wh/km Highway - Mild Weather * 202 Wh/km Combined - Mild Weather * 166 Wh/km</v>
      </c>
      <c r="K837" t="str">
        <f t="shared" si="110"/>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L837" t="str">
        <f t="shared" si="111"/>
        <v>Miscellaneous Seats 5 people Isofix Yes, 2 seats Turning Circle 11.7 m Platform VW J1 EV Dedicated Platform Yes Car Body Station/Estate Segment F - Luxury Roof Rails No Heat pump (HP) Yes HP Standard Equipment Yes</v>
      </c>
      <c r="M837" t="str">
        <f t="shared" si="112"/>
        <v>64.3 kWhUseable Battery</v>
      </c>
      <c r="N837" t="str">
        <f t="shared" si="113"/>
        <v>350 km *Real Range</v>
      </c>
      <c r="O837" t="str">
        <f t="shared" si="114"/>
        <v>184 Wh/km *Efficiency</v>
      </c>
      <c r="P837" t="str">
        <f t="shared" si="115"/>
        <v>Price United Kingdom Not Available The Netherlands Not Available Germany €44,490 Available to Order United Kingdom Not Available The Netherlands Not Available Germany Since July 2024</v>
      </c>
      <c r="Q837" t="str">
        <f t="shared" si="116"/>
        <v>Real Range Estimation between 250 - 510 km City - Cold Weather * 345 km Highway - Cold Weather * 250 km Combined - Cold Weather * 295 km City - Mild Weather * 510 km Highway - Mild Weather * 320 km Combined - Mild Weather * 400 km</v>
      </c>
    </row>
    <row r="838" spans="1:17" ht="15" thickBot="1" x14ac:dyDescent="0.35">
      <c r="A838" s="1" t="s">
        <v>602</v>
      </c>
      <c r="B838" s="4" t="s">
        <v>144</v>
      </c>
      <c r="C838" s="5"/>
      <c r="D838" s="5"/>
      <c r="E838" t="str">
        <f t="shared" si="104"/>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F838" t="str">
        <f t="shared" si="105"/>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G838" t="str">
        <f t="shared" si="10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838" t="str">
        <f t="shared" si="107"/>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I838" t="str">
        <f t="shared" si="108"/>
        <v>Real Energy Consumption Estimation between 133 - 259 Wh/km City - Cold Weather * 196 Wh/km Highway - Cold Weather * 259 Wh/km Combined - Cold Weather * 223 Wh/km City - Mild Weather * 133 Wh/km Highway - Mild Weather * 202 Wh/km Combined - Mild Weather * 166 Wh/km</v>
      </c>
      <c r="J838" t="str">
        <f t="shared" si="109"/>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K838" t="str">
        <f t="shared" si="110"/>
        <v>Miscellaneous Seats 5 people Isofix Yes, 2 seats Turning Circle 11.7 m Platform VW J1 EV Dedicated Platform Yes Car Body Station/Estate Segment F - Luxury Roof Rails No Heat pump (HP) Yes HP Standard Equipment Yes</v>
      </c>
      <c r="L838" t="str">
        <f t="shared" si="111"/>
        <v>64.3 kWhUseable Battery</v>
      </c>
      <c r="M838" t="str">
        <f t="shared" si="112"/>
        <v>350 km *Real Range</v>
      </c>
      <c r="N838" t="str">
        <f t="shared" si="113"/>
        <v>184 Wh/km *Efficiency</v>
      </c>
      <c r="O838" t="str">
        <f t="shared" si="114"/>
        <v>Price United Kingdom Not Available The Netherlands Not Available Germany €44,490 Available to Order United Kingdom Not Available The Netherlands Not Available Germany Since July 2024</v>
      </c>
      <c r="P838" t="str">
        <f t="shared" si="115"/>
        <v>Real Range Estimation between 250 - 510 km City - Cold Weather * 345 km Highway - Cold Weather * 250 km Combined - Cold Weather * 295 km City - Mild Weather * 510 km Highway - Mild Weather * 320 km Combined - Mild Weather * 400 km</v>
      </c>
      <c r="Q838" t="str">
        <f t="shared" si="116"/>
        <v>Performance Acceleration 0 - 100 km/h 8.2 sec Top Speed 170 km/h Electric Range * 350 km Total Power 150 kW (204 PS) Total Torque 340 Nm Drive Front</v>
      </c>
    </row>
    <row r="839" spans="1:17" ht="15" thickBot="1" x14ac:dyDescent="0.35">
      <c r="A839" s="1" t="s">
        <v>602</v>
      </c>
      <c r="B839" s="4" t="s">
        <v>607</v>
      </c>
      <c r="C839" s="5"/>
      <c r="D839" s="5"/>
      <c r="E839" t="str">
        <f t="shared" si="104"/>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F839" t="str">
        <f t="shared" si="10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839" t="str">
        <f t="shared" si="106"/>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H839" t="str">
        <f t="shared" si="107"/>
        <v>Real Energy Consumption Estimation between 133 - 259 Wh/km City - Cold Weather * 196 Wh/km Highway - Cold Weather * 259 Wh/km Combined - Cold Weather * 223 Wh/km City - Mild Weather * 133 Wh/km Highway - Mild Weather * 202 Wh/km Combined - Mild Weather * 166 Wh/km</v>
      </c>
      <c r="I839" t="str">
        <f t="shared" si="108"/>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J839" t="str">
        <f t="shared" si="109"/>
        <v>Miscellaneous Seats 5 people Isofix Yes, 2 seats Turning Circle 11.7 m Platform VW J1 EV Dedicated Platform Yes Car Body Station/Estate Segment F - Luxury Roof Rails No Heat pump (HP) Yes HP Standard Equipment Yes</v>
      </c>
      <c r="K839" t="str">
        <f t="shared" si="110"/>
        <v>64.3 kWhUseable Battery</v>
      </c>
      <c r="L839" t="str">
        <f t="shared" si="111"/>
        <v>350 km *Real Range</v>
      </c>
      <c r="M839" t="str">
        <f t="shared" si="112"/>
        <v>184 Wh/km *Efficiency</v>
      </c>
      <c r="N839" t="str">
        <f t="shared" si="113"/>
        <v>Price United Kingdom Not Available The Netherlands Not Available Germany €44,490 Available to Order United Kingdom Not Available The Netherlands Not Available Germany Since July 2024</v>
      </c>
      <c r="O839" t="str">
        <f t="shared" si="114"/>
        <v>Real Range Estimation between 250 - 510 km City - Cold Weather * 345 km Highway - Cold Weather * 250 km Combined - Cold Weather * 295 km City - Mild Weather * 510 km Highway - Mild Weather * 320 km Combined - Mild Weather * 400 km</v>
      </c>
      <c r="P839" t="str">
        <f t="shared" si="115"/>
        <v>Performance Acceleration 0 - 100 km/h 8.2 sec Top Speed 170 km/h Electric Range * 350 km Total Power 150 kW (204 PS) Total Torque 340 Nm Drive Front</v>
      </c>
      <c r="Q839" t="str">
        <f t="shared" si="116"/>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row>
    <row r="840" spans="1:17" ht="15" thickBot="1" x14ac:dyDescent="0.35">
      <c r="A840" s="1" t="s">
        <v>602</v>
      </c>
      <c r="B840" s="4" t="s">
        <v>32</v>
      </c>
      <c r="C840" s="5"/>
      <c r="D840" s="5"/>
      <c r="E840" t="str">
        <f t="shared" si="10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840" t="str">
        <f t="shared" si="105"/>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G840" t="str">
        <f t="shared" si="106"/>
        <v>Real Energy Consumption Estimation between 133 - 259 Wh/km City - Cold Weather * 196 Wh/km Highway - Cold Weather * 259 Wh/km Combined - Cold Weather * 223 Wh/km City - Mild Weather * 133 Wh/km Highway - Mild Weather * 202 Wh/km Combined - Mild Weather * 166 Wh/km</v>
      </c>
      <c r="H840" t="str">
        <f t="shared" si="107"/>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I840" t="str">
        <f t="shared" si="108"/>
        <v>Miscellaneous Seats 5 people Isofix Yes, 2 seats Turning Circle 11.7 m Platform VW J1 EV Dedicated Platform Yes Car Body Station/Estate Segment F - Luxury Roof Rails No Heat pump (HP) Yes HP Standard Equipment Yes</v>
      </c>
      <c r="J840" t="str">
        <f t="shared" si="109"/>
        <v>64.3 kWhUseable Battery</v>
      </c>
      <c r="K840" t="str">
        <f t="shared" si="110"/>
        <v>350 km *Real Range</v>
      </c>
      <c r="L840" t="str">
        <f t="shared" si="111"/>
        <v>184 Wh/km *Efficiency</v>
      </c>
      <c r="M840" t="str">
        <f t="shared" si="112"/>
        <v>Price United Kingdom Not Available The Netherlands Not Available Germany €44,490 Available to Order United Kingdom Not Available The Netherlands Not Available Germany Since July 2024</v>
      </c>
      <c r="N840" t="str">
        <f t="shared" si="113"/>
        <v>Real Range Estimation between 250 - 510 km City - Cold Weather * 345 km Highway - Cold Weather * 250 km Combined - Cold Weather * 295 km City - Mild Weather * 510 km Highway - Mild Weather * 320 km Combined - Mild Weather * 400 km</v>
      </c>
      <c r="O840" t="str">
        <f t="shared" si="114"/>
        <v>Performance Acceleration 0 - 100 km/h 8.2 sec Top Speed 170 km/h Electric Range * 350 km Total Power 150 kW (204 PS) Total Torque 340 Nm Drive Front</v>
      </c>
      <c r="P840" t="str">
        <f t="shared" si="115"/>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Q840" t="str">
        <f t="shared" si="116"/>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row>
    <row r="841" spans="1:17" ht="15" thickBot="1" x14ac:dyDescent="0.35">
      <c r="A841" s="1" t="s">
        <v>602</v>
      </c>
      <c r="B841" s="4" t="s">
        <v>608</v>
      </c>
      <c r="C841" s="5"/>
      <c r="D841" s="5"/>
      <c r="E841" t="str">
        <f t="shared" si="104"/>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F841" t="str">
        <f t="shared" si="105"/>
        <v>Real Energy Consumption Estimation between 133 - 259 Wh/km City - Cold Weather * 196 Wh/km Highway - Cold Weather * 259 Wh/km Combined - Cold Weather * 223 Wh/km City - Mild Weather * 133 Wh/km Highway - Mild Weather * 202 Wh/km Combined - Mild Weather * 166 Wh/km</v>
      </c>
      <c r="G841" t="str">
        <f t="shared" si="106"/>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H841" t="str">
        <f t="shared" si="107"/>
        <v>Miscellaneous Seats 5 people Isofix Yes, 2 seats Turning Circle 11.7 m Platform VW J1 EV Dedicated Platform Yes Car Body Station/Estate Segment F - Luxury Roof Rails No Heat pump (HP) Yes HP Standard Equipment Yes</v>
      </c>
      <c r="I841" t="str">
        <f t="shared" si="108"/>
        <v>64.3 kWhUseable Battery</v>
      </c>
      <c r="J841" t="str">
        <f t="shared" si="109"/>
        <v>350 km *Real Range</v>
      </c>
      <c r="K841" t="str">
        <f t="shared" si="110"/>
        <v>184 Wh/km *Efficiency</v>
      </c>
      <c r="L841" t="str">
        <f t="shared" si="111"/>
        <v>Price United Kingdom Not Available The Netherlands Not Available Germany €44,490 Available to Order United Kingdom Not Available The Netherlands Not Available Germany Since July 2024</v>
      </c>
      <c r="M841" t="str">
        <f t="shared" si="112"/>
        <v>Real Range Estimation between 250 - 510 km City - Cold Weather * 345 km Highway - Cold Weather * 250 km Combined - Cold Weather * 295 km City - Mild Weather * 510 km Highway - Mild Weather * 320 km Combined - Mild Weather * 400 km</v>
      </c>
      <c r="N841" t="str">
        <f t="shared" si="113"/>
        <v>Performance Acceleration 0 - 100 km/h 8.2 sec Top Speed 170 km/h Electric Range * 350 km Total Power 150 kW (204 PS) Total Torque 340 Nm Drive Front</v>
      </c>
      <c r="O841" t="str">
        <f t="shared" si="114"/>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P841" t="str">
        <f t="shared" si="115"/>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Q841" t="str">
        <f t="shared" si="11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842" spans="1:17" ht="15" thickBot="1" x14ac:dyDescent="0.35">
      <c r="A842" s="1" t="s">
        <v>602</v>
      </c>
      <c r="B842" s="4" t="s">
        <v>609</v>
      </c>
      <c r="C842" s="5"/>
      <c r="D842" s="5"/>
      <c r="E842" t="str">
        <f t="shared" si="104"/>
        <v>Real Energy Consumption Estimation between 133 - 259 Wh/km City - Cold Weather * 196 Wh/km Highway - Cold Weather * 259 Wh/km Combined - Cold Weather * 223 Wh/km City - Mild Weather * 133 Wh/km Highway - Mild Weather * 202 Wh/km Combined - Mild Weather * 166 Wh/km</v>
      </c>
      <c r="F842" t="str">
        <f t="shared" si="105"/>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G842" t="str">
        <f t="shared" si="106"/>
        <v>Miscellaneous Seats 5 people Isofix Yes, 2 seats Turning Circle 11.7 m Platform VW J1 EV Dedicated Platform Yes Car Body Station/Estate Segment F - Luxury Roof Rails No Heat pump (HP) Yes HP Standard Equipment Yes</v>
      </c>
      <c r="H842" t="str">
        <f t="shared" si="107"/>
        <v>64.3 kWhUseable Battery</v>
      </c>
      <c r="I842" t="str">
        <f t="shared" si="108"/>
        <v>350 km *Real Range</v>
      </c>
      <c r="J842" t="str">
        <f t="shared" si="109"/>
        <v>184 Wh/km *Efficiency</v>
      </c>
      <c r="K842" t="str">
        <f t="shared" si="110"/>
        <v>Price United Kingdom Not Available The Netherlands Not Available Germany €44,490 Available to Order United Kingdom Not Available The Netherlands Not Available Germany Since July 2024</v>
      </c>
      <c r="L842" t="str">
        <f t="shared" si="111"/>
        <v>Real Range Estimation between 250 - 510 km City - Cold Weather * 345 km Highway - Cold Weather * 250 km Combined - Cold Weather * 295 km City - Mild Weather * 510 km Highway - Mild Weather * 320 km Combined - Mild Weather * 400 km</v>
      </c>
      <c r="M842" t="str">
        <f t="shared" si="112"/>
        <v>Performance Acceleration 0 - 100 km/h 8.2 sec Top Speed 170 km/h Electric Range * 350 km Total Power 150 kW (204 PS) Total Torque 340 Nm Drive Front</v>
      </c>
      <c r="N842" t="str">
        <f t="shared" si="113"/>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O842" t="str">
        <f t="shared" si="114"/>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P842" t="str">
        <f t="shared" si="11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842" t="str">
        <f t="shared" si="116"/>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row>
    <row r="843" spans="1:17" ht="15" thickBot="1" x14ac:dyDescent="0.35">
      <c r="A843" s="1" t="s">
        <v>602</v>
      </c>
      <c r="B843" s="4" t="s">
        <v>610</v>
      </c>
      <c r="C843" s="5"/>
      <c r="D843" s="5"/>
      <c r="E843" t="str">
        <f t="shared" si="104"/>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F843" t="str">
        <f t="shared" si="105"/>
        <v>Miscellaneous Seats 5 people Isofix Yes, 2 seats Turning Circle 11.7 m Platform VW J1 EV Dedicated Platform Yes Car Body Station/Estate Segment F - Luxury Roof Rails No Heat pump (HP) Yes HP Standard Equipment Yes</v>
      </c>
      <c r="G843" t="str">
        <f t="shared" si="106"/>
        <v>64.3 kWhUseable Battery</v>
      </c>
      <c r="H843" t="str">
        <f t="shared" si="107"/>
        <v>350 km *Real Range</v>
      </c>
      <c r="I843" t="str">
        <f t="shared" si="108"/>
        <v>184 Wh/km *Efficiency</v>
      </c>
      <c r="J843" t="str">
        <f t="shared" si="109"/>
        <v>Price United Kingdom Not Available The Netherlands Not Available Germany €44,490 Available to Order United Kingdom Not Available The Netherlands Not Available Germany Since July 2024</v>
      </c>
      <c r="K843" t="str">
        <f t="shared" si="110"/>
        <v>Real Range Estimation between 250 - 510 km City - Cold Weather * 345 km Highway - Cold Weather * 250 km Combined - Cold Weather * 295 km City - Mild Weather * 510 km Highway - Mild Weather * 320 km Combined - Mild Weather * 400 km</v>
      </c>
      <c r="L843" t="str">
        <f t="shared" si="111"/>
        <v>Performance Acceleration 0 - 100 km/h 8.2 sec Top Speed 170 km/h Electric Range * 350 km Total Power 150 kW (204 PS) Total Torque 340 Nm Drive Front</v>
      </c>
      <c r="M843" t="str">
        <f t="shared" si="112"/>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N843" t="str">
        <f t="shared" si="113"/>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O843" t="str">
        <f t="shared" si="11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843" t="str">
        <f t="shared" si="115"/>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Q843" t="str">
        <f t="shared" si="116"/>
        <v>Real Energy Consumption Estimation between 126 - 257 Wh/km City - Cold Weather * 186 Wh/km Highway - Cold Weather * 257 Wh/km Combined - Cold Weather * 218 Wh/km City - Mild Weather * 126 Wh/km Highway - Mild Weather * 201 Wh/km Combined - Mild Weather * 161 Wh/km</v>
      </c>
    </row>
    <row r="844" spans="1:17" ht="15" thickBot="1" x14ac:dyDescent="0.35">
      <c r="A844" s="1" t="s">
        <v>602</v>
      </c>
      <c r="B844" s="4" t="s">
        <v>149</v>
      </c>
      <c r="C844" s="5"/>
      <c r="D844" s="5"/>
      <c r="E844" t="str">
        <f t="shared" si="104"/>
        <v>Miscellaneous Seats 5 people Isofix Yes, 2 seats Turning Circle 11.7 m Platform VW J1 EV Dedicated Platform Yes Car Body Station/Estate Segment F - Luxury Roof Rails No Heat pump (HP) Yes HP Standard Equipment Yes</v>
      </c>
      <c r="F844" t="str">
        <f t="shared" si="105"/>
        <v>64.3 kWhUseable Battery</v>
      </c>
      <c r="G844" t="str">
        <f t="shared" si="106"/>
        <v>350 km *Real Range</v>
      </c>
      <c r="H844" t="str">
        <f t="shared" si="107"/>
        <v>184 Wh/km *Efficiency</v>
      </c>
      <c r="I844" t="str">
        <f t="shared" si="108"/>
        <v>Price United Kingdom Not Available The Netherlands Not Available Germany €44,490 Available to Order United Kingdom Not Available The Netherlands Not Available Germany Since July 2024</v>
      </c>
      <c r="J844" t="str">
        <f t="shared" si="109"/>
        <v>Real Range Estimation between 250 - 510 km City - Cold Weather * 345 km Highway - Cold Weather * 250 km Combined - Cold Weather * 295 km City - Mild Weather * 510 km Highway - Mild Weather * 320 km Combined - Mild Weather * 400 km</v>
      </c>
      <c r="K844" t="str">
        <f t="shared" si="110"/>
        <v>Performance Acceleration 0 - 100 km/h 8.2 sec Top Speed 170 km/h Electric Range * 350 km Total Power 150 kW (204 PS) Total Torque 340 Nm Drive Front</v>
      </c>
      <c r="L844" t="str">
        <f t="shared" si="111"/>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M844" t="str">
        <f t="shared" si="112"/>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N844" t="str">
        <f t="shared" si="11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844" t="str">
        <f t="shared" si="114"/>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P844" t="str">
        <f t="shared" si="115"/>
        <v>Real Energy Consumption Estimation between 126 - 257 Wh/km City - Cold Weather * 186 Wh/km Highway - Cold Weather * 257 Wh/km Combined - Cold Weather * 218 Wh/km City - Mild Weather * 126 Wh/km Highway - Mild Weather * 201 Wh/km Combined - Mild Weather * 161 Wh/km</v>
      </c>
      <c r="Q844" t="str">
        <f t="shared" si="116"/>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row>
    <row r="845" spans="1:17" ht="15" thickBot="1" x14ac:dyDescent="0.35">
      <c r="A845" s="1" t="s">
        <v>611</v>
      </c>
      <c r="B845" s="4" t="s">
        <v>612</v>
      </c>
      <c r="C845" s="5"/>
      <c r="D845" s="5"/>
      <c r="E845" t="str">
        <f t="shared" si="104"/>
        <v>64.3 kWhUseable Battery</v>
      </c>
      <c r="F845" t="str">
        <f t="shared" si="105"/>
        <v>350 km *Real Range</v>
      </c>
      <c r="G845" t="str">
        <f t="shared" si="106"/>
        <v>184 Wh/km *Efficiency</v>
      </c>
      <c r="H845" t="str">
        <f t="shared" si="107"/>
        <v>Price United Kingdom Not Available The Netherlands Not Available Germany €44,490 Available to Order United Kingdom Not Available The Netherlands Not Available Germany Since July 2024</v>
      </c>
      <c r="I845" t="str">
        <f t="shared" si="108"/>
        <v>Real Range Estimation between 250 - 510 km City - Cold Weather * 345 km Highway - Cold Weather * 250 km Combined - Cold Weather * 295 km City - Mild Weather * 510 km Highway - Mild Weather * 320 km Combined - Mild Weather * 400 km</v>
      </c>
      <c r="J845" t="str">
        <f t="shared" si="109"/>
        <v>Performance Acceleration 0 - 100 km/h 8.2 sec Top Speed 170 km/h Electric Range * 350 km Total Power 150 kW (204 PS) Total Torque 340 Nm Drive Front</v>
      </c>
      <c r="K845" t="str">
        <f t="shared" si="110"/>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L845" t="str">
        <f t="shared" si="111"/>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M845" t="str">
        <f t="shared" si="11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845" t="str">
        <f t="shared" si="113"/>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O845" t="str">
        <f t="shared" si="114"/>
        <v>Real Energy Consumption Estimation between 126 - 257 Wh/km City - Cold Weather * 186 Wh/km Highway - Cold Weather * 257 Wh/km Combined - Cold Weather * 218 Wh/km City - Mild Weather * 126 Wh/km Highway - Mild Weather * 201 Wh/km Combined - Mild Weather * 161 Wh/km</v>
      </c>
      <c r="P845" t="str">
        <f t="shared" si="115"/>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Q845" t="str">
        <f t="shared" si="116"/>
        <v>Miscellaneous Seats 5 people Isofix No Data Turning Circle 11.5 m Platform No Data EV Dedicated Platform No Data Car Body Sedan Segment D - Large Roof Rails No Heat pump (HP) Yes HP Standard Equipment Yes</v>
      </c>
    </row>
    <row r="846" spans="1:17" ht="15" thickBot="1" x14ac:dyDescent="0.35">
      <c r="A846" s="1" t="s">
        <v>611</v>
      </c>
      <c r="B846" s="4" t="s">
        <v>253</v>
      </c>
      <c r="C846" s="5"/>
      <c r="D846" s="5"/>
      <c r="E846" t="str">
        <f t="shared" si="104"/>
        <v>350 km *Real Range</v>
      </c>
      <c r="F846" t="str">
        <f t="shared" si="105"/>
        <v>184 Wh/km *Efficiency</v>
      </c>
      <c r="G846" t="str">
        <f t="shared" si="106"/>
        <v>Price United Kingdom Not Available The Netherlands Not Available Germany €44,490 Available to Order United Kingdom Not Available The Netherlands Not Available Germany Since July 2024</v>
      </c>
      <c r="H846" t="str">
        <f t="shared" si="107"/>
        <v>Real Range Estimation between 250 - 510 km City - Cold Weather * 345 km Highway - Cold Weather * 250 km Combined - Cold Weather * 295 km City - Mild Weather * 510 km Highway - Mild Weather * 320 km Combined - Mild Weather * 400 km</v>
      </c>
      <c r="I846" t="str">
        <f t="shared" si="108"/>
        <v>Performance Acceleration 0 - 100 km/h 8.2 sec Top Speed 170 km/h Electric Range * 350 km Total Power 150 kW (204 PS) Total Torque 340 Nm Drive Front</v>
      </c>
      <c r="J846" t="str">
        <f t="shared" si="109"/>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K846" t="str">
        <f t="shared" si="110"/>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L846" t="str">
        <f t="shared" si="11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846" t="str">
        <f t="shared" si="112"/>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N846" t="str">
        <f t="shared" si="113"/>
        <v>Real Energy Consumption Estimation between 126 - 257 Wh/km City - Cold Weather * 186 Wh/km Highway - Cold Weather * 257 Wh/km Combined - Cold Weather * 218 Wh/km City - Mild Weather * 126 Wh/km Highway - Mild Weather * 201 Wh/km Combined - Mild Weather * 161 Wh/km</v>
      </c>
      <c r="O846" t="str">
        <f t="shared" si="114"/>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P846" t="str">
        <f t="shared" si="115"/>
        <v>Miscellaneous Seats 5 people Isofix No Data Turning Circle 11.5 m Platform No Data EV Dedicated Platform No Data Car Body Sedan Segment D - Large Roof Rails No Heat pump (HP) Yes HP Standard Equipment Yes</v>
      </c>
      <c r="Q846">
        <f t="shared" si="116"/>
        <v>0</v>
      </c>
    </row>
    <row r="847" spans="1:17" ht="15" thickBot="1" x14ac:dyDescent="0.35">
      <c r="A847" s="1" t="s">
        <v>611</v>
      </c>
      <c r="B847" s="4" t="s">
        <v>338</v>
      </c>
      <c r="C847" s="5"/>
      <c r="D847" s="5"/>
      <c r="E847" t="str">
        <f t="shared" si="104"/>
        <v>184 Wh/km *Efficiency</v>
      </c>
      <c r="F847" t="str">
        <f t="shared" si="105"/>
        <v>Price United Kingdom Not Available The Netherlands Not Available Germany €44,490 Available to Order United Kingdom Not Available The Netherlands Not Available Germany Since July 2024</v>
      </c>
      <c r="G847" t="str">
        <f t="shared" si="106"/>
        <v>Real Range Estimation between 250 - 510 km City - Cold Weather * 345 km Highway - Cold Weather * 250 km Combined - Cold Weather * 295 km City - Mild Weather * 510 km Highway - Mild Weather * 320 km Combined - Mild Weather * 400 km</v>
      </c>
      <c r="H847" t="str">
        <f t="shared" si="107"/>
        <v>Performance Acceleration 0 - 100 km/h 8.2 sec Top Speed 170 km/h Electric Range * 350 km Total Power 150 kW (204 PS) Total Torque 340 Nm Drive Front</v>
      </c>
      <c r="I847" t="str">
        <f t="shared" si="108"/>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J847" t="str">
        <f t="shared" si="109"/>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K847" t="str">
        <f t="shared" si="1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847" t="str">
        <f t="shared" si="111"/>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M847" t="str">
        <f t="shared" si="112"/>
        <v>Real Energy Consumption Estimation between 126 - 257 Wh/km City - Cold Weather * 186 Wh/km Highway - Cold Weather * 257 Wh/km Combined - Cold Weather * 218 Wh/km City - Mild Weather * 126 Wh/km Highway - Mild Weather * 201 Wh/km Combined - Mild Weather * 161 Wh/km</v>
      </c>
      <c r="N847" t="str">
        <f t="shared" si="113"/>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O847" t="str">
        <f t="shared" si="114"/>
        <v>Miscellaneous Seats 5 people Isofix No Data Turning Circle 11.5 m Platform No Data EV Dedicated Platform No Data Car Body Sedan Segment D - Large Roof Rails No Heat pump (HP) Yes HP Standard Equipment Yes</v>
      </c>
      <c r="P847">
        <f t="shared" si="115"/>
        <v>0</v>
      </c>
      <c r="Q847">
        <f t="shared" si="116"/>
        <v>0</v>
      </c>
    </row>
    <row r="848" spans="1:17" ht="15" thickBot="1" x14ac:dyDescent="0.35">
      <c r="A848" s="1" t="s">
        <v>611</v>
      </c>
      <c r="B848" s="4" t="s">
        <v>613</v>
      </c>
      <c r="C848" s="5"/>
      <c r="D848" s="5"/>
      <c r="E848" t="str">
        <f t="shared" si="104"/>
        <v>Price United Kingdom Not Available The Netherlands Not Available Germany €44,490 Available to Order United Kingdom Not Available The Netherlands Not Available Germany Since July 2024</v>
      </c>
      <c r="F848" t="str">
        <f t="shared" si="105"/>
        <v>Real Range Estimation between 250 - 510 km City - Cold Weather * 345 km Highway - Cold Weather * 250 km Combined - Cold Weather * 295 km City - Mild Weather * 510 km Highway - Mild Weather * 320 km Combined - Mild Weather * 400 km</v>
      </c>
      <c r="G848" t="str">
        <f t="shared" si="106"/>
        <v>Performance Acceleration 0 - 100 km/h 8.2 sec Top Speed 170 km/h Electric Range * 350 km Total Power 150 kW (204 PS) Total Torque 340 Nm Drive Front</v>
      </c>
      <c r="H848" t="str">
        <f t="shared" si="107"/>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I848" t="str">
        <f t="shared" si="108"/>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J848" t="str">
        <f t="shared" si="10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848" t="str">
        <f t="shared" si="110"/>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L848" t="str">
        <f t="shared" si="111"/>
        <v>Real Energy Consumption Estimation between 126 - 257 Wh/km City - Cold Weather * 186 Wh/km Highway - Cold Weather * 257 Wh/km Combined - Cold Weather * 218 Wh/km City - Mild Weather * 126 Wh/km Highway - Mild Weather * 201 Wh/km Combined - Mild Weather * 161 Wh/km</v>
      </c>
      <c r="M848" t="str">
        <f t="shared" si="112"/>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N848" t="str">
        <f t="shared" si="113"/>
        <v>Miscellaneous Seats 5 people Isofix No Data Turning Circle 11.5 m Platform No Data EV Dedicated Platform No Data Car Body Sedan Segment D - Large Roof Rails No Heat pump (HP) Yes HP Standard Equipment Yes</v>
      </c>
      <c r="O848">
        <f t="shared" si="114"/>
        <v>0</v>
      </c>
      <c r="P848">
        <f t="shared" si="115"/>
        <v>0</v>
      </c>
      <c r="Q848">
        <f t="shared" si="116"/>
        <v>0</v>
      </c>
    </row>
    <row r="849" spans="1:17" ht="15" thickBot="1" x14ac:dyDescent="0.35">
      <c r="A849" s="1" t="s">
        <v>611</v>
      </c>
      <c r="B849" s="4" t="s">
        <v>614</v>
      </c>
      <c r="C849" s="5"/>
      <c r="D849" s="5"/>
      <c r="E849" t="str">
        <f t="shared" si="104"/>
        <v>Real Range Estimation between 250 - 510 km City - Cold Weather * 345 km Highway - Cold Weather * 250 km Combined - Cold Weather * 295 km City - Mild Weather * 510 km Highway - Mild Weather * 320 km Combined - Mild Weather * 400 km</v>
      </c>
      <c r="F849" t="str">
        <f t="shared" si="105"/>
        <v>Performance Acceleration 0 - 100 km/h 8.2 sec Top Speed 170 km/h Electric Range * 350 km Total Power 150 kW (204 PS) Total Torque 340 Nm Drive Front</v>
      </c>
      <c r="G849" t="str">
        <f t="shared" si="106"/>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H849" t="str">
        <f t="shared" si="107"/>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I849" t="str">
        <f t="shared" si="10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849" t="str">
        <f t="shared" si="109"/>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K849" t="str">
        <f t="shared" si="110"/>
        <v>Real Energy Consumption Estimation between 126 - 257 Wh/km City - Cold Weather * 186 Wh/km Highway - Cold Weather * 257 Wh/km Combined - Cold Weather * 218 Wh/km City - Mild Weather * 126 Wh/km Highway - Mild Weather * 201 Wh/km Combined - Mild Weather * 161 Wh/km</v>
      </c>
      <c r="L849" t="str">
        <f t="shared" si="111"/>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M849" t="str">
        <f t="shared" si="112"/>
        <v>Miscellaneous Seats 5 people Isofix No Data Turning Circle 11.5 m Platform No Data EV Dedicated Platform No Data Car Body Sedan Segment D - Large Roof Rails No Heat pump (HP) Yes HP Standard Equipment Yes</v>
      </c>
      <c r="N849">
        <f t="shared" si="113"/>
        <v>0</v>
      </c>
      <c r="O849">
        <f t="shared" si="114"/>
        <v>0</v>
      </c>
      <c r="P849">
        <f t="shared" si="115"/>
        <v>0</v>
      </c>
      <c r="Q849">
        <f t="shared" si="116"/>
        <v>0</v>
      </c>
    </row>
    <row r="850" spans="1:17" ht="15" thickBot="1" x14ac:dyDescent="0.35">
      <c r="A850" s="1" t="s">
        <v>611</v>
      </c>
      <c r="B850" s="4" t="s">
        <v>615</v>
      </c>
      <c r="C850" s="5"/>
      <c r="D850" s="5"/>
      <c r="E850" t="str">
        <f t="shared" si="104"/>
        <v>Performance Acceleration 0 - 100 km/h 8.2 sec Top Speed 170 km/h Electric Range * 350 km Total Power 150 kW (204 PS) Total Torque 340 Nm Drive Front</v>
      </c>
      <c r="F850" t="str">
        <f t="shared" si="105"/>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G850" t="str">
        <f t="shared" si="106"/>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H850" t="str">
        <f t="shared" si="10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850" t="str">
        <f t="shared" si="108"/>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J850" t="str">
        <f t="shared" si="109"/>
        <v>Real Energy Consumption Estimation between 126 - 257 Wh/km City - Cold Weather * 186 Wh/km Highway - Cold Weather * 257 Wh/km Combined - Cold Weather * 218 Wh/km City - Mild Weather * 126 Wh/km Highway - Mild Weather * 201 Wh/km Combined - Mild Weather * 161 Wh/km</v>
      </c>
      <c r="K850" t="str">
        <f t="shared" si="110"/>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L850" t="str">
        <f t="shared" si="111"/>
        <v>Miscellaneous Seats 5 people Isofix No Data Turning Circle 11.5 m Platform No Data EV Dedicated Platform No Data Car Body Sedan Segment D - Large Roof Rails No Heat pump (HP) Yes HP Standard Equipment Yes</v>
      </c>
      <c r="M850">
        <f t="shared" si="112"/>
        <v>0</v>
      </c>
      <c r="N850">
        <f t="shared" si="113"/>
        <v>0</v>
      </c>
      <c r="O850">
        <f t="shared" si="114"/>
        <v>0</v>
      </c>
      <c r="P850">
        <f t="shared" si="115"/>
        <v>0</v>
      </c>
      <c r="Q850">
        <f t="shared" si="116"/>
        <v>0</v>
      </c>
    </row>
    <row r="851" spans="1:17" ht="15" thickBot="1" x14ac:dyDescent="0.35">
      <c r="A851" s="1" t="s">
        <v>611</v>
      </c>
      <c r="B851" s="4" t="s">
        <v>616</v>
      </c>
      <c r="C851" s="5"/>
      <c r="D851" s="5"/>
      <c r="E851" t="str">
        <f t="shared" ref="E851:E857" si="117">B851</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F851" t="str">
        <f t="shared" ref="F851:F857" si="118">B852</f>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G851" t="str">
        <f t="shared" ref="G851:G857" si="119">B853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851" t="str">
        <f t="shared" ref="H851:H857" si="120">B854</f>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I851" t="str">
        <f t="shared" ref="I851:I857" si="121">B855</f>
        <v>Real Energy Consumption Estimation between 126 - 257 Wh/km City - Cold Weather * 186 Wh/km Highway - Cold Weather * 257 Wh/km Combined - Cold Weather * 218 Wh/km City - Mild Weather * 126 Wh/km Highway - Mild Weather * 201 Wh/km Combined - Mild Weather * 161 Wh/km</v>
      </c>
      <c r="J851" t="str">
        <f t="shared" ref="J851:J857" si="122">B856</f>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K851" t="str">
        <f t="shared" ref="K851:K857" si="123">B857</f>
        <v>Miscellaneous Seats 5 people Isofix No Data Turning Circle 11.5 m Platform No Data EV Dedicated Platform No Data Car Body Sedan Segment D - Large Roof Rails No Heat pump (HP) Yes HP Standard Equipment Yes</v>
      </c>
      <c r="L851">
        <f t="shared" ref="L851:L857" si="124">B858</f>
        <v>0</v>
      </c>
      <c r="M851">
        <f t="shared" ref="M851:M857" si="125">B859</f>
        <v>0</v>
      </c>
      <c r="N851">
        <f t="shared" ref="N851:N857" si="126">B860</f>
        <v>0</v>
      </c>
      <c r="O851">
        <f t="shared" ref="O851:O857" si="127">B861</f>
        <v>0</v>
      </c>
      <c r="P851">
        <f t="shared" ref="P851:P857" si="128">B862</f>
        <v>0</v>
      </c>
      <c r="Q851">
        <f t="shared" ref="Q851:Q857" si="129">B863</f>
        <v>0</v>
      </c>
    </row>
    <row r="852" spans="1:17" ht="15" thickBot="1" x14ac:dyDescent="0.35">
      <c r="A852" s="1" t="s">
        <v>611</v>
      </c>
      <c r="B852" s="4" t="s">
        <v>617</v>
      </c>
      <c r="C852" s="5"/>
      <c r="D852" s="5"/>
      <c r="E852" t="str">
        <f t="shared" si="117"/>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F852" t="str">
        <f t="shared" si="1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852" t="str">
        <f t="shared" si="119"/>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H852" t="str">
        <f t="shared" si="120"/>
        <v>Real Energy Consumption Estimation between 126 - 257 Wh/km City - Cold Weather * 186 Wh/km Highway - Cold Weather * 257 Wh/km Combined - Cold Weather * 218 Wh/km City - Mild Weather * 126 Wh/km Highway - Mild Weather * 201 Wh/km Combined - Mild Weather * 161 Wh/km</v>
      </c>
      <c r="I852" t="str">
        <f t="shared" si="121"/>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J852" t="str">
        <f t="shared" si="122"/>
        <v>Miscellaneous Seats 5 people Isofix No Data Turning Circle 11.5 m Platform No Data EV Dedicated Platform No Data Car Body Sedan Segment D - Large Roof Rails No Heat pump (HP) Yes HP Standard Equipment Yes</v>
      </c>
      <c r="K852">
        <f t="shared" si="123"/>
        <v>0</v>
      </c>
      <c r="L852">
        <f t="shared" si="124"/>
        <v>0</v>
      </c>
      <c r="M852">
        <f t="shared" si="125"/>
        <v>0</v>
      </c>
      <c r="N852">
        <f t="shared" si="126"/>
        <v>0</v>
      </c>
      <c r="O852">
        <f t="shared" si="127"/>
        <v>0</v>
      </c>
      <c r="P852">
        <f t="shared" si="128"/>
        <v>0</v>
      </c>
      <c r="Q852">
        <f t="shared" si="129"/>
        <v>0</v>
      </c>
    </row>
    <row r="853" spans="1:17" ht="15" thickBot="1" x14ac:dyDescent="0.35">
      <c r="A853" s="1" t="s">
        <v>611</v>
      </c>
      <c r="B853" s="4" t="s">
        <v>32</v>
      </c>
      <c r="C853" s="5"/>
      <c r="D853" s="5"/>
      <c r="E853" t="str">
        <f t="shared" si="1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F853" t="str">
        <f t="shared" si="118"/>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G853" t="str">
        <f t="shared" si="119"/>
        <v>Real Energy Consumption Estimation between 126 - 257 Wh/km City - Cold Weather * 186 Wh/km Highway - Cold Weather * 257 Wh/km Combined - Cold Weather * 218 Wh/km City - Mild Weather * 126 Wh/km Highway - Mild Weather * 201 Wh/km Combined - Mild Weather * 161 Wh/km</v>
      </c>
      <c r="H853" t="str">
        <f t="shared" si="120"/>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I853" t="str">
        <f t="shared" si="121"/>
        <v>Miscellaneous Seats 5 people Isofix No Data Turning Circle 11.5 m Platform No Data EV Dedicated Platform No Data Car Body Sedan Segment D - Large Roof Rails No Heat pump (HP) Yes HP Standard Equipment Yes</v>
      </c>
      <c r="J853">
        <f t="shared" si="122"/>
        <v>0</v>
      </c>
      <c r="K853">
        <f t="shared" si="123"/>
        <v>0</v>
      </c>
      <c r="L853">
        <f t="shared" si="124"/>
        <v>0</v>
      </c>
      <c r="M853">
        <f t="shared" si="125"/>
        <v>0</v>
      </c>
      <c r="N853">
        <f t="shared" si="126"/>
        <v>0</v>
      </c>
      <c r="O853">
        <f t="shared" si="127"/>
        <v>0</v>
      </c>
      <c r="P853">
        <f t="shared" si="128"/>
        <v>0</v>
      </c>
      <c r="Q853">
        <f t="shared" si="129"/>
        <v>0</v>
      </c>
    </row>
    <row r="854" spans="1:17" ht="15" thickBot="1" x14ac:dyDescent="0.35">
      <c r="A854" s="1" t="s">
        <v>611</v>
      </c>
      <c r="B854" s="4" t="s">
        <v>618</v>
      </c>
      <c r="C854" s="5"/>
      <c r="D854" s="5"/>
      <c r="E854" t="str">
        <f t="shared" si="117"/>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F854" t="str">
        <f t="shared" si="118"/>
        <v>Real Energy Consumption Estimation between 126 - 257 Wh/km City - Cold Weather * 186 Wh/km Highway - Cold Weather * 257 Wh/km Combined - Cold Weather * 218 Wh/km City - Mild Weather * 126 Wh/km Highway - Mild Weather * 201 Wh/km Combined - Mild Weather * 161 Wh/km</v>
      </c>
      <c r="G854" t="str">
        <f t="shared" si="119"/>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H854" t="str">
        <f t="shared" si="120"/>
        <v>Miscellaneous Seats 5 people Isofix No Data Turning Circle 11.5 m Platform No Data EV Dedicated Platform No Data Car Body Sedan Segment D - Large Roof Rails No Heat pump (HP) Yes HP Standard Equipment Yes</v>
      </c>
      <c r="I854">
        <f t="shared" si="121"/>
        <v>0</v>
      </c>
      <c r="J854">
        <f t="shared" si="122"/>
        <v>0</v>
      </c>
      <c r="K854">
        <f t="shared" si="123"/>
        <v>0</v>
      </c>
      <c r="L854">
        <f t="shared" si="124"/>
        <v>0</v>
      </c>
      <c r="M854">
        <f t="shared" si="125"/>
        <v>0</v>
      </c>
      <c r="N854">
        <f t="shared" si="126"/>
        <v>0</v>
      </c>
      <c r="O854">
        <f t="shared" si="127"/>
        <v>0</v>
      </c>
      <c r="P854">
        <f t="shared" si="128"/>
        <v>0</v>
      </c>
      <c r="Q854">
        <f t="shared" si="129"/>
        <v>0</v>
      </c>
    </row>
    <row r="855" spans="1:17" ht="15" thickBot="1" x14ac:dyDescent="0.35">
      <c r="A855" s="1" t="s">
        <v>611</v>
      </c>
      <c r="B855" s="4" t="s">
        <v>619</v>
      </c>
      <c r="C855" s="5"/>
      <c r="D855" s="5"/>
      <c r="E855" t="str">
        <f t="shared" si="117"/>
        <v>Real Energy Consumption Estimation between 126 - 257 Wh/km City - Cold Weather * 186 Wh/km Highway - Cold Weather * 257 Wh/km Combined - Cold Weather * 218 Wh/km City - Mild Weather * 126 Wh/km Highway - Mild Weather * 201 Wh/km Combined - Mild Weather * 161 Wh/km</v>
      </c>
      <c r="F855" t="str">
        <f t="shared" si="118"/>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G855" t="str">
        <f t="shared" si="119"/>
        <v>Miscellaneous Seats 5 people Isofix No Data Turning Circle 11.5 m Platform No Data EV Dedicated Platform No Data Car Body Sedan Segment D - Large Roof Rails No Heat pump (HP) Yes HP Standard Equipment Yes</v>
      </c>
      <c r="H855">
        <f t="shared" si="120"/>
        <v>0</v>
      </c>
      <c r="I855">
        <f t="shared" si="121"/>
        <v>0</v>
      </c>
      <c r="J855">
        <f t="shared" si="122"/>
        <v>0</v>
      </c>
      <c r="K855">
        <f t="shared" si="123"/>
        <v>0</v>
      </c>
      <c r="L855">
        <f t="shared" si="124"/>
        <v>0</v>
      </c>
      <c r="M855">
        <f t="shared" si="125"/>
        <v>0</v>
      </c>
      <c r="N855">
        <f t="shared" si="126"/>
        <v>0</v>
      </c>
      <c r="O855">
        <f t="shared" si="127"/>
        <v>0</v>
      </c>
      <c r="P855">
        <f t="shared" si="128"/>
        <v>0</v>
      </c>
      <c r="Q855">
        <f t="shared" si="129"/>
        <v>0</v>
      </c>
    </row>
    <row r="856" spans="1:17" ht="15" thickBot="1" x14ac:dyDescent="0.35">
      <c r="A856" s="1" t="s">
        <v>611</v>
      </c>
      <c r="B856" s="4" t="s">
        <v>620</v>
      </c>
      <c r="C856" s="5"/>
      <c r="D856" s="5"/>
      <c r="E856" t="str">
        <f t="shared" si="117"/>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F856" t="str">
        <f t="shared" si="118"/>
        <v>Miscellaneous Seats 5 people Isofix No Data Turning Circle 11.5 m Platform No Data EV Dedicated Platform No Data Car Body Sedan Segment D - Large Roof Rails No Heat pump (HP) Yes HP Standard Equipment Yes</v>
      </c>
      <c r="G856">
        <f t="shared" si="119"/>
        <v>0</v>
      </c>
      <c r="H856">
        <f t="shared" si="120"/>
        <v>0</v>
      </c>
      <c r="I856">
        <f t="shared" si="121"/>
        <v>0</v>
      </c>
      <c r="J856">
        <f t="shared" si="122"/>
        <v>0</v>
      </c>
      <c r="K856">
        <f t="shared" si="123"/>
        <v>0</v>
      </c>
      <c r="L856">
        <f t="shared" si="124"/>
        <v>0</v>
      </c>
      <c r="M856">
        <f t="shared" si="125"/>
        <v>0</v>
      </c>
      <c r="N856">
        <f t="shared" si="126"/>
        <v>0</v>
      </c>
      <c r="O856">
        <f t="shared" si="127"/>
        <v>0</v>
      </c>
      <c r="P856">
        <f t="shared" si="128"/>
        <v>0</v>
      </c>
      <c r="Q856">
        <f t="shared" si="129"/>
        <v>0</v>
      </c>
    </row>
    <row r="857" spans="1:17" ht="15" thickBot="1" x14ac:dyDescent="0.35">
      <c r="A857" s="1" t="s">
        <v>611</v>
      </c>
      <c r="B857" s="4" t="s">
        <v>621</v>
      </c>
      <c r="C857" s="5"/>
      <c r="D857" s="5"/>
      <c r="E857" t="str">
        <f t="shared" si="117"/>
        <v>Miscellaneous Seats 5 people Isofix No Data Turning Circle 11.5 m Platform No Data EV Dedicated Platform No Data Car Body Sedan Segment D - Large Roof Rails No Heat pump (HP) Yes HP Standard Equipment Yes</v>
      </c>
      <c r="F857">
        <f t="shared" si="118"/>
        <v>0</v>
      </c>
      <c r="G857">
        <f t="shared" si="119"/>
        <v>0</v>
      </c>
      <c r="H857">
        <f t="shared" si="120"/>
        <v>0</v>
      </c>
      <c r="I857">
        <f t="shared" si="121"/>
        <v>0</v>
      </c>
      <c r="J857">
        <f t="shared" si="122"/>
        <v>0</v>
      </c>
      <c r="K857">
        <f t="shared" si="123"/>
        <v>0</v>
      </c>
      <c r="L857">
        <f t="shared" si="124"/>
        <v>0</v>
      </c>
      <c r="M857">
        <f t="shared" si="125"/>
        <v>0</v>
      </c>
      <c r="N857">
        <f t="shared" si="126"/>
        <v>0</v>
      </c>
      <c r="O857">
        <f t="shared" si="127"/>
        <v>0</v>
      </c>
      <c r="P857">
        <f t="shared" si="128"/>
        <v>0</v>
      </c>
      <c r="Q857">
        <f t="shared" si="129"/>
        <v>0</v>
      </c>
    </row>
    <row r="858" spans="1:17" x14ac:dyDescent="0.3">
      <c r="B858" s="6"/>
      <c r="C858" s="6"/>
      <c r="D858" s="6"/>
    </row>
    <row r="859" spans="1:17" x14ac:dyDescent="0.3">
      <c r="B859" s="2"/>
      <c r="C859" s="2"/>
      <c r="D859" s="2"/>
    </row>
    <row r="860" spans="1:17" x14ac:dyDescent="0.3">
      <c r="B860" s="2"/>
      <c r="C860" s="2"/>
      <c r="D860" s="2"/>
    </row>
    <row r="861" spans="1:17" x14ac:dyDescent="0.3">
      <c r="B861" s="2"/>
      <c r="C861" s="2"/>
      <c r="D861" s="2"/>
    </row>
    <row r="862" spans="1:17" x14ac:dyDescent="0.3">
      <c r="B862" s="7"/>
      <c r="C862" s="7"/>
      <c r="D862" s="7"/>
    </row>
    <row r="863" spans="1:17" x14ac:dyDescent="0.3">
      <c r="B863" s="7"/>
      <c r="C863" s="7"/>
      <c r="D863" s="7"/>
    </row>
    <row r="864" spans="1:17" x14ac:dyDescent="0.3">
      <c r="B864" s="7"/>
      <c r="C864" s="7"/>
      <c r="D864" s="7"/>
    </row>
    <row r="865" spans="2:4" x14ac:dyDescent="0.3">
      <c r="B865" s="7"/>
      <c r="C865" s="7"/>
      <c r="D865" s="7"/>
    </row>
    <row r="866" spans="2:4" x14ac:dyDescent="0.3">
      <c r="B866" s="7"/>
      <c r="C866" s="7"/>
      <c r="D866" s="7"/>
    </row>
    <row r="867" spans="2:4" x14ac:dyDescent="0.3">
      <c r="B867" s="7"/>
      <c r="C867" s="7"/>
      <c r="D867" s="7"/>
    </row>
    <row r="868" spans="2:4" x14ac:dyDescent="0.3">
      <c r="B868" s="7"/>
      <c r="C868" s="7"/>
      <c r="D868" s="7"/>
    </row>
    <row r="869" spans="2:4" x14ac:dyDescent="0.3">
      <c r="B869" s="7"/>
      <c r="C869" s="7"/>
      <c r="D869" s="7"/>
    </row>
  </sheetData>
  <mergeCells count="1142">
    <mergeCell ref="N261:N263"/>
    <mergeCell ref="O261:O263"/>
    <mergeCell ref="P261:P263"/>
    <mergeCell ref="Q261:Q263"/>
    <mergeCell ref="Q248:Q250"/>
    <mergeCell ref="E261:E263"/>
    <mergeCell ref="F261:F263"/>
    <mergeCell ref="G261:G263"/>
    <mergeCell ref="H261:H263"/>
    <mergeCell ref="I261:I263"/>
    <mergeCell ref="J261:J263"/>
    <mergeCell ref="K261:K263"/>
    <mergeCell ref="L261:L263"/>
    <mergeCell ref="M261:M263"/>
    <mergeCell ref="K248:K250"/>
    <mergeCell ref="L248:L250"/>
    <mergeCell ref="M248:M250"/>
    <mergeCell ref="N248:N250"/>
    <mergeCell ref="O248:O250"/>
    <mergeCell ref="P248:P250"/>
    <mergeCell ref="N235:N237"/>
    <mergeCell ref="O235:O237"/>
    <mergeCell ref="P235:P237"/>
    <mergeCell ref="Q235:Q237"/>
    <mergeCell ref="E248:E250"/>
    <mergeCell ref="F248:F250"/>
    <mergeCell ref="G248:G250"/>
    <mergeCell ref="H248:H250"/>
    <mergeCell ref="I248:I250"/>
    <mergeCell ref="J248:J250"/>
    <mergeCell ref="Q222:Q224"/>
    <mergeCell ref="E235:E237"/>
    <mergeCell ref="F235:F237"/>
    <mergeCell ref="G235:G237"/>
    <mergeCell ref="H235:H237"/>
    <mergeCell ref="I235:I237"/>
    <mergeCell ref="J235:J237"/>
    <mergeCell ref="K235:K237"/>
    <mergeCell ref="L235:L237"/>
    <mergeCell ref="M235:M237"/>
    <mergeCell ref="K222:K224"/>
    <mergeCell ref="L222:L224"/>
    <mergeCell ref="M222:M224"/>
    <mergeCell ref="N222:N224"/>
    <mergeCell ref="O222:O224"/>
    <mergeCell ref="P222:P224"/>
    <mergeCell ref="N209:N211"/>
    <mergeCell ref="O209:O211"/>
    <mergeCell ref="P209:P211"/>
    <mergeCell ref="Q209:Q211"/>
    <mergeCell ref="E222:E224"/>
    <mergeCell ref="F222:F224"/>
    <mergeCell ref="G222:G224"/>
    <mergeCell ref="H222:H224"/>
    <mergeCell ref="I222:I224"/>
    <mergeCell ref="J222:J224"/>
    <mergeCell ref="Q196:Q198"/>
    <mergeCell ref="E209:E211"/>
    <mergeCell ref="F209:F211"/>
    <mergeCell ref="G209:G211"/>
    <mergeCell ref="H209:H211"/>
    <mergeCell ref="I209:I211"/>
    <mergeCell ref="J209:J211"/>
    <mergeCell ref="K209:K211"/>
    <mergeCell ref="L209:L211"/>
    <mergeCell ref="M209:M211"/>
    <mergeCell ref="K196:K198"/>
    <mergeCell ref="L196:L198"/>
    <mergeCell ref="M196:M198"/>
    <mergeCell ref="N196:N198"/>
    <mergeCell ref="O196:O198"/>
    <mergeCell ref="P196:P198"/>
    <mergeCell ref="N183:N185"/>
    <mergeCell ref="O183:O185"/>
    <mergeCell ref="P183:P185"/>
    <mergeCell ref="Q183:Q185"/>
    <mergeCell ref="E196:E198"/>
    <mergeCell ref="F196:F198"/>
    <mergeCell ref="G196:G198"/>
    <mergeCell ref="H196:H198"/>
    <mergeCell ref="I196:I198"/>
    <mergeCell ref="J196:J198"/>
    <mergeCell ref="Q170:Q172"/>
    <mergeCell ref="E183:E185"/>
    <mergeCell ref="F183:F185"/>
    <mergeCell ref="G183:G185"/>
    <mergeCell ref="H183:H185"/>
    <mergeCell ref="I183:I185"/>
    <mergeCell ref="J183:J185"/>
    <mergeCell ref="K183:K185"/>
    <mergeCell ref="L183:L185"/>
    <mergeCell ref="M183:M185"/>
    <mergeCell ref="K170:K172"/>
    <mergeCell ref="L170:L172"/>
    <mergeCell ref="M170:M172"/>
    <mergeCell ref="N170:N172"/>
    <mergeCell ref="O170:O172"/>
    <mergeCell ref="P170:P172"/>
    <mergeCell ref="N157:N159"/>
    <mergeCell ref="O157:O159"/>
    <mergeCell ref="P157:P159"/>
    <mergeCell ref="Q157:Q159"/>
    <mergeCell ref="E170:E172"/>
    <mergeCell ref="F170:F172"/>
    <mergeCell ref="G170:G172"/>
    <mergeCell ref="H170:H172"/>
    <mergeCell ref="I170:I172"/>
    <mergeCell ref="J170:J172"/>
    <mergeCell ref="Q144:Q146"/>
    <mergeCell ref="E157:E159"/>
    <mergeCell ref="F157:F159"/>
    <mergeCell ref="G157:G159"/>
    <mergeCell ref="H157:H159"/>
    <mergeCell ref="I157:I159"/>
    <mergeCell ref="J157:J159"/>
    <mergeCell ref="K157:K159"/>
    <mergeCell ref="L157:L159"/>
    <mergeCell ref="M157:M159"/>
    <mergeCell ref="K144:K146"/>
    <mergeCell ref="L144:L146"/>
    <mergeCell ref="M144:M146"/>
    <mergeCell ref="N144:N146"/>
    <mergeCell ref="O144:O146"/>
    <mergeCell ref="P144:P146"/>
    <mergeCell ref="N131:N133"/>
    <mergeCell ref="O131:O133"/>
    <mergeCell ref="P131:P133"/>
    <mergeCell ref="Q131:Q133"/>
    <mergeCell ref="E144:E146"/>
    <mergeCell ref="F144:F146"/>
    <mergeCell ref="G144:G146"/>
    <mergeCell ref="H144:H146"/>
    <mergeCell ref="I144:I146"/>
    <mergeCell ref="J144:J146"/>
    <mergeCell ref="Q118:Q120"/>
    <mergeCell ref="E131:E133"/>
    <mergeCell ref="F131:F133"/>
    <mergeCell ref="G131:G133"/>
    <mergeCell ref="H131:H133"/>
    <mergeCell ref="I131:I133"/>
    <mergeCell ref="J131:J133"/>
    <mergeCell ref="K131:K133"/>
    <mergeCell ref="L131:L133"/>
    <mergeCell ref="M131:M133"/>
    <mergeCell ref="K118:K120"/>
    <mergeCell ref="L118:L120"/>
    <mergeCell ref="M118:M120"/>
    <mergeCell ref="N118:N120"/>
    <mergeCell ref="O118:O120"/>
    <mergeCell ref="P118:P120"/>
    <mergeCell ref="E118:E120"/>
    <mergeCell ref="F118:F120"/>
    <mergeCell ref="G118:G120"/>
    <mergeCell ref="H118:H120"/>
    <mergeCell ref="I118:I120"/>
    <mergeCell ref="J118:J120"/>
    <mergeCell ref="L105:L107"/>
    <mergeCell ref="M105:M107"/>
    <mergeCell ref="N105:N107"/>
    <mergeCell ref="O105:O107"/>
    <mergeCell ref="P105:P107"/>
    <mergeCell ref="Q105:Q107"/>
    <mergeCell ref="E105:E107"/>
    <mergeCell ref="F105:F107"/>
    <mergeCell ref="G105:G107"/>
    <mergeCell ref="N92:N94"/>
    <mergeCell ref="O92:O94"/>
    <mergeCell ref="P92:P94"/>
    <mergeCell ref="Q92:Q94"/>
    <mergeCell ref="H105:H107"/>
    <mergeCell ref="I105:I107"/>
    <mergeCell ref="J105:J107"/>
    <mergeCell ref="K105:K107"/>
    <mergeCell ref="Q79:Q81"/>
    <mergeCell ref="E92:E94"/>
    <mergeCell ref="F92:F94"/>
    <mergeCell ref="G92:G94"/>
    <mergeCell ref="H92:H94"/>
    <mergeCell ref="I92:I94"/>
    <mergeCell ref="J92:J94"/>
    <mergeCell ref="K92:K94"/>
    <mergeCell ref="L92:L94"/>
    <mergeCell ref="M92:M94"/>
    <mergeCell ref="K79:K81"/>
    <mergeCell ref="L79:L81"/>
    <mergeCell ref="M79:M81"/>
    <mergeCell ref="N79:N81"/>
    <mergeCell ref="O79:O81"/>
    <mergeCell ref="P79:P81"/>
    <mergeCell ref="N66:N68"/>
    <mergeCell ref="O66:O68"/>
    <mergeCell ref="P66:P68"/>
    <mergeCell ref="Q66:Q68"/>
    <mergeCell ref="E79:E81"/>
    <mergeCell ref="F79:F81"/>
    <mergeCell ref="G79:G81"/>
    <mergeCell ref="H79:H81"/>
    <mergeCell ref="I79:I81"/>
    <mergeCell ref="J79:J81"/>
    <mergeCell ref="Q53:Q55"/>
    <mergeCell ref="E66:E68"/>
    <mergeCell ref="F66:F68"/>
    <mergeCell ref="G66:G68"/>
    <mergeCell ref="H66:H68"/>
    <mergeCell ref="I66:I68"/>
    <mergeCell ref="J66:J68"/>
    <mergeCell ref="K66:K68"/>
    <mergeCell ref="L66:L68"/>
    <mergeCell ref="M66:M68"/>
    <mergeCell ref="K53:K55"/>
    <mergeCell ref="L53:L55"/>
    <mergeCell ref="M53:M55"/>
    <mergeCell ref="N53:N55"/>
    <mergeCell ref="O53:O55"/>
    <mergeCell ref="P53:P55"/>
    <mergeCell ref="E53:E55"/>
    <mergeCell ref="F53:F55"/>
    <mergeCell ref="G53:G55"/>
    <mergeCell ref="H53:H55"/>
    <mergeCell ref="I53:I55"/>
    <mergeCell ref="J53:J55"/>
    <mergeCell ref="L40:L42"/>
    <mergeCell ref="M40:M42"/>
    <mergeCell ref="N40:N42"/>
    <mergeCell ref="O40:O42"/>
    <mergeCell ref="P40:P42"/>
    <mergeCell ref="Q40:Q42"/>
    <mergeCell ref="O27:O29"/>
    <mergeCell ref="P27:P29"/>
    <mergeCell ref="Q27:Q29"/>
    <mergeCell ref="E40:E42"/>
    <mergeCell ref="F40:F42"/>
    <mergeCell ref="G40:G42"/>
    <mergeCell ref="H40:H42"/>
    <mergeCell ref="I40:I42"/>
    <mergeCell ref="J40:J42"/>
    <mergeCell ref="K40:K42"/>
    <mergeCell ref="I27:I29"/>
    <mergeCell ref="J27:J29"/>
    <mergeCell ref="K27:K29"/>
    <mergeCell ref="L27:L29"/>
    <mergeCell ref="M27:M29"/>
    <mergeCell ref="N27:N29"/>
    <mergeCell ref="L14:L16"/>
    <mergeCell ref="M14:M16"/>
    <mergeCell ref="N14:N16"/>
    <mergeCell ref="O14:O16"/>
    <mergeCell ref="P14:P16"/>
    <mergeCell ref="Q14:Q16"/>
    <mergeCell ref="O1:O3"/>
    <mergeCell ref="P1:P3"/>
    <mergeCell ref="Q1:Q3"/>
    <mergeCell ref="E14:E16"/>
    <mergeCell ref="F14:F16"/>
    <mergeCell ref="G14:G16"/>
    <mergeCell ref="H14:H16"/>
    <mergeCell ref="I14:I16"/>
    <mergeCell ref="J14:J16"/>
    <mergeCell ref="K14:K16"/>
    <mergeCell ref="I1:I3"/>
    <mergeCell ref="J1:J3"/>
    <mergeCell ref="K1:K3"/>
    <mergeCell ref="L1:L3"/>
    <mergeCell ref="M1:M3"/>
    <mergeCell ref="N1:N3"/>
    <mergeCell ref="B868:D868"/>
    <mergeCell ref="B869:D869"/>
    <mergeCell ref="E1:E3"/>
    <mergeCell ref="F1:F3"/>
    <mergeCell ref="G1:G3"/>
    <mergeCell ref="H1:H3"/>
    <mergeCell ref="E27:E29"/>
    <mergeCell ref="F27:F29"/>
    <mergeCell ref="G27:G29"/>
    <mergeCell ref="H27:H29"/>
    <mergeCell ref="B862:D862"/>
    <mergeCell ref="B863:D863"/>
    <mergeCell ref="B864:D864"/>
    <mergeCell ref="B865:D865"/>
    <mergeCell ref="B866:D866"/>
    <mergeCell ref="B867:D867"/>
    <mergeCell ref="B856:D856"/>
    <mergeCell ref="B857:D857"/>
    <mergeCell ref="B858:D858"/>
    <mergeCell ref="B859:D859"/>
    <mergeCell ref="B860:D860"/>
    <mergeCell ref="B861:D861"/>
    <mergeCell ref="B848:D848"/>
    <mergeCell ref="B849:D849"/>
    <mergeCell ref="B850:D850"/>
    <mergeCell ref="B851:D851"/>
    <mergeCell ref="B852:D852"/>
    <mergeCell ref="B853:D853"/>
    <mergeCell ref="B836:D836"/>
    <mergeCell ref="B837:D837"/>
    <mergeCell ref="B838:D838"/>
    <mergeCell ref="B839:D839"/>
    <mergeCell ref="B840:D840"/>
    <mergeCell ref="B841:D841"/>
    <mergeCell ref="B824:D824"/>
    <mergeCell ref="B825:D825"/>
    <mergeCell ref="B826:D826"/>
    <mergeCell ref="B827:D827"/>
    <mergeCell ref="B828:D828"/>
    <mergeCell ref="B829:D829"/>
    <mergeCell ref="B812:D812"/>
    <mergeCell ref="B813:D813"/>
    <mergeCell ref="B814:D814"/>
    <mergeCell ref="B815:D815"/>
    <mergeCell ref="B816:D816"/>
    <mergeCell ref="B817:D817"/>
    <mergeCell ref="B800:D800"/>
    <mergeCell ref="B801:D801"/>
    <mergeCell ref="B802:D802"/>
    <mergeCell ref="B803:D803"/>
    <mergeCell ref="B804:D804"/>
    <mergeCell ref="B805:D805"/>
    <mergeCell ref="B788:D788"/>
    <mergeCell ref="B789:D789"/>
    <mergeCell ref="B790:D790"/>
    <mergeCell ref="B791:D791"/>
    <mergeCell ref="B792:D792"/>
    <mergeCell ref="B793:D793"/>
    <mergeCell ref="B776:D776"/>
    <mergeCell ref="B777:D777"/>
    <mergeCell ref="B778:D778"/>
    <mergeCell ref="B779:D779"/>
    <mergeCell ref="B780:D780"/>
    <mergeCell ref="B781:D781"/>
    <mergeCell ref="B764:D764"/>
    <mergeCell ref="B765:D765"/>
    <mergeCell ref="B766:D766"/>
    <mergeCell ref="B767:D767"/>
    <mergeCell ref="B768:D768"/>
    <mergeCell ref="B769:D769"/>
    <mergeCell ref="B752:D752"/>
    <mergeCell ref="B753:D753"/>
    <mergeCell ref="B754:D754"/>
    <mergeCell ref="B755:D755"/>
    <mergeCell ref="B756:D756"/>
    <mergeCell ref="B757:D757"/>
    <mergeCell ref="B740:D740"/>
    <mergeCell ref="B741:D741"/>
    <mergeCell ref="B742:D742"/>
    <mergeCell ref="B743:D743"/>
    <mergeCell ref="B744:D744"/>
    <mergeCell ref="B745:D745"/>
    <mergeCell ref="B728:D728"/>
    <mergeCell ref="B729:D729"/>
    <mergeCell ref="B730:D730"/>
    <mergeCell ref="B731:D731"/>
    <mergeCell ref="B732:D732"/>
    <mergeCell ref="B733:D733"/>
    <mergeCell ref="B716:D716"/>
    <mergeCell ref="B717:D717"/>
    <mergeCell ref="B718:D718"/>
    <mergeCell ref="B719:D719"/>
    <mergeCell ref="B720:D720"/>
    <mergeCell ref="B721:D721"/>
    <mergeCell ref="B704:D704"/>
    <mergeCell ref="B705:D705"/>
    <mergeCell ref="B706:D706"/>
    <mergeCell ref="B707:D707"/>
    <mergeCell ref="B708:D708"/>
    <mergeCell ref="B709:D709"/>
    <mergeCell ref="B692:D692"/>
    <mergeCell ref="B693:D693"/>
    <mergeCell ref="B694:D694"/>
    <mergeCell ref="B695:D695"/>
    <mergeCell ref="B696:D696"/>
    <mergeCell ref="B697:D697"/>
    <mergeCell ref="B680:D680"/>
    <mergeCell ref="B681:D681"/>
    <mergeCell ref="B682:D682"/>
    <mergeCell ref="B683:D683"/>
    <mergeCell ref="B684:D684"/>
    <mergeCell ref="B685:D685"/>
    <mergeCell ref="B668:D668"/>
    <mergeCell ref="B669:D669"/>
    <mergeCell ref="B670:D670"/>
    <mergeCell ref="B671:D671"/>
    <mergeCell ref="B672:D672"/>
    <mergeCell ref="B673:D673"/>
    <mergeCell ref="B656:D656"/>
    <mergeCell ref="B657:D657"/>
    <mergeCell ref="B658:D658"/>
    <mergeCell ref="B659:D659"/>
    <mergeCell ref="B660:D660"/>
    <mergeCell ref="B661:D661"/>
    <mergeCell ref="B644:D644"/>
    <mergeCell ref="B645:D645"/>
    <mergeCell ref="B646:D646"/>
    <mergeCell ref="B647:D647"/>
    <mergeCell ref="B648:D648"/>
    <mergeCell ref="B649:D649"/>
    <mergeCell ref="B632:D632"/>
    <mergeCell ref="B633:D633"/>
    <mergeCell ref="B634:D634"/>
    <mergeCell ref="B635:D635"/>
    <mergeCell ref="B636:D636"/>
    <mergeCell ref="B637:D637"/>
    <mergeCell ref="B620:D620"/>
    <mergeCell ref="B621:D621"/>
    <mergeCell ref="B622:D622"/>
    <mergeCell ref="B623:D623"/>
    <mergeCell ref="B624:D624"/>
    <mergeCell ref="B625:D625"/>
    <mergeCell ref="B608:D608"/>
    <mergeCell ref="B609:D609"/>
    <mergeCell ref="B610:D610"/>
    <mergeCell ref="B611:D611"/>
    <mergeCell ref="B612:D612"/>
    <mergeCell ref="B613:D613"/>
    <mergeCell ref="B596:D596"/>
    <mergeCell ref="B597:D597"/>
    <mergeCell ref="B598:D598"/>
    <mergeCell ref="B599:D599"/>
    <mergeCell ref="B600:D600"/>
    <mergeCell ref="B601:D601"/>
    <mergeCell ref="B584:D584"/>
    <mergeCell ref="B585:D585"/>
    <mergeCell ref="B586:D586"/>
    <mergeCell ref="B587:D587"/>
    <mergeCell ref="B588:D588"/>
    <mergeCell ref="B589:D589"/>
    <mergeCell ref="B572:D572"/>
    <mergeCell ref="B573:D573"/>
    <mergeCell ref="B574:D574"/>
    <mergeCell ref="B575:D575"/>
    <mergeCell ref="B576:D576"/>
    <mergeCell ref="B577:D577"/>
    <mergeCell ref="B560:D560"/>
    <mergeCell ref="B561:D561"/>
    <mergeCell ref="B562:D562"/>
    <mergeCell ref="B563:D563"/>
    <mergeCell ref="B564:D564"/>
    <mergeCell ref="B565:D565"/>
    <mergeCell ref="B548:D548"/>
    <mergeCell ref="B549:D549"/>
    <mergeCell ref="B550:D550"/>
    <mergeCell ref="B551:D551"/>
    <mergeCell ref="B552:D552"/>
    <mergeCell ref="B553:D553"/>
    <mergeCell ref="B536:D536"/>
    <mergeCell ref="B537:D537"/>
    <mergeCell ref="B538:D538"/>
    <mergeCell ref="B539:D539"/>
    <mergeCell ref="B540:D540"/>
    <mergeCell ref="B541:D541"/>
    <mergeCell ref="B524:D524"/>
    <mergeCell ref="B525:D525"/>
    <mergeCell ref="B526:D526"/>
    <mergeCell ref="B527:D527"/>
    <mergeCell ref="B528:D528"/>
    <mergeCell ref="B529:D529"/>
    <mergeCell ref="B512:D512"/>
    <mergeCell ref="B513:D513"/>
    <mergeCell ref="B514:D514"/>
    <mergeCell ref="B515:D515"/>
    <mergeCell ref="B516:D516"/>
    <mergeCell ref="B517:D517"/>
    <mergeCell ref="B500:D500"/>
    <mergeCell ref="B501:D501"/>
    <mergeCell ref="B502:D502"/>
    <mergeCell ref="B503:D503"/>
    <mergeCell ref="B504:D504"/>
    <mergeCell ref="B505:D505"/>
    <mergeCell ref="B488:D488"/>
    <mergeCell ref="B489:D489"/>
    <mergeCell ref="B490:D490"/>
    <mergeCell ref="B491:D491"/>
    <mergeCell ref="B492:D492"/>
    <mergeCell ref="B493:D493"/>
    <mergeCell ref="B476:D476"/>
    <mergeCell ref="B477:D477"/>
    <mergeCell ref="B478:D478"/>
    <mergeCell ref="B479:D479"/>
    <mergeCell ref="B480:D480"/>
    <mergeCell ref="B481:D481"/>
    <mergeCell ref="B464:D464"/>
    <mergeCell ref="B465:D465"/>
    <mergeCell ref="B466:D466"/>
    <mergeCell ref="B467:D467"/>
    <mergeCell ref="B468:D468"/>
    <mergeCell ref="B469:D469"/>
    <mergeCell ref="B452:D452"/>
    <mergeCell ref="B453:D453"/>
    <mergeCell ref="B454:D454"/>
    <mergeCell ref="B455:D455"/>
    <mergeCell ref="B456:D456"/>
    <mergeCell ref="B457:D457"/>
    <mergeCell ref="B440:D440"/>
    <mergeCell ref="B441:D441"/>
    <mergeCell ref="B442:D442"/>
    <mergeCell ref="B443:D443"/>
    <mergeCell ref="B444:D444"/>
    <mergeCell ref="B445:D445"/>
    <mergeCell ref="B429:D429"/>
    <mergeCell ref="B430:D430"/>
    <mergeCell ref="B431:D431"/>
    <mergeCell ref="B432:D432"/>
    <mergeCell ref="B433:D433"/>
    <mergeCell ref="B434:D434"/>
    <mergeCell ref="B417:D417"/>
    <mergeCell ref="B418:D418"/>
    <mergeCell ref="B419:D419"/>
    <mergeCell ref="B420:D420"/>
    <mergeCell ref="B421:D421"/>
    <mergeCell ref="B422:D422"/>
    <mergeCell ref="B406:D406"/>
    <mergeCell ref="B407:D407"/>
    <mergeCell ref="B408:D408"/>
    <mergeCell ref="B409:D409"/>
    <mergeCell ref="B410:D410"/>
    <mergeCell ref="B411:D411"/>
    <mergeCell ref="B394:D394"/>
    <mergeCell ref="B395:D395"/>
    <mergeCell ref="B396:D396"/>
    <mergeCell ref="B397:D397"/>
    <mergeCell ref="B398:D398"/>
    <mergeCell ref="B399:D399"/>
    <mergeCell ref="B382:D382"/>
    <mergeCell ref="B383:D383"/>
    <mergeCell ref="B384:D384"/>
    <mergeCell ref="B385:D385"/>
    <mergeCell ref="B386:D386"/>
    <mergeCell ref="B387:D387"/>
    <mergeCell ref="B370:D370"/>
    <mergeCell ref="B371:D371"/>
    <mergeCell ref="B372:D372"/>
    <mergeCell ref="B373:D373"/>
    <mergeCell ref="B374:D374"/>
    <mergeCell ref="B375:D375"/>
    <mergeCell ref="B358:D358"/>
    <mergeCell ref="B359:D359"/>
    <mergeCell ref="B360:D360"/>
    <mergeCell ref="B361:D361"/>
    <mergeCell ref="B362:D362"/>
    <mergeCell ref="B363:D363"/>
    <mergeCell ref="B346:D346"/>
    <mergeCell ref="B347:D347"/>
    <mergeCell ref="B348:D348"/>
    <mergeCell ref="B349:D349"/>
    <mergeCell ref="B350:D350"/>
    <mergeCell ref="B351:D351"/>
    <mergeCell ref="B334:D334"/>
    <mergeCell ref="B335:D335"/>
    <mergeCell ref="B336:D336"/>
    <mergeCell ref="B337:D337"/>
    <mergeCell ref="B338:D338"/>
    <mergeCell ref="B339:D339"/>
    <mergeCell ref="B322:D322"/>
    <mergeCell ref="B323:D323"/>
    <mergeCell ref="B324:D324"/>
    <mergeCell ref="B325:D325"/>
    <mergeCell ref="B326:D326"/>
    <mergeCell ref="B327:D327"/>
    <mergeCell ref="B310:D310"/>
    <mergeCell ref="B311:D311"/>
    <mergeCell ref="B312:D312"/>
    <mergeCell ref="B313:D313"/>
    <mergeCell ref="B314:D314"/>
    <mergeCell ref="B315:D315"/>
    <mergeCell ref="B298:D298"/>
    <mergeCell ref="B299:D299"/>
    <mergeCell ref="B300:D300"/>
    <mergeCell ref="B301:D301"/>
    <mergeCell ref="B302:D302"/>
    <mergeCell ref="B303:D303"/>
    <mergeCell ref="B286:D286"/>
    <mergeCell ref="B287:D287"/>
    <mergeCell ref="B288:D288"/>
    <mergeCell ref="B289:D289"/>
    <mergeCell ref="B290:D290"/>
    <mergeCell ref="B291:D291"/>
    <mergeCell ref="B274:D274"/>
    <mergeCell ref="B275:D275"/>
    <mergeCell ref="B276:D276"/>
    <mergeCell ref="B277:D277"/>
    <mergeCell ref="B278:D278"/>
    <mergeCell ref="B279:D279"/>
    <mergeCell ref="B262:D262"/>
    <mergeCell ref="B263:D263"/>
    <mergeCell ref="B264:D264"/>
    <mergeCell ref="B265:D265"/>
    <mergeCell ref="B266:D266"/>
    <mergeCell ref="B267:D267"/>
    <mergeCell ref="B250:D250"/>
    <mergeCell ref="B251:D251"/>
    <mergeCell ref="B252:D252"/>
    <mergeCell ref="B253:D253"/>
    <mergeCell ref="B254:D254"/>
    <mergeCell ref="B255:D255"/>
    <mergeCell ref="B238:D238"/>
    <mergeCell ref="B239:D239"/>
    <mergeCell ref="B240:D240"/>
    <mergeCell ref="B241:D241"/>
    <mergeCell ref="B242:D242"/>
    <mergeCell ref="B243:D243"/>
    <mergeCell ref="B226:D226"/>
    <mergeCell ref="B227:D227"/>
    <mergeCell ref="B228:D228"/>
    <mergeCell ref="B229:D229"/>
    <mergeCell ref="B230:D230"/>
    <mergeCell ref="B231:D231"/>
    <mergeCell ref="B214:D214"/>
    <mergeCell ref="B215:D215"/>
    <mergeCell ref="B216:D216"/>
    <mergeCell ref="B217:D217"/>
    <mergeCell ref="B218:D218"/>
    <mergeCell ref="B219:D219"/>
    <mergeCell ref="B202:D202"/>
    <mergeCell ref="B203:D203"/>
    <mergeCell ref="B204:D204"/>
    <mergeCell ref="B205:D205"/>
    <mergeCell ref="B206:D206"/>
    <mergeCell ref="B207:D207"/>
    <mergeCell ref="B190:D190"/>
    <mergeCell ref="B191:D191"/>
    <mergeCell ref="B192:D192"/>
    <mergeCell ref="B193:D193"/>
    <mergeCell ref="B194:D194"/>
    <mergeCell ref="B195:D195"/>
    <mergeCell ref="B178:D178"/>
    <mergeCell ref="B179:D179"/>
    <mergeCell ref="B180:D180"/>
    <mergeCell ref="B181:D181"/>
    <mergeCell ref="B182:D182"/>
    <mergeCell ref="B183:D183"/>
    <mergeCell ref="B166:D166"/>
    <mergeCell ref="B167:D167"/>
    <mergeCell ref="B168:D168"/>
    <mergeCell ref="B169:D169"/>
    <mergeCell ref="B170:D170"/>
    <mergeCell ref="B171:D171"/>
    <mergeCell ref="B154:D154"/>
    <mergeCell ref="B155:D155"/>
    <mergeCell ref="B156:D156"/>
    <mergeCell ref="B157:D157"/>
    <mergeCell ref="B158:D158"/>
    <mergeCell ref="B159:D159"/>
    <mergeCell ref="B142:D142"/>
    <mergeCell ref="B143:D143"/>
    <mergeCell ref="B144:D144"/>
    <mergeCell ref="B145:D145"/>
    <mergeCell ref="B146:D146"/>
    <mergeCell ref="B147:D147"/>
    <mergeCell ref="B130:D130"/>
    <mergeCell ref="B131:D131"/>
    <mergeCell ref="B132:D132"/>
    <mergeCell ref="B133:D133"/>
    <mergeCell ref="B134:D134"/>
    <mergeCell ref="B135:D135"/>
    <mergeCell ref="B118:D118"/>
    <mergeCell ref="B119:D119"/>
    <mergeCell ref="B120:D120"/>
    <mergeCell ref="B121:D121"/>
    <mergeCell ref="B122:D122"/>
    <mergeCell ref="B123:D123"/>
    <mergeCell ref="B106:D106"/>
    <mergeCell ref="B107:D107"/>
    <mergeCell ref="B108:D108"/>
    <mergeCell ref="B109:D109"/>
    <mergeCell ref="B110:D110"/>
    <mergeCell ref="B111:D111"/>
    <mergeCell ref="B94:D94"/>
    <mergeCell ref="B95:D95"/>
    <mergeCell ref="B96:D96"/>
    <mergeCell ref="B97:D97"/>
    <mergeCell ref="B98:D98"/>
    <mergeCell ref="B99:D99"/>
    <mergeCell ref="B82:D82"/>
    <mergeCell ref="B83:D83"/>
    <mergeCell ref="B84:D84"/>
    <mergeCell ref="B85:D85"/>
    <mergeCell ref="B86:D86"/>
    <mergeCell ref="B87:D87"/>
    <mergeCell ref="B70:D70"/>
    <mergeCell ref="B71:D71"/>
    <mergeCell ref="B72:D72"/>
    <mergeCell ref="B73:D73"/>
    <mergeCell ref="B74:D74"/>
    <mergeCell ref="B75:D75"/>
    <mergeCell ref="B58:D58"/>
    <mergeCell ref="B59:D59"/>
    <mergeCell ref="B60:D60"/>
    <mergeCell ref="B61:D61"/>
    <mergeCell ref="B62:D62"/>
    <mergeCell ref="B63:D63"/>
    <mergeCell ref="B46:D46"/>
    <mergeCell ref="B47:D47"/>
    <mergeCell ref="B48:D48"/>
    <mergeCell ref="B49:D49"/>
    <mergeCell ref="B50:D50"/>
    <mergeCell ref="B51:D51"/>
    <mergeCell ref="B34:D34"/>
    <mergeCell ref="B35:D35"/>
    <mergeCell ref="B36:D36"/>
    <mergeCell ref="B37:D37"/>
    <mergeCell ref="B38:D38"/>
    <mergeCell ref="B39:D39"/>
    <mergeCell ref="B22:D22"/>
    <mergeCell ref="B23:D23"/>
    <mergeCell ref="B24:D24"/>
    <mergeCell ref="B25:D25"/>
    <mergeCell ref="B26:D26"/>
    <mergeCell ref="B27:D27"/>
    <mergeCell ref="B10:D10"/>
    <mergeCell ref="B11:D11"/>
    <mergeCell ref="B12:D12"/>
    <mergeCell ref="B13:D13"/>
    <mergeCell ref="B14:D14"/>
    <mergeCell ref="B15:D15"/>
    <mergeCell ref="B1:D1"/>
    <mergeCell ref="B2:D2"/>
    <mergeCell ref="B854:D854"/>
    <mergeCell ref="B855:D855"/>
    <mergeCell ref="B844:D844"/>
    <mergeCell ref="B845:D845"/>
    <mergeCell ref="B846:D846"/>
    <mergeCell ref="B847:D847"/>
    <mergeCell ref="B842:D842"/>
    <mergeCell ref="B843:D843"/>
    <mergeCell ref="B832:D832"/>
    <mergeCell ref="B833:D833"/>
    <mergeCell ref="B834:D834"/>
    <mergeCell ref="B835:D835"/>
    <mergeCell ref="B830:D830"/>
    <mergeCell ref="B831:D831"/>
    <mergeCell ref="B820:D820"/>
    <mergeCell ref="B821:D821"/>
    <mergeCell ref="B822:D822"/>
    <mergeCell ref="B823:D823"/>
    <mergeCell ref="B818:D818"/>
    <mergeCell ref="B819:D819"/>
    <mergeCell ref="B808:D808"/>
    <mergeCell ref="B809:D809"/>
    <mergeCell ref="B810:D810"/>
    <mergeCell ref="B811:D811"/>
    <mergeCell ref="B806:D806"/>
    <mergeCell ref="B807:D807"/>
    <mergeCell ref="B796:D796"/>
    <mergeCell ref="B797:D797"/>
    <mergeCell ref="B798:D798"/>
    <mergeCell ref="B799:D799"/>
    <mergeCell ref="B794:D794"/>
    <mergeCell ref="B795:D795"/>
    <mergeCell ref="B784:D784"/>
    <mergeCell ref="B785:D785"/>
    <mergeCell ref="B786:D786"/>
    <mergeCell ref="B787:D787"/>
    <mergeCell ref="B782:D782"/>
    <mergeCell ref="B783:D783"/>
    <mergeCell ref="B772:D772"/>
    <mergeCell ref="B773:D773"/>
    <mergeCell ref="B774:D774"/>
    <mergeCell ref="B775:D775"/>
    <mergeCell ref="B770:D770"/>
    <mergeCell ref="B771:D771"/>
    <mergeCell ref="B760:D760"/>
    <mergeCell ref="B761:D761"/>
    <mergeCell ref="B762:D762"/>
    <mergeCell ref="B763:D763"/>
    <mergeCell ref="B758:D758"/>
    <mergeCell ref="B759:D759"/>
    <mergeCell ref="B748:D748"/>
    <mergeCell ref="B749:D749"/>
    <mergeCell ref="B750:D750"/>
    <mergeCell ref="B751:D751"/>
    <mergeCell ref="B746:D746"/>
    <mergeCell ref="B747:D747"/>
    <mergeCell ref="B736:D736"/>
    <mergeCell ref="B737:D737"/>
    <mergeCell ref="B738:D738"/>
    <mergeCell ref="B739:D739"/>
    <mergeCell ref="B734:D734"/>
    <mergeCell ref="B735:D735"/>
    <mergeCell ref="B724:D724"/>
    <mergeCell ref="B725:D725"/>
    <mergeCell ref="B726:D726"/>
    <mergeCell ref="B727:D727"/>
    <mergeCell ref="B722:D722"/>
    <mergeCell ref="B723:D723"/>
    <mergeCell ref="B712:D712"/>
    <mergeCell ref="B713:D713"/>
    <mergeCell ref="B714:D714"/>
    <mergeCell ref="B715:D715"/>
    <mergeCell ref="B710:D710"/>
    <mergeCell ref="B711:D711"/>
    <mergeCell ref="B700:D700"/>
    <mergeCell ref="B701:D701"/>
    <mergeCell ref="B702:D702"/>
    <mergeCell ref="B703:D703"/>
    <mergeCell ref="B698:D698"/>
    <mergeCell ref="B699:D699"/>
    <mergeCell ref="B688:D688"/>
    <mergeCell ref="B689:D689"/>
    <mergeCell ref="B690:D690"/>
    <mergeCell ref="B691:D691"/>
    <mergeCell ref="B686:D686"/>
    <mergeCell ref="B687:D687"/>
    <mergeCell ref="B676:D676"/>
    <mergeCell ref="B677:D677"/>
    <mergeCell ref="B678:D678"/>
    <mergeCell ref="B679:D679"/>
    <mergeCell ref="B674:D674"/>
    <mergeCell ref="B675:D675"/>
    <mergeCell ref="B664:D664"/>
    <mergeCell ref="B665:D665"/>
    <mergeCell ref="B666:D666"/>
    <mergeCell ref="B667:D667"/>
    <mergeCell ref="B662:D662"/>
    <mergeCell ref="B663:D663"/>
    <mergeCell ref="B652:D652"/>
    <mergeCell ref="B653:D653"/>
    <mergeCell ref="B654:D654"/>
    <mergeCell ref="B655:D655"/>
    <mergeCell ref="B650:D650"/>
    <mergeCell ref="B651:D651"/>
    <mergeCell ref="B640:D640"/>
    <mergeCell ref="B641:D641"/>
    <mergeCell ref="B642:D642"/>
    <mergeCell ref="B643:D643"/>
    <mergeCell ref="B638:D638"/>
    <mergeCell ref="B639:D639"/>
    <mergeCell ref="B628:D628"/>
    <mergeCell ref="B629:D629"/>
    <mergeCell ref="B630:D630"/>
    <mergeCell ref="B631:D631"/>
    <mergeCell ref="B626:D626"/>
    <mergeCell ref="B627:D627"/>
    <mergeCell ref="B616:D616"/>
    <mergeCell ref="B617:D617"/>
    <mergeCell ref="B618:D618"/>
    <mergeCell ref="B619:D619"/>
    <mergeCell ref="B614:D614"/>
    <mergeCell ref="B615:D615"/>
    <mergeCell ref="B604:D604"/>
    <mergeCell ref="B605:D605"/>
    <mergeCell ref="B606:D606"/>
    <mergeCell ref="B607:D607"/>
    <mergeCell ref="B602:D602"/>
    <mergeCell ref="B603:D603"/>
    <mergeCell ref="B592:D592"/>
    <mergeCell ref="B593:D593"/>
    <mergeCell ref="B594:D594"/>
    <mergeCell ref="B595:D595"/>
    <mergeCell ref="B590:D590"/>
    <mergeCell ref="B591:D591"/>
    <mergeCell ref="B580:D580"/>
    <mergeCell ref="B581:D581"/>
    <mergeCell ref="B582:D582"/>
    <mergeCell ref="B583:D583"/>
    <mergeCell ref="B578:D578"/>
    <mergeCell ref="B579:D579"/>
    <mergeCell ref="B568:D568"/>
    <mergeCell ref="B569:D569"/>
    <mergeCell ref="B570:D570"/>
    <mergeCell ref="B571:D571"/>
    <mergeCell ref="B566:D566"/>
    <mergeCell ref="B567:D567"/>
    <mergeCell ref="B556:D556"/>
    <mergeCell ref="B557:D557"/>
    <mergeCell ref="B558:D558"/>
    <mergeCell ref="B559:D559"/>
    <mergeCell ref="B554:D554"/>
    <mergeCell ref="B555:D555"/>
    <mergeCell ref="B544:D544"/>
    <mergeCell ref="B545:D545"/>
    <mergeCell ref="B546:D546"/>
    <mergeCell ref="B547:D547"/>
    <mergeCell ref="B542:D542"/>
    <mergeCell ref="B543:D543"/>
    <mergeCell ref="B532:D532"/>
    <mergeCell ref="B533:D533"/>
    <mergeCell ref="B534:D534"/>
    <mergeCell ref="B535:D535"/>
    <mergeCell ref="B530:D530"/>
    <mergeCell ref="B531:D531"/>
    <mergeCell ref="B520:D520"/>
    <mergeCell ref="B521:D521"/>
    <mergeCell ref="B522:D522"/>
    <mergeCell ref="B523:D523"/>
    <mergeCell ref="B518:D518"/>
    <mergeCell ref="B519:D519"/>
    <mergeCell ref="B508:D508"/>
    <mergeCell ref="B509:D509"/>
    <mergeCell ref="B510:D510"/>
    <mergeCell ref="B511:D511"/>
    <mergeCell ref="B506:D506"/>
    <mergeCell ref="B507:D507"/>
    <mergeCell ref="B496:D496"/>
    <mergeCell ref="B497:D497"/>
    <mergeCell ref="B498:D498"/>
    <mergeCell ref="B499:D499"/>
    <mergeCell ref="B494:D494"/>
    <mergeCell ref="B495:D495"/>
    <mergeCell ref="B484:D484"/>
    <mergeCell ref="B485:D485"/>
    <mergeCell ref="B486:D486"/>
    <mergeCell ref="B487:D487"/>
    <mergeCell ref="B482:D482"/>
    <mergeCell ref="B483:D483"/>
    <mergeCell ref="B472:D472"/>
    <mergeCell ref="B473:D473"/>
    <mergeCell ref="B474:D474"/>
    <mergeCell ref="B475:D475"/>
    <mergeCell ref="B470:D470"/>
    <mergeCell ref="B471:D471"/>
    <mergeCell ref="B460:D460"/>
    <mergeCell ref="B461:D461"/>
    <mergeCell ref="B462:D462"/>
    <mergeCell ref="B463:D463"/>
    <mergeCell ref="B458:D458"/>
    <mergeCell ref="B459:D459"/>
    <mergeCell ref="B448:D448"/>
    <mergeCell ref="B449:D449"/>
    <mergeCell ref="B450:D450"/>
    <mergeCell ref="B451:D451"/>
    <mergeCell ref="B446:D446"/>
    <mergeCell ref="B447:D447"/>
    <mergeCell ref="B436:D436"/>
    <mergeCell ref="B437:D437"/>
    <mergeCell ref="B438:D438"/>
    <mergeCell ref="B439:D439"/>
    <mergeCell ref="B435:D435"/>
    <mergeCell ref="B425:D425"/>
    <mergeCell ref="B426:D426"/>
    <mergeCell ref="B427:D427"/>
    <mergeCell ref="B428:D428"/>
    <mergeCell ref="B423:D423"/>
    <mergeCell ref="B424:D424"/>
    <mergeCell ref="B413:D413"/>
    <mergeCell ref="B414:D414"/>
    <mergeCell ref="B415:D415"/>
    <mergeCell ref="B416:D416"/>
    <mergeCell ref="B412:D412"/>
    <mergeCell ref="B402:D402"/>
    <mergeCell ref="B403:D403"/>
    <mergeCell ref="B404:D404"/>
    <mergeCell ref="B405:D405"/>
    <mergeCell ref="B400:D400"/>
    <mergeCell ref="B401:D401"/>
    <mergeCell ref="B390:D390"/>
    <mergeCell ref="B391:D391"/>
    <mergeCell ref="B392:D392"/>
    <mergeCell ref="B393:D393"/>
    <mergeCell ref="B388:D388"/>
    <mergeCell ref="B389:D389"/>
    <mergeCell ref="B378:D378"/>
    <mergeCell ref="B379:D379"/>
    <mergeCell ref="B380:D380"/>
    <mergeCell ref="B381:D381"/>
    <mergeCell ref="B376:D376"/>
    <mergeCell ref="B377:D377"/>
    <mergeCell ref="B366:D366"/>
    <mergeCell ref="B367:D367"/>
    <mergeCell ref="B368:D368"/>
    <mergeCell ref="B369:D369"/>
    <mergeCell ref="B364:D364"/>
    <mergeCell ref="B365:D365"/>
    <mergeCell ref="B354:D354"/>
    <mergeCell ref="B355:D355"/>
    <mergeCell ref="B356:D356"/>
    <mergeCell ref="B357:D357"/>
    <mergeCell ref="B352:D352"/>
    <mergeCell ref="B353:D353"/>
    <mergeCell ref="B342:D342"/>
    <mergeCell ref="B343:D343"/>
    <mergeCell ref="B344:D344"/>
    <mergeCell ref="B345:D345"/>
    <mergeCell ref="B340:D340"/>
    <mergeCell ref="B341:D341"/>
    <mergeCell ref="B330:D330"/>
    <mergeCell ref="B331:D331"/>
    <mergeCell ref="B332:D332"/>
    <mergeCell ref="B333:D333"/>
    <mergeCell ref="B328:D328"/>
    <mergeCell ref="B329:D329"/>
    <mergeCell ref="B318:D318"/>
    <mergeCell ref="B319:D319"/>
    <mergeCell ref="B320:D320"/>
    <mergeCell ref="B321:D321"/>
    <mergeCell ref="B316:D316"/>
    <mergeCell ref="B317:D317"/>
    <mergeCell ref="B306:D306"/>
    <mergeCell ref="B307:D307"/>
    <mergeCell ref="B308:D308"/>
    <mergeCell ref="B309:D309"/>
    <mergeCell ref="B304:D304"/>
    <mergeCell ref="B305:D305"/>
    <mergeCell ref="B294:D294"/>
    <mergeCell ref="B295:D295"/>
    <mergeCell ref="B296:D296"/>
    <mergeCell ref="B297:D297"/>
    <mergeCell ref="B292:D292"/>
    <mergeCell ref="B293:D293"/>
    <mergeCell ref="B282:D282"/>
    <mergeCell ref="B283:D283"/>
    <mergeCell ref="B284:D284"/>
    <mergeCell ref="B285:D285"/>
    <mergeCell ref="B280:D280"/>
    <mergeCell ref="B281:D281"/>
    <mergeCell ref="B270:D270"/>
    <mergeCell ref="B271:D271"/>
    <mergeCell ref="B272:D272"/>
    <mergeCell ref="B273:D273"/>
    <mergeCell ref="B268:D268"/>
    <mergeCell ref="B269:D269"/>
    <mergeCell ref="B258:D258"/>
    <mergeCell ref="B259:D259"/>
    <mergeCell ref="B260:D260"/>
    <mergeCell ref="B261:D261"/>
    <mergeCell ref="B256:D256"/>
    <mergeCell ref="B257:D257"/>
    <mergeCell ref="B246:D246"/>
    <mergeCell ref="B247:D247"/>
    <mergeCell ref="B248:D248"/>
    <mergeCell ref="B249:D249"/>
    <mergeCell ref="B244:D244"/>
    <mergeCell ref="B245:D245"/>
    <mergeCell ref="B234:D234"/>
    <mergeCell ref="B235:D235"/>
    <mergeCell ref="B236:D236"/>
    <mergeCell ref="B237:D237"/>
    <mergeCell ref="B232:D232"/>
    <mergeCell ref="B233:D233"/>
    <mergeCell ref="B222:D222"/>
    <mergeCell ref="B223:D223"/>
    <mergeCell ref="B224:D224"/>
    <mergeCell ref="B225:D225"/>
    <mergeCell ref="B220:D220"/>
    <mergeCell ref="B221:D221"/>
    <mergeCell ref="B210:D210"/>
    <mergeCell ref="B211:D211"/>
    <mergeCell ref="B212:D212"/>
    <mergeCell ref="B213:D213"/>
    <mergeCell ref="B208:D208"/>
    <mergeCell ref="B209:D209"/>
    <mergeCell ref="B198:D198"/>
    <mergeCell ref="B199:D199"/>
    <mergeCell ref="B200:D200"/>
    <mergeCell ref="B201:D201"/>
    <mergeCell ref="B196:D196"/>
    <mergeCell ref="B197:D197"/>
    <mergeCell ref="B186:D186"/>
    <mergeCell ref="B187:D187"/>
    <mergeCell ref="B188:D188"/>
    <mergeCell ref="B189:D189"/>
    <mergeCell ref="B184:D184"/>
    <mergeCell ref="B185:D185"/>
    <mergeCell ref="B174:D174"/>
    <mergeCell ref="B175:D175"/>
    <mergeCell ref="B176:D176"/>
    <mergeCell ref="B177:D177"/>
    <mergeCell ref="B172:D172"/>
    <mergeCell ref="B173:D173"/>
    <mergeCell ref="B162:D162"/>
    <mergeCell ref="B163:D163"/>
    <mergeCell ref="B164:D164"/>
    <mergeCell ref="B165:D165"/>
    <mergeCell ref="B160:D160"/>
    <mergeCell ref="B161:D161"/>
    <mergeCell ref="B150:D150"/>
    <mergeCell ref="B151:D151"/>
    <mergeCell ref="B152:D152"/>
    <mergeCell ref="B153:D153"/>
    <mergeCell ref="B148:D148"/>
    <mergeCell ref="B149:D149"/>
    <mergeCell ref="B138:D138"/>
    <mergeCell ref="B139:D139"/>
    <mergeCell ref="B140:D140"/>
    <mergeCell ref="B141:D141"/>
    <mergeCell ref="B136:D136"/>
    <mergeCell ref="B137:D137"/>
    <mergeCell ref="B126:D126"/>
    <mergeCell ref="B127:D127"/>
    <mergeCell ref="B128:D128"/>
    <mergeCell ref="B129:D129"/>
    <mergeCell ref="B124:D124"/>
    <mergeCell ref="B125:D125"/>
    <mergeCell ref="B114:D114"/>
    <mergeCell ref="B115:D115"/>
    <mergeCell ref="B116:D116"/>
    <mergeCell ref="B117:D117"/>
    <mergeCell ref="B112:D112"/>
    <mergeCell ref="B113:D113"/>
    <mergeCell ref="B102:D102"/>
    <mergeCell ref="B103:D103"/>
    <mergeCell ref="B104:D104"/>
    <mergeCell ref="B105:D105"/>
    <mergeCell ref="B100:D100"/>
    <mergeCell ref="B101:D101"/>
    <mergeCell ref="B90:D90"/>
    <mergeCell ref="B91:D91"/>
    <mergeCell ref="B92:D92"/>
    <mergeCell ref="B93:D93"/>
    <mergeCell ref="B88:D88"/>
    <mergeCell ref="B89:D89"/>
    <mergeCell ref="B78:D78"/>
    <mergeCell ref="B79:D79"/>
    <mergeCell ref="B80:D80"/>
    <mergeCell ref="B81:D81"/>
    <mergeCell ref="B76:D76"/>
    <mergeCell ref="B77:D77"/>
    <mergeCell ref="B66:D66"/>
    <mergeCell ref="B67:D67"/>
    <mergeCell ref="B68:D68"/>
    <mergeCell ref="B69:D69"/>
    <mergeCell ref="B64:D64"/>
    <mergeCell ref="B65:D65"/>
    <mergeCell ref="B54:D54"/>
    <mergeCell ref="B55:D55"/>
    <mergeCell ref="B56:D56"/>
    <mergeCell ref="B57:D57"/>
    <mergeCell ref="B52:D52"/>
    <mergeCell ref="B53:D53"/>
    <mergeCell ref="B42:D42"/>
    <mergeCell ref="B43:D43"/>
    <mergeCell ref="B44:D44"/>
    <mergeCell ref="B45:D45"/>
    <mergeCell ref="B40:D40"/>
    <mergeCell ref="B41:D41"/>
    <mergeCell ref="B30:D30"/>
    <mergeCell ref="B31:D31"/>
    <mergeCell ref="B32:D32"/>
    <mergeCell ref="B33:D33"/>
    <mergeCell ref="B28:D28"/>
    <mergeCell ref="B29:D29"/>
    <mergeCell ref="B18:D18"/>
    <mergeCell ref="B19:D19"/>
    <mergeCell ref="B20:D20"/>
    <mergeCell ref="B21:D21"/>
    <mergeCell ref="B16:D16"/>
    <mergeCell ref="B17:D17"/>
    <mergeCell ref="B6:D6"/>
    <mergeCell ref="B7:D7"/>
    <mergeCell ref="B8:D8"/>
    <mergeCell ref="B9:D9"/>
    <mergeCell ref="B3:D3"/>
    <mergeCell ref="B4:D4"/>
    <mergeCell ref="B5:D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6F31-E145-46B7-9B4E-E9AAB31210C9}">
  <dimension ref="A1:R858"/>
  <sheetViews>
    <sheetView workbookViewId="0">
      <selection activeCell="I7" sqref="A1:XFD1048576"/>
    </sheetView>
  </sheetViews>
  <sheetFormatPr defaultRowHeight="14.4" x14ac:dyDescent="0.3"/>
  <cols>
    <col min="1" max="1" width="44.88671875" bestFit="1" customWidth="1"/>
    <col min="2" max="2" width="44.88671875" customWidth="1"/>
    <col min="3" max="3" width="20.77734375" style="3" customWidth="1"/>
    <col min="4" max="4" width="36.33203125" bestFit="1" customWidth="1"/>
  </cols>
  <sheetData>
    <row r="1" spans="1:18" ht="15" thickBot="1" x14ac:dyDescent="0.35">
      <c r="B1" t="s">
        <v>622</v>
      </c>
    </row>
    <row r="2" spans="1:18" ht="15" thickBot="1" x14ac:dyDescent="0.35">
      <c r="A2" s="1" t="s">
        <v>0</v>
      </c>
      <c r="B2" s="8">
        <v>1</v>
      </c>
      <c r="C2" s="4" t="s">
        <v>1</v>
      </c>
      <c r="D2" s="5"/>
      <c r="E2" s="5"/>
      <c r="F2" s="4" t="s">
        <v>1</v>
      </c>
      <c r="G2" s="4" t="s">
        <v>2</v>
      </c>
      <c r="H2" s="4" t="s">
        <v>3</v>
      </c>
      <c r="I2" s="4" t="s">
        <v>4</v>
      </c>
      <c r="J2" s="4" t="s">
        <v>5</v>
      </c>
      <c r="K2" s="4" t="s">
        <v>6</v>
      </c>
      <c r="L2" s="4" t="s">
        <v>7</v>
      </c>
      <c r="M2" s="4" t="s">
        <v>8</v>
      </c>
      <c r="N2" s="4" t="s">
        <v>9</v>
      </c>
      <c r="O2" s="4" t="s">
        <v>10</v>
      </c>
      <c r="P2" s="4" t="s">
        <v>11</v>
      </c>
      <c r="Q2" s="4" t="s">
        <v>12</v>
      </c>
      <c r="R2" s="4" t="s">
        <v>13</v>
      </c>
    </row>
    <row r="3" spans="1:18" ht="15" thickBot="1" x14ac:dyDescent="0.35">
      <c r="A3" s="1" t="s">
        <v>0</v>
      </c>
      <c r="B3" s="8">
        <v>2</v>
      </c>
      <c r="C3" s="4" t="s">
        <v>2</v>
      </c>
      <c r="D3" s="5"/>
      <c r="E3" s="5"/>
      <c r="F3" s="5"/>
      <c r="G3" s="5"/>
      <c r="H3" s="5"/>
      <c r="I3" s="5"/>
      <c r="J3" s="5"/>
      <c r="K3" s="5"/>
      <c r="L3" s="5"/>
      <c r="M3" s="5"/>
      <c r="N3" s="5"/>
      <c r="O3" s="5"/>
      <c r="P3" s="5"/>
      <c r="Q3" s="5"/>
      <c r="R3" s="5"/>
    </row>
    <row r="4" spans="1:18" ht="15" thickBot="1" x14ac:dyDescent="0.35">
      <c r="A4" s="1" t="s">
        <v>0</v>
      </c>
      <c r="B4" s="8">
        <v>3</v>
      </c>
      <c r="C4" s="4" t="s">
        <v>3</v>
      </c>
      <c r="D4" s="5"/>
      <c r="E4" s="5"/>
      <c r="F4" s="5"/>
      <c r="G4" s="5"/>
      <c r="H4" s="5"/>
      <c r="I4" s="5"/>
      <c r="J4" s="5"/>
      <c r="K4" s="5"/>
      <c r="L4" s="5"/>
      <c r="M4" s="5"/>
      <c r="N4" s="5"/>
      <c r="O4" s="5"/>
      <c r="P4" s="5"/>
      <c r="Q4" s="5"/>
      <c r="R4" s="5"/>
    </row>
    <row r="5" spans="1:18" ht="15" thickBot="1" x14ac:dyDescent="0.35">
      <c r="A5" s="1" t="s">
        <v>0</v>
      </c>
      <c r="B5" s="8">
        <v>4</v>
      </c>
      <c r="C5" s="4" t="s">
        <v>4</v>
      </c>
      <c r="D5" s="5"/>
      <c r="E5" s="5"/>
    </row>
    <row r="6" spans="1:18" ht="15" thickBot="1" x14ac:dyDescent="0.35">
      <c r="A6" s="1" t="s">
        <v>0</v>
      </c>
      <c r="B6" s="8">
        <v>5</v>
      </c>
      <c r="C6" s="4" t="s">
        <v>5</v>
      </c>
      <c r="D6" s="5"/>
      <c r="E6" s="5"/>
    </row>
    <row r="7" spans="1:18" ht="15" thickBot="1" x14ac:dyDescent="0.35">
      <c r="A7" s="1" t="s">
        <v>0</v>
      </c>
      <c r="B7" s="8">
        <v>6</v>
      </c>
      <c r="C7" s="4" t="s">
        <v>6</v>
      </c>
      <c r="D7" s="5"/>
      <c r="E7" s="5"/>
    </row>
    <row r="8" spans="1:18" ht="15" thickBot="1" x14ac:dyDescent="0.35">
      <c r="A8" s="1" t="s">
        <v>0</v>
      </c>
      <c r="B8" s="8">
        <v>7</v>
      </c>
      <c r="C8" s="4" t="s">
        <v>7</v>
      </c>
      <c r="D8" s="5"/>
      <c r="E8" s="5"/>
    </row>
    <row r="9" spans="1:18" ht="15" thickBot="1" x14ac:dyDescent="0.35">
      <c r="A9" s="1" t="s">
        <v>0</v>
      </c>
      <c r="B9" s="8">
        <v>8</v>
      </c>
      <c r="C9" s="4" t="s">
        <v>8</v>
      </c>
      <c r="D9" s="5"/>
      <c r="E9" s="5"/>
    </row>
    <row r="10" spans="1:18" ht="15" thickBot="1" x14ac:dyDescent="0.35">
      <c r="A10" s="1" t="s">
        <v>0</v>
      </c>
      <c r="B10" s="8">
        <v>9</v>
      </c>
      <c r="C10" s="4" t="s">
        <v>9</v>
      </c>
      <c r="D10" s="5"/>
      <c r="E10" s="5"/>
    </row>
    <row r="11" spans="1:18" ht="15" thickBot="1" x14ac:dyDescent="0.35">
      <c r="A11" s="1" t="s">
        <v>0</v>
      </c>
      <c r="B11" s="8">
        <v>10</v>
      </c>
      <c r="C11" s="4" t="s">
        <v>10</v>
      </c>
      <c r="D11" s="5"/>
      <c r="E11" s="5"/>
    </row>
    <row r="12" spans="1:18" ht="15" thickBot="1" x14ac:dyDescent="0.35">
      <c r="A12" s="1" t="s">
        <v>0</v>
      </c>
      <c r="B12" s="8">
        <v>11</v>
      </c>
      <c r="C12" s="4" t="s">
        <v>11</v>
      </c>
      <c r="D12" s="5"/>
      <c r="E12" s="5"/>
    </row>
    <row r="13" spans="1:18" ht="15" thickBot="1" x14ac:dyDescent="0.35">
      <c r="A13" s="1" t="s">
        <v>0</v>
      </c>
      <c r="B13" s="8">
        <v>12</v>
      </c>
      <c r="C13" s="4" t="s">
        <v>12</v>
      </c>
      <c r="D13" s="5"/>
      <c r="E13" s="5"/>
    </row>
    <row r="14" spans="1:18" ht="15" thickBot="1" x14ac:dyDescent="0.35">
      <c r="A14" s="1" t="s">
        <v>0</v>
      </c>
      <c r="B14" s="8">
        <v>13</v>
      </c>
      <c r="C14" s="4" t="s">
        <v>13</v>
      </c>
      <c r="D14" s="5"/>
      <c r="E14" s="5"/>
    </row>
    <row r="15" spans="1:18" ht="15" thickBot="1" x14ac:dyDescent="0.35">
      <c r="A15" s="1" t="s">
        <v>14</v>
      </c>
      <c r="B15" s="8">
        <f>B2</f>
        <v>1</v>
      </c>
      <c r="C15" s="4" t="s">
        <v>1</v>
      </c>
      <c r="D15" s="5"/>
      <c r="E15" s="5"/>
      <c r="F15" s="4" t="s">
        <v>1</v>
      </c>
      <c r="G15" s="4" t="s">
        <v>15</v>
      </c>
      <c r="H15" s="4" t="s">
        <v>16</v>
      </c>
      <c r="I15" s="4" t="s">
        <v>17</v>
      </c>
      <c r="J15" s="4" t="s">
        <v>18</v>
      </c>
      <c r="K15" s="4" t="s">
        <v>19</v>
      </c>
      <c r="L15" s="4" t="s">
        <v>7</v>
      </c>
      <c r="M15" s="4" t="s">
        <v>20</v>
      </c>
      <c r="N15" s="4" t="s">
        <v>9</v>
      </c>
      <c r="O15" s="4" t="s">
        <v>21</v>
      </c>
      <c r="P15" s="4" t="s">
        <v>22</v>
      </c>
      <c r="Q15" s="4" t="s">
        <v>12</v>
      </c>
      <c r="R15" s="4" t="s">
        <v>13</v>
      </c>
    </row>
    <row r="16" spans="1:18" ht="15" thickBot="1" x14ac:dyDescent="0.35">
      <c r="A16" s="1" t="s">
        <v>14</v>
      </c>
      <c r="B16" s="8">
        <f>B3</f>
        <v>2</v>
      </c>
      <c r="C16" s="4" t="s">
        <v>15</v>
      </c>
      <c r="D16" s="5"/>
      <c r="E16" s="5"/>
      <c r="F16" s="5"/>
      <c r="G16" s="5"/>
      <c r="H16" s="5"/>
      <c r="I16" s="5"/>
      <c r="J16" s="5"/>
      <c r="K16" s="5"/>
      <c r="L16" s="5"/>
      <c r="M16" s="5"/>
      <c r="N16" s="5"/>
      <c r="O16" s="5"/>
      <c r="P16" s="5"/>
      <c r="Q16" s="5"/>
      <c r="R16" s="5"/>
    </row>
    <row r="17" spans="1:18" ht="15" thickBot="1" x14ac:dyDescent="0.35">
      <c r="A17" s="1" t="s">
        <v>14</v>
      </c>
      <c r="B17" s="8">
        <f>B4</f>
        <v>3</v>
      </c>
      <c r="C17" s="4" t="s">
        <v>16</v>
      </c>
      <c r="D17" s="5"/>
      <c r="E17" s="5"/>
      <c r="F17" s="5"/>
      <c r="G17" s="5"/>
      <c r="H17" s="5"/>
      <c r="I17" s="5"/>
      <c r="J17" s="5"/>
      <c r="K17" s="5"/>
      <c r="L17" s="5"/>
      <c r="M17" s="5"/>
      <c r="N17" s="5"/>
      <c r="O17" s="5"/>
      <c r="P17" s="5"/>
      <c r="Q17" s="5"/>
      <c r="R17" s="5"/>
    </row>
    <row r="18" spans="1:18" ht="15" thickBot="1" x14ac:dyDescent="0.35">
      <c r="A18" s="1" t="s">
        <v>14</v>
      </c>
      <c r="B18" s="8">
        <f t="shared" ref="B18:B79" si="0">B5</f>
        <v>4</v>
      </c>
      <c r="C18" s="4" t="s">
        <v>17</v>
      </c>
      <c r="D18" s="5"/>
      <c r="E18" s="5"/>
    </row>
    <row r="19" spans="1:18" ht="15" thickBot="1" x14ac:dyDescent="0.35">
      <c r="A19" s="1" t="s">
        <v>14</v>
      </c>
      <c r="B19" s="8">
        <f t="shared" si="0"/>
        <v>5</v>
      </c>
      <c r="C19" s="4" t="s">
        <v>18</v>
      </c>
      <c r="D19" s="5"/>
      <c r="E19" s="5"/>
    </row>
    <row r="20" spans="1:18" ht="15" thickBot="1" x14ac:dyDescent="0.35">
      <c r="A20" s="1" t="s">
        <v>14</v>
      </c>
      <c r="B20" s="8">
        <f t="shared" si="0"/>
        <v>6</v>
      </c>
      <c r="C20" s="4" t="s">
        <v>19</v>
      </c>
      <c r="D20" s="5"/>
      <c r="E20" s="5"/>
    </row>
    <row r="21" spans="1:18" ht="15" thickBot="1" x14ac:dyDescent="0.35">
      <c r="A21" s="1" t="s">
        <v>14</v>
      </c>
      <c r="B21" s="8">
        <f t="shared" si="0"/>
        <v>7</v>
      </c>
      <c r="C21" s="4" t="s">
        <v>7</v>
      </c>
      <c r="D21" s="5"/>
      <c r="E21" s="5"/>
    </row>
    <row r="22" spans="1:18" ht="15" thickBot="1" x14ac:dyDescent="0.35">
      <c r="A22" s="1" t="s">
        <v>14</v>
      </c>
      <c r="B22" s="8">
        <f t="shared" si="0"/>
        <v>8</v>
      </c>
      <c r="C22" s="4" t="s">
        <v>20</v>
      </c>
      <c r="D22" s="5"/>
      <c r="E22" s="5"/>
    </row>
    <row r="23" spans="1:18" ht="15" thickBot="1" x14ac:dyDescent="0.35">
      <c r="A23" s="1" t="s">
        <v>14</v>
      </c>
      <c r="B23" s="8">
        <f t="shared" si="0"/>
        <v>9</v>
      </c>
      <c r="C23" s="4" t="s">
        <v>9</v>
      </c>
      <c r="D23" s="5"/>
      <c r="E23" s="5"/>
    </row>
    <row r="24" spans="1:18" ht="15" thickBot="1" x14ac:dyDescent="0.35">
      <c r="A24" s="1" t="s">
        <v>14</v>
      </c>
      <c r="B24" s="8">
        <f t="shared" si="0"/>
        <v>10</v>
      </c>
      <c r="C24" s="4" t="s">
        <v>21</v>
      </c>
      <c r="D24" s="5"/>
      <c r="E24" s="5"/>
    </row>
    <row r="25" spans="1:18" ht="15" thickBot="1" x14ac:dyDescent="0.35">
      <c r="A25" s="1" t="s">
        <v>14</v>
      </c>
      <c r="B25" s="8">
        <f t="shared" si="0"/>
        <v>11</v>
      </c>
      <c r="C25" s="4" t="s">
        <v>22</v>
      </c>
      <c r="D25" s="5"/>
      <c r="E25" s="5"/>
    </row>
    <row r="26" spans="1:18" ht="15" thickBot="1" x14ac:dyDescent="0.35">
      <c r="A26" s="1" t="s">
        <v>14</v>
      </c>
      <c r="B26" s="8">
        <f t="shared" si="0"/>
        <v>12</v>
      </c>
      <c r="C26" s="4" t="s">
        <v>12</v>
      </c>
      <c r="D26" s="5"/>
      <c r="E26" s="5"/>
    </row>
    <row r="27" spans="1:18" ht="15" thickBot="1" x14ac:dyDescent="0.35">
      <c r="A27" s="1" t="s">
        <v>14</v>
      </c>
      <c r="B27" s="8">
        <f t="shared" si="0"/>
        <v>13</v>
      </c>
      <c r="C27" s="4" t="s">
        <v>13</v>
      </c>
      <c r="D27" s="5"/>
      <c r="E27" s="5"/>
    </row>
    <row r="28" spans="1:18" ht="15" thickBot="1" x14ac:dyDescent="0.35">
      <c r="A28" s="1" t="s">
        <v>23</v>
      </c>
      <c r="B28" s="8">
        <f>B15</f>
        <v>1</v>
      </c>
      <c r="C28" s="4" t="s">
        <v>24</v>
      </c>
      <c r="D28" s="5"/>
      <c r="E28" s="5"/>
      <c r="F28" s="4" t="s">
        <v>24</v>
      </c>
      <c r="G28" s="4" t="s">
        <v>25</v>
      </c>
      <c r="H28" s="4" t="s">
        <v>26</v>
      </c>
      <c r="I28" s="4" t="s">
        <v>27</v>
      </c>
      <c r="J28" s="4" t="s">
        <v>28</v>
      </c>
      <c r="K28" s="4" t="s">
        <v>29</v>
      </c>
      <c r="L28" s="4" t="s">
        <v>30</v>
      </c>
      <c r="M28" s="4" t="s">
        <v>31</v>
      </c>
      <c r="N28" s="4" t="s">
        <v>32</v>
      </c>
      <c r="O28" s="4" t="s">
        <v>33</v>
      </c>
      <c r="P28" s="4" t="s">
        <v>34</v>
      </c>
      <c r="Q28" s="4" t="s">
        <v>35</v>
      </c>
      <c r="R28" s="4" t="s">
        <v>36</v>
      </c>
    </row>
    <row r="29" spans="1:18" ht="15" thickBot="1" x14ac:dyDescent="0.35">
      <c r="A29" s="1" t="s">
        <v>23</v>
      </c>
      <c r="B29" s="8">
        <f>B16</f>
        <v>2</v>
      </c>
      <c r="C29" s="4" t="s">
        <v>25</v>
      </c>
      <c r="D29" s="5"/>
      <c r="E29" s="5"/>
      <c r="F29" s="5"/>
      <c r="G29" s="5"/>
      <c r="H29" s="5"/>
      <c r="I29" s="5"/>
      <c r="J29" s="5"/>
      <c r="K29" s="5"/>
      <c r="L29" s="5"/>
      <c r="M29" s="5"/>
      <c r="N29" s="5"/>
      <c r="O29" s="5"/>
      <c r="P29" s="5"/>
      <c r="Q29" s="5"/>
      <c r="R29" s="5"/>
    </row>
    <row r="30" spans="1:18" ht="15" thickBot="1" x14ac:dyDescent="0.35">
      <c r="A30" s="1" t="s">
        <v>23</v>
      </c>
      <c r="B30" s="8">
        <f>B17</f>
        <v>3</v>
      </c>
      <c r="C30" s="4" t="s">
        <v>26</v>
      </c>
      <c r="D30" s="5"/>
      <c r="E30" s="5"/>
      <c r="F30" s="5"/>
      <c r="G30" s="5"/>
      <c r="H30" s="5"/>
      <c r="I30" s="5"/>
      <c r="J30" s="5"/>
      <c r="K30" s="5"/>
      <c r="L30" s="5"/>
      <c r="M30" s="5"/>
      <c r="N30" s="5"/>
      <c r="O30" s="5"/>
      <c r="P30" s="5"/>
      <c r="Q30" s="5"/>
      <c r="R30" s="5"/>
    </row>
    <row r="31" spans="1:18" ht="15" thickBot="1" x14ac:dyDescent="0.35">
      <c r="A31" s="1" t="s">
        <v>23</v>
      </c>
      <c r="B31" s="8">
        <f t="shared" si="0"/>
        <v>4</v>
      </c>
      <c r="C31" s="4" t="s">
        <v>27</v>
      </c>
      <c r="D31" s="5"/>
      <c r="E31" s="5"/>
    </row>
    <row r="32" spans="1:18" ht="15" thickBot="1" x14ac:dyDescent="0.35">
      <c r="A32" s="1" t="s">
        <v>23</v>
      </c>
      <c r="B32" s="8">
        <f t="shared" si="0"/>
        <v>5</v>
      </c>
      <c r="C32" s="4" t="s">
        <v>28</v>
      </c>
      <c r="D32" s="5"/>
      <c r="E32" s="5"/>
    </row>
    <row r="33" spans="1:18" ht="15" thickBot="1" x14ac:dyDescent="0.35">
      <c r="A33" s="1" t="s">
        <v>23</v>
      </c>
      <c r="B33" s="8">
        <f t="shared" si="0"/>
        <v>6</v>
      </c>
      <c r="C33" s="4" t="s">
        <v>29</v>
      </c>
      <c r="D33" s="5"/>
      <c r="E33" s="5"/>
    </row>
    <row r="34" spans="1:18" ht="15" thickBot="1" x14ac:dyDescent="0.35">
      <c r="A34" s="1" t="s">
        <v>23</v>
      </c>
      <c r="B34" s="8">
        <f t="shared" si="0"/>
        <v>7</v>
      </c>
      <c r="C34" s="4" t="s">
        <v>30</v>
      </c>
      <c r="D34" s="5"/>
      <c r="E34" s="5"/>
    </row>
    <row r="35" spans="1:18" ht="15" thickBot="1" x14ac:dyDescent="0.35">
      <c r="A35" s="1" t="s">
        <v>23</v>
      </c>
      <c r="B35" s="8">
        <f t="shared" si="0"/>
        <v>8</v>
      </c>
      <c r="C35" s="4" t="s">
        <v>31</v>
      </c>
      <c r="D35" s="5"/>
      <c r="E35" s="5"/>
    </row>
    <row r="36" spans="1:18" ht="15" thickBot="1" x14ac:dyDescent="0.35">
      <c r="A36" s="1" t="s">
        <v>23</v>
      </c>
      <c r="B36" s="8">
        <f t="shared" si="0"/>
        <v>9</v>
      </c>
      <c r="C36" s="4" t="s">
        <v>32</v>
      </c>
      <c r="D36" s="5"/>
      <c r="E36" s="5"/>
    </row>
    <row r="37" spans="1:18" ht="15" thickBot="1" x14ac:dyDescent="0.35">
      <c r="A37" s="1" t="s">
        <v>23</v>
      </c>
      <c r="B37" s="8">
        <f t="shared" si="0"/>
        <v>10</v>
      </c>
      <c r="C37" s="4" t="s">
        <v>33</v>
      </c>
      <c r="D37" s="5"/>
      <c r="E37" s="5"/>
    </row>
    <row r="38" spans="1:18" ht="15" thickBot="1" x14ac:dyDescent="0.35">
      <c r="A38" s="1" t="s">
        <v>23</v>
      </c>
      <c r="B38" s="8">
        <f t="shared" si="0"/>
        <v>11</v>
      </c>
      <c r="C38" s="4" t="s">
        <v>34</v>
      </c>
      <c r="D38" s="5"/>
      <c r="E38" s="5"/>
    </row>
    <row r="39" spans="1:18" ht="15" thickBot="1" x14ac:dyDescent="0.35">
      <c r="A39" s="1" t="s">
        <v>23</v>
      </c>
      <c r="B39" s="8">
        <f t="shared" si="0"/>
        <v>12</v>
      </c>
      <c r="C39" s="4" t="s">
        <v>35</v>
      </c>
      <c r="D39" s="5"/>
      <c r="E39" s="5"/>
    </row>
    <row r="40" spans="1:18" ht="15" thickBot="1" x14ac:dyDescent="0.35">
      <c r="A40" s="1" t="s">
        <v>23</v>
      </c>
      <c r="B40" s="8">
        <f t="shared" si="0"/>
        <v>13</v>
      </c>
      <c r="C40" s="4" t="s">
        <v>36</v>
      </c>
      <c r="D40" s="5"/>
      <c r="E40" s="5"/>
    </row>
    <row r="41" spans="1:18" ht="15" thickBot="1" x14ac:dyDescent="0.35">
      <c r="A41" s="1" t="s">
        <v>37</v>
      </c>
      <c r="B41" s="8">
        <f>B28</f>
        <v>1</v>
      </c>
      <c r="C41" s="4" t="s">
        <v>24</v>
      </c>
      <c r="D41" s="5"/>
      <c r="E41" s="5"/>
      <c r="F41" s="4" t="s">
        <v>24</v>
      </c>
      <c r="G41" s="4" t="s">
        <v>38</v>
      </c>
      <c r="H41" s="4" t="s">
        <v>39</v>
      </c>
      <c r="I41" s="4" t="s">
        <v>40</v>
      </c>
      <c r="J41" s="4" t="s">
        <v>41</v>
      </c>
      <c r="K41" s="4" t="s">
        <v>42</v>
      </c>
      <c r="L41" s="4" t="s">
        <v>30</v>
      </c>
      <c r="M41" s="4" t="s">
        <v>43</v>
      </c>
      <c r="N41" s="4" t="s">
        <v>32</v>
      </c>
      <c r="O41" s="4" t="s">
        <v>44</v>
      </c>
      <c r="P41" s="4" t="s">
        <v>45</v>
      </c>
      <c r="Q41" s="4" t="s">
        <v>46</v>
      </c>
      <c r="R41" s="4" t="s">
        <v>47</v>
      </c>
    </row>
    <row r="42" spans="1:18" ht="15" thickBot="1" x14ac:dyDescent="0.35">
      <c r="A42" s="1" t="s">
        <v>37</v>
      </c>
      <c r="B42" s="8">
        <f>B29</f>
        <v>2</v>
      </c>
      <c r="C42" s="4" t="s">
        <v>38</v>
      </c>
      <c r="D42" s="5"/>
      <c r="E42" s="5"/>
      <c r="F42" s="5"/>
      <c r="G42" s="5"/>
      <c r="H42" s="5"/>
      <c r="I42" s="5"/>
      <c r="J42" s="5"/>
      <c r="K42" s="5"/>
      <c r="L42" s="5"/>
      <c r="M42" s="5"/>
      <c r="N42" s="5"/>
      <c r="O42" s="5"/>
      <c r="P42" s="5"/>
      <c r="Q42" s="5"/>
      <c r="R42" s="5"/>
    </row>
    <row r="43" spans="1:18" ht="15" thickBot="1" x14ac:dyDescent="0.35">
      <c r="A43" s="1" t="s">
        <v>37</v>
      </c>
      <c r="B43" s="8">
        <f>B30</f>
        <v>3</v>
      </c>
      <c r="C43" s="4" t="s">
        <v>39</v>
      </c>
      <c r="D43" s="5"/>
      <c r="E43" s="5"/>
      <c r="F43" s="5"/>
      <c r="G43" s="5"/>
      <c r="H43" s="5"/>
      <c r="I43" s="5"/>
      <c r="J43" s="5"/>
      <c r="K43" s="5"/>
      <c r="L43" s="5"/>
      <c r="M43" s="5"/>
      <c r="N43" s="5"/>
      <c r="O43" s="5"/>
      <c r="P43" s="5"/>
      <c r="Q43" s="5"/>
      <c r="R43" s="5"/>
    </row>
    <row r="44" spans="1:18" ht="15" thickBot="1" x14ac:dyDescent="0.35">
      <c r="A44" s="1" t="s">
        <v>37</v>
      </c>
      <c r="B44" s="8">
        <f t="shared" si="0"/>
        <v>4</v>
      </c>
      <c r="C44" s="4" t="s">
        <v>40</v>
      </c>
      <c r="D44" s="5"/>
      <c r="E44" s="5"/>
    </row>
    <row r="45" spans="1:18" ht="15" thickBot="1" x14ac:dyDescent="0.35">
      <c r="A45" s="1" t="s">
        <v>37</v>
      </c>
      <c r="B45" s="8">
        <f t="shared" si="0"/>
        <v>5</v>
      </c>
      <c r="C45" s="4" t="s">
        <v>41</v>
      </c>
      <c r="D45" s="5"/>
      <c r="E45" s="5"/>
    </row>
    <row r="46" spans="1:18" ht="15" thickBot="1" x14ac:dyDescent="0.35">
      <c r="A46" s="1" t="s">
        <v>37</v>
      </c>
      <c r="B46" s="8">
        <f t="shared" si="0"/>
        <v>6</v>
      </c>
      <c r="C46" s="4" t="s">
        <v>42</v>
      </c>
      <c r="D46" s="5"/>
      <c r="E46" s="5"/>
    </row>
    <row r="47" spans="1:18" ht="15" thickBot="1" x14ac:dyDescent="0.35">
      <c r="A47" s="1" t="s">
        <v>37</v>
      </c>
      <c r="B47" s="8">
        <f t="shared" si="0"/>
        <v>7</v>
      </c>
      <c r="C47" s="4" t="s">
        <v>30</v>
      </c>
      <c r="D47" s="5"/>
      <c r="E47" s="5"/>
    </row>
    <row r="48" spans="1:18" ht="15" thickBot="1" x14ac:dyDescent="0.35">
      <c r="A48" s="1" t="s">
        <v>37</v>
      </c>
      <c r="B48" s="8">
        <f t="shared" si="0"/>
        <v>8</v>
      </c>
      <c r="C48" s="4" t="s">
        <v>43</v>
      </c>
      <c r="D48" s="5"/>
      <c r="E48" s="5"/>
    </row>
    <row r="49" spans="1:18" ht="15" thickBot="1" x14ac:dyDescent="0.35">
      <c r="A49" s="1" t="s">
        <v>37</v>
      </c>
      <c r="B49" s="8">
        <f t="shared" si="0"/>
        <v>9</v>
      </c>
      <c r="C49" s="4" t="s">
        <v>32</v>
      </c>
      <c r="D49" s="5"/>
      <c r="E49" s="5"/>
    </row>
    <row r="50" spans="1:18" ht="15" thickBot="1" x14ac:dyDescent="0.35">
      <c r="A50" s="1" t="s">
        <v>37</v>
      </c>
      <c r="B50" s="8">
        <f t="shared" si="0"/>
        <v>10</v>
      </c>
      <c r="C50" s="4" t="s">
        <v>44</v>
      </c>
      <c r="D50" s="5"/>
      <c r="E50" s="5"/>
    </row>
    <row r="51" spans="1:18" ht="15" thickBot="1" x14ac:dyDescent="0.35">
      <c r="A51" s="1" t="s">
        <v>37</v>
      </c>
      <c r="B51" s="8">
        <f t="shared" si="0"/>
        <v>11</v>
      </c>
      <c r="C51" s="4" t="s">
        <v>45</v>
      </c>
      <c r="D51" s="5"/>
      <c r="E51" s="5"/>
    </row>
    <row r="52" spans="1:18" ht="15" thickBot="1" x14ac:dyDescent="0.35">
      <c r="A52" s="1" t="s">
        <v>37</v>
      </c>
      <c r="B52" s="8">
        <f t="shared" si="0"/>
        <v>12</v>
      </c>
      <c r="C52" s="4" t="s">
        <v>46</v>
      </c>
      <c r="D52" s="5"/>
      <c r="E52" s="5"/>
    </row>
    <row r="53" spans="1:18" ht="15" thickBot="1" x14ac:dyDescent="0.35">
      <c r="A53" s="1" t="s">
        <v>37</v>
      </c>
      <c r="B53" s="8">
        <f t="shared" si="0"/>
        <v>13</v>
      </c>
      <c r="C53" s="4" t="s">
        <v>47</v>
      </c>
      <c r="D53" s="5"/>
      <c r="E53" s="5"/>
    </row>
    <row r="54" spans="1:18" ht="15" thickBot="1" x14ac:dyDescent="0.35">
      <c r="A54" s="1" t="s">
        <v>48</v>
      </c>
      <c r="B54" s="8">
        <f>B41</f>
        <v>1</v>
      </c>
      <c r="C54" s="4" t="s">
        <v>24</v>
      </c>
      <c r="D54" s="5"/>
      <c r="E54" s="5"/>
      <c r="F54" s="4" t="s">
        <v>24</v>
      </c>
      <c r="G54" s="4" t="s">
        <v>49</v>
      </c>
      <c r="H54" s="4" t="s">
        <v>50</v>
      </c>
      <c r="I54" s="4" t="s">
        <v>51</v>
      </c>
      <c r="J54" s="4" t="s">
        <v>52</v>
      </c>
      <c r="K54" s="4" t="s">
        <v>53</v>
      </c>
      <c r="L54" s="4" t="s">
        <v>30</v>
      </c>
      <c r="M54" s="4" t="s">
        <v>54</v>
      </c>
      <c r="N54" s="4" t="s">
        <v>32</v>
      </c>
      <c r="O54" s="4" t="s">
        <v>55</v>
      </c>
      <c r="P54" s="4" t="s">
        <v>56</v>
      </c>
      <c r="Q54" s="4" t="s">
        <v>57</v>
      </c>
      <c r="R54" s="4" t="s">
        <v>58</v>
      </c>
    </row>
    <row r="55" spans="1:18" ht="15" thickBot="1" x14ac:dyDescent="0.35">
      <c r="A55" s="1" t="s">
        <v>48</v>
      </c>
      <c r="B55" s="8">
        <f>B42</f>
        <v>2</v>
      </c>
      <c r="C55" s="4" t="s">
        <v>49</v>
      </c>
      <c r="D55" s="5"/>
      <c r="E55" s="5"/>
      <c r="F55" s="5"/>
      <c r="G55" s="5"/>
      <c r="H55" s="5"/>
      <c r="I55" s="5"/>
      <c r="J55" s="5"/>
      <c r="K55" s="5"/>
      <c r="L55" s="5"/>
      <c r="M55" s="5"/>
      <c r="N55" s="5"/>
      <c r="O55" s="5"/>
      <c r="P55" s="5"/>
      <c r="Q55" s="5"/>
      <c r="R55" s="5"/>
    </row>
    <row r="56" spans="1:18" ht="15" thickBot="1" x14ac:dyDescent="0.35">
      <c r="A56" s="1" t="s">
        <v>48</v>
      </c>
      <c r="B56" s="8">
        <f>B43</f>
        <v>3</v>
      </c>
      <c r="C56" s="4" t="s">
        <v>50</v>
      </c>
      <c r="D56" s="5"/>
      <c r="E56" s="5"/>
      <c r="F56" s="5"/>
      <c r="G56" s="5"/>
      <c r="H56" s="5"/>
      <c r="I56" s="5"/>
      <c r="J56" s="5"/>
      <c r="K56" s="5"/>
      <c r="L56" s="5"/>
      <c r="M56" s="5"/>
      <c r="N56" s="5"/>
      <c r="O56" s="5"/>
      <c r="P56" s="5"/>
      <c r="Q56" s="5"/>
      <c r="R56" s="5"/>
    </row>
    <row r="57" spans="1:18" ht="15" thickBot="1" x14ac:dyDescent="0.35">
      <c r="A57" s="1" t="s">
        <v>48</v>
      </c>
      <c r="B57" s="8">
        <f t="shared" si="0"/>
        <v>4</v>
      </c>
      <c r="C57" s="4" t="s">
        <v>51</v>
      </c>
      <c r="D57" s="5"/>
      <c r="E57" s="5"/>
    </row>
    <row r="58" spans="1:18" ht="15" thickBot="1" x14ac:dyDescent="0.35">
      <c r="A58" s="1" t="s">
        <v>48</v>
      </c>
      <c r="B58" s="8">
        <f t="shared" si="0"/>
        <v>5</v>
      </c>
      <c r="C58" s="4" t="s">
        <v>52</v>
      </c>
      <c r="D58" s="5"/>
      <c r="E58" s="5"/>
    </row>
    <row r="59" spans="1:18" ht="15" thickBot="1" x14ac:dyDescent="0.35">
      <c r="A59" s="1" t="s">
        <v>48</v>
      </c>
      <c r="B59" s="8">
        <f t="shared" si="0"/>
        <v>6</v>
      </c>
      <c r="C59" s="4" t="s">
        <v>53</v>
      </c>
      <c r="D59" s="5"/>
      <c r="E59" s="5"/>
    </row>
    <row r="60" spans="1:18" ht="15" thickBot="1" x14ac:dyDescent="0.35">
      <c r="A60" s="1" t="s">
        <v>48</v>
      </c>
      <c r="B60" s="8">
        <f t="shared" si="0"/>
        <v>7</v>
      </c>
      <c r="C60" s="4" t="s">
        <v>30</v>
      </c>
      <c r="D60" s="5"/>
      <c r="E60" s="5"/>
    </row>
    <row r="61" spans="1:18" ht="15" thickBot="1" x14ac:dyDescent="0.35">
      <c r="A61" s="1" t="s">
        <v>48</v>
      </c>
      <c r="B61" s="8">
        <f t="shared" si="0"/>
        <v>8</v>
      </c>
      <c r="C61" s="4" t="s">
        <v>54</v>
      </c>
      <c r="D61" s="5"/>
      <c r="E61" s="5"/>
    </row>
    <row r="62" spans="1:18" ht="15" thickBot="1" x14ac:dyDescent="0.35">
      <c r="A62" s="1" t="s">
        <v>48</v>
      </c>
      <c r="B62" s="8">
        <f t="shared" si="0"/>
        <v>9</v>
      </c>
      <c r="C62" s="4" t="s">
        <v>32</v>
      </c>
      <c r="D62" s="5"/>
      <c r="E62" s="5"/>
    </row>
    <row r="63" spans="1:18" ht="15" thickBot="1" x14ac:dyDescent="0.35">
      <c r="A63" s="1" t="s">
        <v>48</v>
      </c>
      <c r="B63" s="8">
        <f t="shared" si="0"/>
        <v>10</v>
      </c>
      <c r="C63" s="4" t="s">
        <v>55</v>
      </c>
      <c r="D63" s="5"/>
      <c r="E63" s="5"/>
    </row>
    <row r="64" spans="1:18" ht="15" thickBot="1" x14ac:dyDescent="0.35">
      <c r="A64" s="1" t="s">
        <v>48</v>
      </c>
      <c r="B64" s="8">
        <f t="shared" si="0"/>
        <v>11</v>
      </c>
      <c r="C64" s="4" t="s">
        <v>56</v>
      </c>
      <c r="D64" s="5"/>
      <c r="E64" s="5"/>
    </row>
    <row r="65" spans="1:18" ht="15" thickBot="1" x14ac:dyDescent="0.35">
      <c r="A65" s="1" t="s">
        <v>48</v>
      </c>
      <c r="B65" s="8">
        <f t="shared" si="0"/>
        <v>12</v>
      </c>
      <c r="C65" s="4" t="s">
        <v>57</v>
      </c>
      <c r="D65" s="5"/>
      <c r="E65" s="5"/>
    </row>
    <row r="66" spans="1:18" ht="15" thickBot="1" x14ac:dyDescent="0.35">
      <c r="A66" s="1" t="s">
        <v>48</v>
      </c>
      <c r="B66" s="8">
        <f t="shared" si="0"/>
        <v>13</v>
      </c>
      <c r="C66" s="4" t="s">
        <v>58</v>
      </c>
      <c r="D66" s="5"/>
      <c r="E66" s="5"/>
    </row>
    <row r="67" spans="1:18" ht="15" thickBot="1" x14ac:dyDescent="0.35">
      <c r="A67" s="1" t="s">
        <v>59</v>
      </c>
      <c r="B67" s="8">
        <f>B54</f>
        <v>1</v>
      </c>
      <c r="C67" s="4" t="s">
        <v>24</v>
      </c>
      <c r="D67" s="5"/>
      <c r="E67" s="5"/>
      <c r="F67" s="4" t="s">
        <v>24</v>
      </c>
      <c r="G67" s="4" t="s">
        <v>60</v>
      </c>
      <c r="H67" s="4" t="s">
        <v>61</v>
      </c>
      <c r="I67" s="4" t="s">
        <v>62</v>
      </c>
      <c r="J67" s="4" t="s">
        <v>63</v>
      </c>
      <c r="K67" s="4" t="s">
        <v>64</v>
      </c>
      <c r="L67" s="4" t="s">
        <v>30</v>
      </c>
      <c r="M67" s="4" t="s">
        <v>65</v>
      </c>
      <c r="N67" s="4" t="s">
        <v>32</v>
      </c>
      <c r="O67" s="4" t="s">
        <v>66</v>
      </c>
      <c r="P67" s="4" t="s">
        <v>67</v>
      </c>
      <c r="Q67" s="4" t="s">
        <v>68</v>
      </c>
      <c r="R67" s="4" t="s">
        <v>69</v>
      </c>
    </row>
    <row r="68" spans="1:18" ht="15" thickBot="1" x14ac:dyDescent="0.35">
      <c r="A68" s="1" t="s">
        <v>59</v>
      </c>
      <c r="B68" s="8">
        <f>B55</f>
        <v>2</v>
      </c>
      <c r="C68" s="4" t="s">
        <v>60</v>
      </c>
      <c r="D68" s="5"/>
      <c r="E68" s="5"/>
      <c r="F68" s="5"/>
      <c r="G68" s="5"/>
      <c r="H68" s="5"/>
      <c r="I68" s="5"/>
      <c r="J68" s="5"/>
      <c r="K68" s="5"/>
      <c r="L68" s="5"/>
      <c r="M68" s="5"/>
      <c r="N68" s="5"/>
      <c r="O68" s="5"/>
      <c r="P68" s="5"/>
      <c r="Q68" s="5"/>
      <c r="R68" s="5"/>
    </row>
    <row r="69" spans="1:18" ht="15" thickBot="1" x14ac:dyDescent="0.35">
      <c r="A69" s="1" t="s">
        <v>59</v>
      </c>
      <c r="B69" s="8">
        <f>B56</f>
        <v>3</v>
      </c>
      <c r="C69" s="4" t="s">
        <v>61</v>
      </c>
      <c r="D69" s="5"/>
      <c r="E69" s="5"/>
      <c r="F69" s="5"/>
      <c r="G69" s="5"/>
      <c r="H69" s="5"/>
      <c r="I69" s="5"/>
      <c r="J69" s="5"/>
      <c r="K69" s="5"/>
      <c r="L69" s="5"/>
      <c r="M69" s="5"/>
      <c r="N69" s="5"/>
      <c r="O69" s="5"/>
      <c r="P69" s="5"/>
      <c r="Q69" s="5"/>
      <c r="R69" s="5"/>
    </row>
    <row r="70" spans="1:18" ht="15" thickBot="1" x14ac:dyDescent="0.35">
      <c r="A70" s="1" t="s">
        <v>59</v>
      </c>
      <c r="B70" s="8">
        <f t="shared" si="0"/>
        <v>4</v>
      </c>
      <c r="C70" s="4" t="s">
        <v>62</v>
      </c>
      <c r="D70" s="5"/>
      <c r="E70" s="5"/>
    </row>
    <row r="71" spans="1:18" ht="15" thickBot="1" x14ac:dyDescent="0.35">
      <c r="A71" s="1" t="s">
        <v>59</v>
      </c>
      <c r="B71" s="8">
        <f t="shared" si="0"/>
        <v>5</v>
      </c>
      <c r="C71" s="4" t="s">
        <v>63</v>
      </c>
      <c r="D71" s="5"/>
      <c r="E71" s="5"/>
    </row>
    <row r="72" spans="1:18" ht="15" thickBot="1" x14ac:dyDescent="0.35">
      <c r="A72" s="1" t="s">
        <v>59</v>
      </c>
      <c r="B72" s="8">
        <f t="shared" si="0"/>
        <v>6</v>
      </c>
      <c r="C72" s="4" t="s">
        <v>64</v>
      </c>
      <c r="D72" s="5"/>
      <c r="E72" s="5"/>
    </row>
    <row r="73" spans="1:18" ht="15" thickBot="1" x14ac:dyDescent="0.35">
      <c r="A73" s="1" t="s">
        <v>59</v>
      </c>
      <c r="B73" s="8">
        <f t="shared" si="0"/>
        <v>7</v>
      </c>
      <c r="C73" s="4" t="s">
        <v>30</v>
      </c>
      <c r="D73" s="5"/>
      <c r="E73" s="5"/>
    </row>
    <row r="74" spans="1:18" ht="15" thickBot="1" x14ac:dyDescent="0.35">
      <c r="A74" s="1" t="s">
        <v>59</v>
      </c>
      <c r="B74" s="8">
        <f t="shared" si="0"/>
        <v>8</v>
      </c>
      <c r="C74" s="4" t="s">
        <v>65</v>
      </c>
      <c r="D74" s="5"/>
      <c r="E74" s="5"/>
    </row>
    <row r="75" spans="1:18" ht="15" thickBot="1" x14ac:dyDescent="0.35">
      <c r="A75" s="1" t="s">
        <v>59</v>
      </c>
      <c r="B75" s="8">
        <f t="shared" si="0"/>
        <v>9</v>
      </c>
      <c r="C75" s="4" t="s">
        <v>32</v>
      </c>
      <c r="D75" s="5"/>
      <c r="E75" s="5"/>
    </row>
    <row r="76" spans="1:18" ht="15" thickBot="1" x14ac:dyDescent="0.35">
      <c r="A76" s="1" t="s">
        <v>59</v>
      </c>
      <c r="B76" s="8">
        <f t="shared" si="0"/>
        <v>10</v>
      </c>
      <c r="C76" s="4" t="s">
        <v>66</v>
      </c>
      <c r="D76" s="5"/>
      <c r="E76" s="5"/>
    </row>
    <row r="77" spans="1:18" ht="15" thickBot="1" x14ac:dyDescent="0.35">
      <c r="A77" s="1" t="s">
        <v>59</v>
      </c>
      <c r="B77" s="8">
        <f t="shared" si="0"/>
        <v>11</v>
      </c>
      <c r="C77" s="4" t="s">
        <v>67</v>
      </c>
      <c r="D77" s="5"/>
      <c r="E77" s="5"/>
    </row>
    <row r="78" spans="1:18" ht="15" thickBot="1" x14ac:dyDescent="0.35">
      <c r="A78" s="1" t="s">
        <v>59</v>
      </c>
      <c r="B78" s="8">
        <f t="shared" si="0"/>
        <v>12</v>
      </c>
      <c r="C78" s="4" t="s">
        <v>68</v>
      </c>
      <c r="D78" s="5"/>
      <c r="E78" s="5"/>
    </row>
    <row r="79" spans="1:18" ht="15" thickBot="1" x14ac:dyDescent="0.35">
      <c r="A79" s="1" t="s">
        <v>59</v>
      </c>
      <c r="B79" s="8">
        <f t="shared" si="0"/>
        <v>13</v>
      </c>
      <c r="C79" s="4" t="s">
        <v>69</v>
      </c>
      <c r="D79" s="5"/>
      <c r="E79" s="5"/>
    </row>
    <row r="80" spans="1:18" ht="15" thickBot="1" x14ac:dyDescent="0.35">
      <c r="A80" s="1" t="s">
        <v>70</v>
      </c>
      <c r="B80" s="8">
        <f>B67</f>
        <v>1</v>
      </c>
      <c r="C80" s="4" t="s">
        <v>71</v>
      </c>
      <c r="D80" s="5"/>
      <c r="E80" s="5"/>
      <c r="F80" s="4" t="s">
        <v>71</v>
      </c>
      <c r="G80" s="4" t="s">
        <v>72</v>
      </c>
      <c r="H80" s="4" t="s">
        <v>73</v>
      </c>
      <c r="I80" s="4" t="s">
        <v>74</v>
      </c>
      <c r="J80" s="4" t="s">
        <v>75</v>
      </c>
      <c r="K80" s="4" t="s">
        <v>76</v>
      </c>
      <c r="L80" s="4" t="s">
        <v>77</v>
      </c>
      <c r="M80" s="4" t="s">
        <v>78</v>
      </c>
      <c r="N80" s="4" t="s">
        <v>32</v>
      </c>
      <c r="O80" s="4" t="s">
        <v>79</v>
      </c>
      <c r="P80" s="4" t="s">
        <v>80</v>
      </c>
      <c r="Q80" s="4" t="s">
        <v>81</v>
      </c>
      <c r="R80" s="4" t="s">
        <v>82</v>
      </c>
    </row>
    <row r="81" spans="1:18" ht="15" thickBot="1" x14ac:dyDescent="0.35">
      <c r="A81" s="1" t="s">
        <v>70</v>
      </c>
      <c r="B81" s="8">
        <f>B68</f>
        <v>2</v>
      </c>
      <c r="C81" s="4" t="s">
        <v>72</v>
      </c>
      <c r="D81" s="5"/>
      <c r="E81" s="5"/>
      <c r="F81" s="5"/>
      <c r="G81" s="5"/>
      <c r="H81" s="5"/>
      <c r="I81" s="5"/>
      <c r="J81" s="5"/>
      <c r="K81" s="5"/>
      <c r="L81" s="5"/>
      <c r="M81" s="5"/>
      <c r="N81" s="5"/>
      <c r="O81" s="5"/>
      <c r="P81" s="5"/>
      <c r="Q81" s="5"/>
      <c r="R81" s="5"/>
    </row>
    <row r="82" spans="1:18" ht="15" thickBot="1" x14ac:dyDescent="0.35">
      <c r="A82" s="1" t="s">
        <v>70</v>
      </c>
      <c r="B82" s="8">
        <f>B69</f>
        <v>3</v>
      </c>
      <c r="C82" s="4" t="s">
        <v>73</v>
      </c>
      <c r="D82" s="5"/>
      <c r="E82" s="5"/>
      <c r="F82" s="5"/>
      <c r="G82" s="5"/>
      <c r="H82" s="5"/>
      <c r="I82" s="5"/>
      <c r="J82" s="5"/>
      <c r="K82" s="5"/>
      <c r="L82" s="5"/>
      <c r="M82" s="5"/>
      <c r="N82" s="5"/>
      <c r="O82" s="5"/>
      <c r="P82" s="5"/>
      <c r="Q82" s="5"/>
      <c r="R82" s="5"/>
    </row>
    <row r="83" spans="1:18" ht="15" thickBot="1" x14ac:dyDescent="0.35">
      <c r="A83" s="1" t="s">
        <v>70</v>
      </c>
      <c r="B83" s="8">
        <f t="shared" ref="B83:B143" si="1">B70</f>
        <v>4</v>
      </c>
      <c r="C83" s="4" t="s">
        <v>74</v>
      </c>
      <c r="D83" s="5"/>
      <c r="E83" s="5"/>
    </row>
    <row r="84" spans="1:18" ht="15" thickBot="1" x14ac:dyDescent="0.35">
      <c r="A84" s="1" t="s">
        <v>70</v>
      </c>
      <c r="B84" s="8">
        <f t="shared" si="1"/>
        <v>5</v>
      </c>
      <c r="C84" s="4" t="s">
        <v>75</v>
      </c>
      <c r="D84" s="5"/>
      <c r="E84" s="5"/>
    </row>
    <row r="85" spans="1:18" ht="15" thickBot="1" x14ac:dyDescent="0.35">
      <c r="A85" s="1" t="s">
        <v>70</v>
      </c>
      <c r="B85" s="8">
        <f t="shared" si="1"/>
        <v>6</v>
      </c>
      <c r="C85" s="4" t="s">
        <v>76</v>
      </c>
      <c r="D85" s="5"/>
      <c r="E85" s="5"/>
    </row>
    <row r="86" spans="1:18" ht="15" thickBot="1" x14ac:dyDescent="0.35">
      <c r="A86" s="1" t="s">
        <v>70</v>
      </c>
      <c r="B86" s="8">
        <f t="shared" si="1"/>
        <v>7</v>
      </c>
      <c r="C86" s="4" t="s">
        <v>77</v>
      </c>
      <c r="D86" s="5"/>
      <c r="E86" s="5"/>
    </row>
    <row r="87" spans="1:18" ht="15" thickBot="1" x14ac:dyDescent="0.35">
      <c r="A87" s="1" t="s">
        <v>70</v>
      </c>
      <c r="B87" s="8">
        <f t="shared" si="1"/>
        <v>8</v>
      </c>
      <c r="C87" s="4" t="s">
        <v>78</v>
      </c>
      <c r="D87" s="5"/>
      <c r="E87" s="5"/>
    </row>
    <row r="88" spans="1:18" ht="15" thickBot="1" x14ac:dyDescent="0.35">
      <c r="A88" s="1" t="s">
        <v>70</v>
      </c>
      <c r="B88" s="8">
        <f t="shared" si="1"/>
        <v>9</v>
      </c>
      <c r="C88" s="4" t="s">
        <v>32</v>
      </c>
      <c r="D88" s="5"/>
      <c r="E88" s="5"/>
    </row>
    <row r="89" spans="1:18" ht="15" thickBot="1" x14ac:dyDescent="0.35">
      <c r="A89" s="1" t="s">
        <v>70</v>
      </c>
      <c r="B89" s="8">
        <f t="shared" si="1"/>
        <v>10</v>
      </c>
      <c r="C89" s="4" t="s">
        <v>79</v>
      </c>
      <c r="D89" s="5"/>
      <c r="E89" s="5"/>
    </row>
    <row r="90" spans="1:18" ht="15" thickBot="1" x14ac:dyDescent="0.35">
      <c r="A90" s="1" t="s">
        <v>70</v>
      </c>
      <c r="B90" s="8">
        <f t="shared" si="1"/>
        <v>11</v>
      </c>
      <c r="C90" s="4" t="s">
        <v>80</v>
      </c>
      <c r="D90" s="5"/>
      <c r="E90" s="5"/>
    </row>
    <row r="91" spans="1:18" ht="15" thickBot="1" x14ac:dyDescent="0.35">
      <c r="A91" s="1" t="s">
        <v>70</v>
      </c>
      <c r="B91" s="8">
        <f t="shared" si="1"/>
        <v>12</v>
      </c>
      <c r="C91" s="4" t="s">
        <v>81</v>
      </c>
      <c r="D91" s="5"/>
      <c r="E91" s="5"/>
    </row>
    <row r="92" spans="1:18" ht="15" thickBot="1" x14ac:dyDescent="0.35">
      <c r="A92" s="1" t="s">
        <v>70</v>
      </c>
      <c r="B92" s="8">
        <f t="shared" si="1"/>
        <v>13</v>
      </c>
      <c r="C92" s="4" t="s">
        <v>82</v>
      </c>
      <c r="D92" s="5"/>
      <c r="E92" s="5"/>
    </row>
    <row r="93" spans="1:18" ht="15" thickBot="1" x14ac:dyDescent="0.35">
      <c r="A93" s="1" t="s">
        <v>83</v>
      </c>
      <c r="B93" s="8">
        <f>B80</f>
        <v>1</v>
      </c>
      <c r="C93" s="4" t="s">
        <v>71</v>
      </c>
      <c r="D93" s="5"/>
      <c r="E93" s="5"/>
      <c r="F93" s="4" t="s">
        <v>71</v>
      </c>
      <c r="G93" s="4" t="s">
        <v>72</v>
      </c>
      <c r="H93" s="4" t="s">
        <v>73</v>
      </c>
      <c r="I93" s="4" t="s">
        <v>84</v>
      </c>
      <c r="J93" s="4" t="s">
        <v>85</v>
      </c>
      <c r="K93" s="4" t="s">
        <v>76</v>
      </c>
      <c r="L93" s="4" t="s">
        <v>77</v>
      </c>
      <c r="M93" s="4" t="s">
        <v>78</v>
      </c>
      <c r="N93" s="4" t="s">
        <v>32</v>
      </c>
      <c r="O93" s="4" t="s">
        <v>86</v>
      </c>
      <c r="P93" s="4" t="s">
        <v>87</v>
      </c>
      <c r="Q93" s="4" t="s">
        <v>88</v>
      </c>
      <c r="R93" s="4" t="s">
        <v>82</v>
      </c>
    </row>
    <row r="94" spans="1:18" ht="15" thickBot="1" x14ac:dyDescent="0.35">
      <c r="A94" s="1" t="s">
        <v>83</v>
      </c>
      <c r="B94" s="8">
        <f>B81</f>
        <v>2</v>
      </c>
      <c r="C94" s="4" t="s">
        <v>72</v>
      </c>
      <c r="D94" s="5"/>
      <c r="E94" s="5"/>
      <c r="F94" s="5"/>
      <c r="G94" s="5"/>
      <c r="H94" s="5"/>
      <c r="I94" s="5"/>
      <c r="J94" s="5"/>
      <c r="K94" s="5"/>
      <c r="L94" s="5"/>
      <c r="M94" s="5"/>
      <c r="N94" s="5"/>
      <c r="O94" s="5"/>
      <c r="P94" s="5"/>
      <c r="Q94" s="5"/>
      <c r="R94" s="5"/>
    </row>
    <row r="95" spans="1:18" ht="15" thickBot="1" x14ac:dyDescent="0.35">
      <c r="A95" s="1" t="s">
        <v>83</v>
      </c>
      <c r="B95" s="8">
        <f>B82</f>
        <v>3</v>
      </c>
      <c r="C95" s="4" t="s">
        <v>73</v>
      </c>
      <c r="D95" s="5"/>
      <c r="E95" s="5"/>
      <c r="F95" s="5"/>
      <c r="G95" s="5"/>
      <c r="H95" s="5"/>
      <c r="I95" s="5"/>
      <c r="J95" s="5"/>
      <c r="K95" s="5"/>
      <c r="L95" s="5"/>
      <c r="M95" s="5"/>
      <c r="N95" s="5"/>
      <c r="O95" s="5"/>
      <c r="P95" s="5"/>
      <c r="Q95" s="5"/>
      <c r="R95" s="5"/>
    </row>
    <row r="96" spans="1:18" ht="15" thickBot="1" x14ac:dyDescent="0.35">
      <c r="A96" s="1" t="s">
        <v>83</v>
      </c>
      <c r="B96" s="8">
        <f t="shared" si="1"/>
        <v>4</v>
      </c>
      <c r="C96" s="4" t="s">
        <v>84</v>
      </c>
      <c r="D96" s="5"/>
      <c r="E96" s="5"/>
    </row>
    <row r="97" spans="1:18" ht="15" thickBot="1" x14ac:dyDescent="0.35">
      <c r="A97" s="1" t="s">
        <v>83</v>
      </c>
      <c r="B97" s="8">
        <f t="shared" si="1"/>
        <v>5</v>
      </c>
      <c r="C97" s="4" t="s">
        <v>85</v>
      </c>
      <c r="D97" s="5"/>
      <c r="E97" s="5"/>
    </row>
    <row r="98" spans="1:18" ht="15" thickBot="1" x14ac:dyDescent="0.35">
      <c r="A98" s="1" t="s">
        <v>83</v>
      </c>
      <c r="B98" s="8">
        <f t="shared" si="1"/>
        <v>6</v>
      </c>
      <c r="C98" s="4" t="s">
        <v>76</v>
      </c>
      <c r="D98" s="5"/>
      <c r="E98" s="5"/>
    </row>
    <row r="99" spans="1:18" ht="15" thickBot="1" x14ac:dyDescent="0.35">
      <c r="A99" s="1" t="s">
        <v>83</v>
      </c>
      <c r="B99" s="8">
        <f t="shared" si="1"/>
        <v>7</v>
      </c>
      <c r="C99" s="4" t="s">
        <v>77</v>
      </c>
      <c r="D99" s="5"/>
      <c r="E99" s="5"/>
    </row>
    <row r="100" spans="1:18" ht="15" thickBot="1" x14ac:dyDescent="0.35">
      <c r="A100" s="1" t="s">
        <v>83</v>
      </c>
      <c r="B100" s="8">
        <f t="shared" si="1"/>
        <v>8</v>
      </c>
      <c r="C100" s="4" t="s">
        <v>78</v>
      </c>
      <c r="D100" s="5"/>
      <c r="E100" s="5"/>
    </row>
    <row r="101" spans="1:18" ht="15" thickBot="1" x14ac:dyDescent="0.35">
      <c r="A101" s="1" t="s">
        <v>83</v>
      </c>
      <c r="B101" s="8">
        <f t="shared" si="1"/>
        <v>9</v>
      </c>
      <c r="C101" s="4" t="s">
        <v>32</v>
      </c>
      <c r="D101" s="5"/>
      <c r="E101" s="5"/>
    </row>
    <row r="102" spans="1:18" ht="15" thickBot="1" x14ac:dyDescent="0.35">
      <c r="A102" s="1" t="s">
        <v>83</v>
      </c>
      <c r="B102" s="8">
        <f t="shared" si="1"/>
        <v>10</v>
      </c>
      <c r="C102" s="4" t="s">
        <v>86</v>
      </c>
      <c r="D102" s="5"/>
      <c r="E102" s="5"/>
    </row>
    <row r="103" spans="1:18" ht="15" thickBot="1" x14ac:dyDescent="0.35">
      <c r="A103" s="1" t="s">
        <v>83</v>
      </c>
      <c r="B103" s="8">
        <f t="shared" si="1"/>
        <v>11</v>
      </c>
      <c r="C103" s="4" t="s">
        <v>87</v>
      </c>
      <c r="D103" s="5"/>
      <c r="E103" s="5"/>
    </row>
    <row r="104" spans="1:18" ht="15" thickBot="1" x14ac:dyDescent="0.35">
      <c r="A104" s="1" t="s">
        <v>83</v>
      </c>
      <c r="B104" s="8">
        <f t="shared" si="1"/>
        <v>12</v>
      </c>
      <c r="C104" s="4" t="s">
        <v>88</v>
      </c>
      <c r="D104" s="5"/>
      <c r="E104" s="5"/>
    </row>
    <row r="105" spans="1:18" ht="15" thickBot="1" x14ac:dyDescent="0.35">
      <c r="A105" s="1" t="s">
        <v>83</v>
      </c>
      <c r="B105" s="8">
        <f t="shared" si="1"/>
        <v>13</v>
      </c>
      <c r="C105" s="4" t="s">
        <v>82</v>
      </c>
      <c r="D105" s="5"/>
      <c r="E105" s="5"/>
    </row>
    <row r="106" spans="1:18" ht="15" thickBot="1" x14ac:dyDescent="0.35">
      <c r="A106" s="1" t="s">
        <v>89</v>
      </c>
      <c r="B106" s="8">
        <f>B93</f>
        <v>1</v>
      </c>
      <c r="C106" s="4" t="s">
        <v>71</v>
      </c>
      <c r="D106" s="5"/>
      <c r="E106" s="5"/>
      <c r="F106" s="4" t="s">
        <v>71</v>
      </c>
      <c r="G106" s="4" t="s">
        <v>72</v>
      </c>
      <c r="H106" s="4" t="s">
        <v>73</v>
      </c>
      <c r="I106" s="4" t="s">
        <v>90</v>
      </c>
      <c r="J106" s="4" t="s">
        <v>85</v>
      </c>
      <c r="K106" s="4" t="s">
        <v>76</v>
      </c>
      <c r="L106" s="4" t="s">
        <v>77</v>
      </c>
      <c r="M106" s="4" t="s">
        <v>78</v>
      </c>
      <c r="N106" s="4" t="s">
        <v>32</v>
      </c>
      <c r="O106" s="4" t="s">
        <v>86</v>
      </c>
      <c r="P106" s="4" t="s">
        <v>87</v>
      </c>
      <c r="Q106" s="4" t="s">
        <v>88</v>
      </c>
      <c r="R106" s="4" t="s">
        <v>82</v>
      </c>
    </row>
    <row r="107" spans="1:18" ht="15" thickBot="1" x14ac:dyDescent="0.35">
      <c r="A107" s="1" t="s">
        <v>89</v>
      </c>
      <c r="B107" s="8">
        <f>B94</f>
        <v>2</v>
      </c>
      <c r="C107" s="4" t="s">
        <v>72</v>
      </c>
      <c r="D107" s="5"/>
      <c r="E107" s="5"/>
      <c r="F107" s="5"/>
      <c r="G107" s="5"/>
      <c r="H107" s="5"/>
      <c r="I107" s="5"/>
      <c r="J107" s="5"/>
      <c r="K107" s="5"/>
      <c r="L107" s="5"/>
      <c r="M107" s="5"/>
      <c r="N107" s="5"/>
      <c r="O107" s="5"/>
      <c r="P107" s="5"/>
      <c r="Q107" s="5"/>
      <c r="R107" s="5"/>
    </row>
    <row r="108" spans="1:18" ht="15" thickBot="1" x14ac:dyDescent="0.35">
      <c r="A108" s="1" t="s">
        <v>89</v>
      </c>
      <c r="B108" s="8">
        <f>B95</f>
        <v>3</v>
      </c>
      <c r="C108" s="4" t="s">
        <v>73</v>
      </c>
      <c r="D108" s="5"/>
      <c r="E108" s="5"/>
      <c r="F108" s="5"/>
      <c r="G108" s="5"/>
      <c r="H108" s="5"/>
      <c r="I108" s="5"/>
      <c r="J108" s="5"/>
      <c r="K108" s="5"/>
      <c r="L108" s="5"/>
      <c r="M108" s="5"/>
      <c r="N108" s="5"/>
      <c r="O108" s="5"/>
      <c r="P108" s="5"/>
      <c r="Q108" s="5"/>
      <c r="R108" s="5"/>
    </row>
    <row r="109" spans="1:18" ht="15" thickBot="1" x14ac:dyDescent="0.35">
      <c r="A109" s="1" t="s">
        <v>89</v>
      </c>
      <c r="B109" s="8">
        <f t="shared" si="1"/>
        <v>4</v>
      </c>
      <c r="C109" s="4" t="s">
        <v>90</v>
      </c>
      <c r="D109" s="5"/>
      <c r="E109" s="5"/>
    </row>
    <row r="110" spans="1:18" ht="15" thickBot="1" x14ac:dyDescent="0.35">
      <c r="A110" s="1" t="s">
        <v>89</v>
      </c>
      <c r="B110" s="8">
        <f t="shared" si="1"/>
        <v>5</v>
      </c>
      <c r="C110" s="4" t="s">
        <v>85</v>
      </c>
      <c r="D110" s="5"/>
      <c r="E110" s="5"/>
    </row>
    <row r="111" spans="1:18" ht="15" thickBot="1" x14ac:dyDescent="0.35">
      <c r="A111" s="1" t="s">
        <v>89</v>
      </c>
      <c r="B111" s="8">
        <f t="shared" si="1"/>
        <v>6</v>
      </c>
      <c r="C111" s="4" t="s">
        <v>76</v>
      </c>
      <c r="D111" s="5"/>
      <c r="E111" s="5"/>
    </row>
    <row r="112" spans="1:18" ht="15" thickBot="1" x14ac:dyDescent="0.35">
      <c r="A112" s="1" t="s">
        <v>89</v>
      </c>
      <c r="B112" s="8">
        <f t="shared" si="1"/>
        <v>7</v>
      </c>
      <c r="C112" s="4" t="s">
        <v>77</v>
      </c>
      <c r="D112" s="5"/>
      <c r="E112" s="5"/>
    </row>
    <row r="113" spans="1:18" ht="15" thickBot="1" x14ac:dyDescent="0.35">
      <c r="A113" s="1" t="s">
        <v>89</v>
      </c>
      <c r="B113" s="8">
        <f t="shared" si="1"/>
        <v>8</v>
      </c>
      <c r="C113" s="4" t="s">
        <v>78</v>
      </c>
      <c r="D113" s="5"/>
      <c r="E113" s="5"/>
    </row>
    <row r="114" spans="1:18" ht="15" thickBot="1" x14ac:dyDescent="0.35">
      <c r="A114" s="1" t="s">
        <v>89</v>
      </c>
      <c r="B114" s="8">
        <f t="shared" si="1"/>
        <v>9</v>
      </c>
      <c r="C114" s="4" t="s">
        <v>32</v>
      </c>
      <c r="D114" s="5"/>
      <c r="E114" s="5"/>
    </row>
    <row r="115" spans="1:18" ht="15" thickBot="1" x14ac:dyDescent="0.35">
      <c r="A115" s="1" t="s">
        <v>89</v>
      </c>
      <c r="B115" s="8">
        <f t="shared" si="1"/>
        <v>10</v>
      </c>
      <c r="C115" s="4" t="s">
        <v>86</v>
      </c>
      <c r="D115" s="5"/>
      <c r="E115" s="5"/>
    </row>
    <row r="116" spans="1:18" ht="15" thickBot="1" x14ac:dyDescent="0.35">
      <c r="A116" s="1" t="s">
        <v>89</v>
      </c>
      <c r="B116" s="8">
        <f t="shared" si="1"/>
        <v>11</v>
      </c>
      <c r="C116" s="4" t="s">
        <v>87</v>
      </c>
      <c r="D116" s="5"/>
      <c r="E116" s="5"/>
    </row>
    <row r="117" spans="1:18" ht="15" thickBot="1" x14ac:dyDescent="0.35">
      <c r="A117" s="1" t="s">
        <v>89</v>
      </c>
      <c r="B117" s="8">
        <f t="shared" si="1"/>
        <v>12</v>
      </c>
      <c r="C117" s="4" t="s">
        <v>88</v>
      </c>
      <c r="D117" s="5"/>
      <c r="E117" s="5"/>
    </row>
    <row r="118" spans="1:18" ht="15" thickBot="1" x14ac:dyDescent="0.35">
      <c r="A118" s="1" t="s">
        <v>89</v>
      </c>
      <c r="B118" s="8">
        <f t="shared" si="1"/>
        <v>13</v>
      </c>
      <c r="C118" s="4" t="s">
        <v>82</v>
      </c>
      <c r="D118" s="5"/>
      <c r="E118" s="5"/>
    </row>
    <row r="119" spans="1:18" ht="15" thickBot="1" x14ac:dyDescent="0.35">
      <c r="A119" s="1" t="s">
        <v>91</v>
      </c>
      <c r="B119" s="8">
        <f>B106</f>
        <v>1</v>
      </c>
      <c r="C119" s="4" t="s">
        <v>71</v>
      </c>
      <c r="D119" s="5"/>
      <c r="E119" s="5"/>
      <c r="F119" s="4" t="s">
        <v>71</v>
      </c>
      <c r="G119" s="4" t="s">
        <v>72</v>
      </c>
      <c r="H119" s="4" t="s">
        <v>73</v>
      </c>
      <c r="I119" s="4" t="s">
        <v>92</v>
      </c>
      <c r="J119" s="4" t="s">
        <v>75</v>
      </c>
      <c r="K119" s="4" t="s">
        <v>93</v>
      </c>
      <c r="L119" s="4" t="s">
        <v>77</v>
      </c>
      <c r="M119" s="4" t="s">
        <v>78</v>
      </c>
      <c r="N119" s="4" t="s">
        <v>32</v>
      </c>
      <c r="O119" s="4" t="s">
        <v>79</v>
      </c>
      <c r="P119" s="4" t="s">
        <v>80</v>
      </c>
      <c r="Q119" s="4" t="s">
        <v>94</v>
      </c>
      <c r="R119" s="4" t="s">
        <v>95</v>
      </c>
    </row>
    <row r="120" spans="1:18" ht="15" thickBot="1" x14ac:dyDescent="0.35">
      <c r="A120" s="1" t="s">
        <v>91</v>
      </c>
      <c r="B120" s="8">
        <f>B107</f>
        <v>2</v>
      </c>
      <c r="C120" s="4" t="s">
        <v>72</v>
      </c>
      <c r="D120" s="5"/>
      <c r="E120" s="5"/>
      <c r="F120" s="5"/>
      <c r="G120" s="5"/>
      <c r="H120" s="5"/>
      <c r="I120" s="5"/>
      <c r="J120" s="5"/>
      <c r="K120" s="5"/>
      <c r="L120" s="5"/>
      <c r="M120" s="5"/>
      <c r="N120" s="5"/>
      <c r="O120" s="5"/>
      <c r="P120" s="5"/>
      <c r="Q120" s="5"/>
      <c r="R120" s="5"/>
    </row>
    <row r="121" spans="1:18" ht="15" thickBot="1" x14ac:dyDescent="0.35">
      <c r="A121" s="1" t="s">
        <v>91</v>
      </c>
      <c r="B121" s="8">
        <f>B108</f>
        <v>3</v>
      </c>
      <c r="C121" s="4" t="s">
        <v>73</v>
      </c>
      <c r="D121" s="5"/>
      <c r="E121" s="5"/>
      <c r="F121" s="5"/>
      <c r="G121" s="5"/>
      <c r="H121" s="5"/>
      <c r="I121" s="5"/>
      <c r="J121" s="5"/>
      <c r="K121" s="5"/>
      <c r="L121" s="5"/>
      <c r="M121" s="5"/>
      <c r="N121" s="5"/>
      <c r="O121" s="5"/>
      <c r="P121" s="5"/>
      <c r="Q121" s="5"/>
      <c r="R121" s="5"/>
    </row>
    <row r="122" spans="1:18" ht="15" thickBot="1" x14ac:dyDescent="0.35">
      <c r="A122" s="1" t="s">
        <v>91</v>
      </c>
      <c r="B122" s="8">
        <f t="shared" si="1"/>
        <v>4</v>
      </c>
      <c r="C122" s="4" t="s">
        <v>92</v>
      </c>
      <c r="D122" s="5"/>
      <c r="E122" s="5"/>
    </row>
    <row r="123" spans="1:18" ht="15" thickBot="1" x14ac:dyDescent="0.35">
      <c r="A123" s="1" t="s">
        <v>91</v>
      </c>
      <c r="B123" s="8">
        <f t="shared" si="1"/>
        <v>5</v>
      </c>
      <c r="C123" s="4" t="s">
        <v>75</v>
      </c>
      <c r="D123" s="5"/>
      <c r="E123" s="5"/>
    </row>
    <row r="124" spans="1:18" ht="15" thickBot="1" x14ac:dyDescent="0.35">
      <c r="A124" s="1" t="s">
        <v>91</v>
      </c>
      <c r="B124" s="8">
        <f t="shared" si="1"/>
        <v>6</v>
      </c>
      <c r="C124" s="4" t="s">
        <v>93</v>
      </c>
      <c r="D124" s="5"/>
      <c r="E124" s="5"/>
    </row>
    <row r="125" spans="1:18" ht="15" thickBot="1" x14ac:dyDescent="0.35">
      <c r="A125" s="1" t="s">
        <v>91</v>
      </c>
      <c r="B125" s="8">
        <f t="shared" si="1"/>
        <v>7</v>
      </c>
      <c r="C125" s="4" t="s">
        <v>77</v>
      </c>
      <c r="D125" s="5"/>
      <c r="E125" s="5"/>
    </row>
    <row r="126" spans="1:18" ht="15" thickBot="1" x14ac:dyDescent="0.35">
      <c r="A126" s="1" t="s">
        <v>91</v>
      </c>
      <c r="B126" s="8">
        <f t="shared" si="1"/>
        <v>8</v>
      </c>
      <c r="C126" s="4" t="s">
        <v>78</v>
      </c>
      <c r="D126" s="5"/>
      <c r="E126" s="5"/>
    </row>
    <row r="127" spans="1:18" ht="15" thickBot="1" x14ac:dyDescent="0.35">
      <c r="A127" s="1" t="s">
        <v>91</v>
      </c>
      <c r="B127" s="8">
        <f t="shared" si="1"/>
        <v>9</v>
      </c>
      <c r="C127" s="4" t="s">
        <v>32</v>
      </c>
      <c r="D127" s="5"/>
      <c r="E127" s="5"/>
    </row>
    <row r="128" spans="1:18" ht="15" thickBot="1" x14ac:dyDescent="0.35">
      <c r="A128" s="1" t="s">
        <v>91</v>
      </c>
      <c r="B128" s="8">
        <f t="shared" si="1"/>
        <v>10</v>
      </c>
      <c r="C128" s="4" t="s">
        <v>79</v>
      </c>
      <c r="D128" s="5"/>
      <c r="E128" s="5"/>
    </row>
    <row r="129" spans="1:18" ht="15" thickBot="1" x14ac:dyDescent="0.35">
      <c r="A129" s="1" t="s">
        <v>91</v>
      </c>
      <c r="B129" s="8">
        <f t="shared" si="1"/>
        <v>11</v>
      </c>
      <c r="C129" s="4" t="s">
        <v>80</v>
      </c>
      <c r="D129" s="5"/>
      <c r="E129" s="5"/>
    </row>
    <row r="130" spans="1:18" ht="15" thickBot="1" x14ac:dyDescent="0.35">
      <c r="A130" s="1" t="s">
        <v>91</v>
      </c>
      <c r="B130" s="8">
        <f t="shared" si="1"/>
        <v>12</v>
      </c>
      <c r="C130" s="4" t="s">
        <v>94</v>
      </c>
      <c r="D130" s="5"/>
      <c r="E130" s="5"/>
    </row>
    <row r="131" spans="1:18" ht="15" thickBot="1" x14ac:dyDescent="0.35">
      <c r="A131" s="1" t="s">
        <v>91</v>
      </c>
      <c r="B131" s="8">
        <f t="shared" si="1"/>
        <v>13</v>
      </c>
      <c r="C131" s="4" t="s">
        <v>95</v>
      </c>
      <c r="D131" s="5"/>
      <c r="E131" s="5"/>
    </row>
    <row r="132" spans="1:18" ht="15" thickBot="1" x14ac:dyDescent="0.35">
      <c r="A132" s="1" t="s">
        <v>96</v>
      </c>
      <c r="B132" s="8">
        <f>B119</f>
        <v>1</v>
      </c>
      <c r="C132" s="4" t="s">
        <v>71</v>
      </c>
      <c r="D132" s="5"/>
      <c r="E132" s="5"/>
      <c r="F132" s="4" t="s">
        <v>71</v>
      </c>
      <c r="G132" s="4" t="s">
        <v>72</v>
      </c>
      <c r="H132" s="4" t="s">
        <v>73</v>
      </c>
      <c r="I132" s="4" t="s">
        <v>97</v>
      </c>
      <c r="J132" s="4" t="s">
        <v>85</v>
      </c>
      <c r="K132" s="4" t="s">
        <v>93</v>
      </c>
      <c r="L132" s="4" t="s">
        <v>77</v>
      </c>
      <c r="M132" s="4" t="s">
        <v>78</v>
      </c>
      <c r="N132" s="4" t="s">
        <v>32</v>
      </c>
      <c r="O132" s="4" t="s">
        <v>86</v>
      </c>
      <c r="P132" s="4" t="s">
        <v>87</v>
      </c>
      <c r="Q132" s="4" t="s">
        <v>98</v>
      </c>
      <c r="R132" s="4" t="s">
        <v>95</v>
      </c>
    </row>
    <row r="133" spans="1:18" ht="15" thickBot="1" x14ac:dyDescent="0.35">
      <c r="A133" s="1" t="s">
        <v>96</v>
      </c>
      <c r="B133" s="8">
        <f>B120</f>
        <v>2</v>
      </c>
      <c r="C133" s="4" t="s">
        <v>72</v>
      </c>
      <c r="D133" s="5"/>
      <c r="E133" s="5"/>
      <c r="F133" s="5"/>
      <c r="G133" s="5"/>
      <c r="H133" s="5"/>
      <c r="I133" s="5"/>
      <c r="J133" s="5"/>
      <c r="K133" s="5"/>
      <c r="L133" s="5"/>
      <c r="M133" s="5"/>
      <c r="N133" s="5"/>
      <c r="O133" s="5"/>
      <c r="P133" s="5"/>
      <c r="Q133" s="5"/>
      <c r="R133" s="5"/>
    </row>
    <row r="134" spans="1:18" ht="15" thickBot="1" x14ac:dyDescent="0.35">
      <c r="A134" s="1" t="s">
        <v>96</v>
      </c>
      <c r="B134" s="8">
        <f>B121</f>
        <v>3</v>
      </c>
      <c r="C134" s="4" t="s">
        <v>73</v>
      </c>
      <c r="D134" s="5"/>
      <c r="E134" s="5"/>
      <c r="F134" s="5"/>
      <c r="G134" s="5"/>
      <c r="H134" s="5"/>
      <c r="I134" s="5"/>
      <c r="J134" s="5"/>
      <c r="K134" s="5"/>
      <c r="L134" s="5"/>
      <c r="M134" s="5"/>
      <c r="N134" s="5"/>
      <c r="O134" s="5"/>
      <c r="P134" s="5"/>
      <c r="Q134" s="5"/>
      <c r="R134" s="5"/>
    </row>
    <row r="135" spans="1:18" ht="15" thickBot="1" x14ac:dyDescent="0.35">
      <c r="A135" s="1" t="s">
        <v>96</v>
      </c>
      <c r="B135" s="8">
        <f t="shared" si="1"/>
        <v>4</v>
      </c>
      <c r="C135" s="4" t="s">
        <v>97</v>
      </c>
      <c r="D135" s="5"/>
      <c r="E135" s="5"/>
    </row>
    <row r="136" spans="1:18" ht="15" thickBot="1" x14ac:dyDescent="0.35">
      <c r="A136" s="1" t="s">
        <v>96</v>
      </c>
      <c r="B136" s="8">
        <f t="shared" si="1"/>
        <v>5</v>
      </c>
      <c r="C136" s="4" t="s">
        <v>85</v>
      </c>
      <c r="D136" s="5"/>
      <c r="E136" s="5"/>
    </row>
    <row r="137" spans="1:18" ht="15" thickBot="1" x14ac:dyDescent="0.35">
      <c r="A137" s="1" t="s">
        <v>96</v>
      </c>
      <c r="B137" s="8">
        <f t="shared" si="1"/>
        <v>6</v>
      </c>
      <c r="C137" s="4" t="s">
        <v>93</v>
      </c>
      <c r="D137" s="5"/>
      <c r="E137" s="5"/>
    </row>
    <row r="138" spans="1:18" ht="15" thickBot="1" x14ac:dyDescent="0.35">
      <c r="A138" s="1" t="s">
        <v>96</v>
      </c>
      <c r="B138" s="8">
        <f t="shared" si="1"/>
        <v>7</v>
      </c>
      <c r="C138" s="4" t="s">
        <v>77</v>
      </c>
      <c r="D138" s="5"/>
      <c r="E138" s="5"/>
    </row>
    <row r="139" spans="1:18" ht="15" thickBot="1" x14ac:dyDescent="0.35">
      <c r="A139" s="1" t="s">
        <v>96</v>
      </c>
      <c r="B139" s="8">
        <f t="shared" si="1"/>
        <v>8</v>
      </c>
      <c r="C139" s="4" t="s">
        <v>78</v>
      </c>
      <c r="D139" s="5"/>
      <c r="E139" s="5"/>
    </row>
    <row r="140" spans="1:18" ht="15" thickBot="1" x14ac:dyDescent="0.35">
      <c r="A140" s="1" t="s">
        <v>96</v>
      </c>
      <c r="B140" s="8">
        <f t="shared" si="1"/>
        <v>9</v>
      </c>
      <c r="C140" s="4" t="s">
        <v>32</v>
      </c>
      <c r="D140" s="5"/>
      <c r="E140" s="5"/>
    </row>
    <row r="141" spans="1:18" ht="15" thickBot="1" x14ac:dyDescent="0.35">
      <c r="A141" s="1" t="s">
        <v>96</v>
      </c>
      <c r="B141" s="8">
        <f t="shared" si="1"/>
        <v>10</v>
      </c>
      <c r="C141" s="4" t="s">
        <v>86</v>
      </c>
      <c r="D141" s="5"/>
      <c r="E141" s="5"/>
    </row>
    <row r="142" spans="1:18" ht="15" thickBot="1" x14ac:dyDescent="0.35">
      <c r="A142" s="1" t="s">
        <v>96</v>
      </c>
      <c r="B142" s="8">
        <f t="shared" si="1"/>
        <v>11</v>
      </c>
      <c r="C142" s="4" t="s">
        <v>87</v>
      </c>
      <c r="D142" s="5"/>
      <c r="E142" s="5"/>
    </row>
    <row r="143" spans="1:18" ht="15" thickBot="1" x14ac:dyDescent="0.35">
      <c r="A143" s="1" t="s">
        <v>96</v>
      </c>
      <c r="B143" s="8">
        <f t="shared" si="1"/>
        <v>12</v>
      </c>
      <c r="C143" s="4" t="s">
        <v>98</v>
      </c>
      <c r="D143" s="5"/>
      <c r="E143" s="5"/>
    </row>
    <row r="144" spans="1:18" ht="15" thickBot="1" x14ac:dyDescent="0.35">
      <c r="A144" s="1" t="s">
        <v>96</v>
      </c>
      <c r="B144" s="8">
        <f t="shared" ref="B144:B207" si="2">B131</f>
        <v>13</v>
      </c>
      <c r="C144" s="4" t="s">
        <v>95</v>
      </c>
      <c r="D144" s="5"/>
      <c r="E144" s="5"/>
    </row>
    <row r="145" spans="1:18" ht="15" thickBot="1" x14ac:dyDescent="0.35">
      <c r="A145" s="1" t="s">
        <v>99</v>
      </c>
      <c r="B145" s="8">
        <f>B132</f>
        <v>1</v>
      </c>
      <c r="C145" s="4" t="s">
        <v>71</v>
      </c>
      <c r="D145" s="5"/>
      <c r="E145" s="5"/>
      <c r="F145" s="4" t="s">
        <v>71</v>
      </c>
      <c r="G145" s="4" t="s">
        <v>72</v>
      </c>
      <c r="H145" s="4" t="s">
        <v>73</v>
      </c>
      <c r="I145" s="4" t="s">
        <v>100</v>
      </c>
      <c r="J145" s="4" t="s">
        <v>75</v>
      </c>
      <c r="K145" s="4" t="s">
        <v>76</v>
      </c>
      <c r="L145" s="4" t="s">
        <v>77</v>
      </c>
      <c r="M145" s="4" t="s">
        <v>78</v>
      </c>
      <c r="N145" s="4" t="s">
        <v>32</v>
      </c>
      <c r="O145" s="4" t="s">
        <v>79</v>
      </c>
      <c r="P145" s="4" t="s">
        <v>80</v>
      </c>
      <c r="Q145" s="4" t="s">
        <v>81</v>
      </c>
      <c r="R145" s="4" t="s">
        <v>82</v>
      </c>
    </row>
    <row r="146" spans="1:18" ht="15" thickBot="1" x14ac:dyDescent="0.35">
      <c r="A146" s="1" t="s">
        <v>99</v>
      </c>
      <c r="B146" s="8">
        <f>B133</f>
        <v>2</v>
      </c>
      <c r="C146" s="4" t="s">
        <v>72</v>
      </c>
      <c r="D146" s="5"/>
      <c r="E146" s="5"/>
      <c r="F146" s="5"/>
      <c r="G146" s="5"/>
      <c r="H146" s="5"/>
      <c r="I146" s="5"/>
      <c r="J146" s="5"/>
      <c r="K146" s="5"/>
      <c r="L146" s="5"/>
      <c r="M146" s="5"/>
      <c r="N146" s="5"/>
      <c r="O146" s="5"/>
      <c r="P146" s="5"/>
      <c r="Q146" s="5"/>
      <c r="R146" s="5"/>
    </row>
    <row r="147" spans="1:18" ht="15" thickBot="1" x14ac:dyDescent="0.35">
      <c r="A147" s="1" t="s">
        <v>99</v>
      </c>
      <c r="B147" s="8">
        <f>B134</f>
        <v>3</v>
      </c>
      <c r="C147" s="4" t="s">
        <v>73</v>
      </c>
      <c r="D147" s="5"/>
      <c r="E147" s="5"/>
      <c r="F147" s="5"/>
      <c r="G147" s="5"/>
      <c r="H147" s="5"/>
      <c r="I147" s="5"/>
      <c r="J147" s="5"/>
      <c r="K147" s="5"/>
      <c r="L147" s="5"/>
      <c r="M147" s="5"/>
      <c r="N147" s="5"/>
      <c r="O147" s="5"/>
      <c r="P147" s="5"/>
      <c r="Q147" s="5"/>
      <c r="R147" s="5"/>
    </row>
    <row r="148" spans="1:18" ht="15" thickBot="1" x14ac:dyDescent="0.35">
      <c r="A148" s="1" t="s">
        <v>99</v>
      </c>
      <c r="B148" s="8">
        <f t="shared" si="2"/>
        <v>4</v>
      </c>
      <c r="C148" s="4" t="s">
        <v>100</v>
      </c>
      <c r="D148" s="5"/>
      <c r="E148" s="5"/>
    </row>
    <row r="149" spans="1:18" ht="15" thickBot="1" x14ac:dyDescent="0.35">
      <c r="A149" s="1" t="s">
        <v>99</v>
      </c>
      <c r="B149" s="8">
        <f t="shared" si="2"/>
        <v>5</v>
      </c>
      <c r="C149" s="4" t="s">
        <v>75</v>
      </c>
      <c r="D149" s="5"/>
      <c r="E149" s="5"/>
    </row>
    <row r="150" spans="1:18" ht="15" thickBot="1" x14ac:dyDescent="0.35">
      <c r="A150" s="1" t="s">
        <v>99</v>
      </c>
      <c r="B150" s="8">
        <f t="shared" si="2"/>
        <v>6</v>
      </c>
      <c r="C150" s="4" t="s">
        <v>76</v>
      </c>
      <c r="D150" s="5"/>
      <c r="E150" s="5"/>
    </row>
    <row r="151" spans="1:18" ht="15" thickBot="1" x14ac:dyDescent="0.35">
      <c r="A151" s="1" t="s">
        <v>99</v>
      </c>
      <c r="B151" s="8">
        <f t="shared" si="2"/>
        <v>7</v>
      </c>
      <c r="C151" s="4" t="s">
        <v>77</v>
      </c>
      <c r="D151" s="5"/>
      <c r="E151" s="5"/>
    </row>
    <row r="152" spans="1:18" ht="15" thickBot="1" x14ac:dyDescent="0.35">
      <c r="A152" s="1" t="s">
        <v>99</v>
      </c>
      <c r="B152" s="8">
        <f t="shared" si="2"/>
        <v>8</v>
      </c>
      <c r="C152" s="4" t="s">
        <v>78</v>
      </c>
      <c r="D152" s="5"/>
      <c r="E152" s="5"/>
    </row>
    <row r="153" spans="1:18" ht="15" thickBot="1" x14ac:dyDescent="0.35">
      <c r="A153" s="1" t="s">
        <v>99</v>
      </c>
      <c r="B153" s="8">
        <f t="shared" si="2"/>
        <v>9</v>
      </c>
      <c r="C153" s="4" t="s">
        <v>32</v>
      </c>
      <c r="D153" s="5"/>
      <c r="E153" s="5"/>
    </row>
    <row r="154" spans="1:18" ht="15" thickBot="1" x14ac:dyDescent="0.35">
      <c r="A154" s="1" t="s">
        <v>99</v>
      </c>
      <c r="B154" s="8">
        <f t="shared" si="2"/>
        <v>10</v>
      </c>
      <c r="C154" s="4" t="s">
        <v>79</v>
      </c>
      <c r="D154" s="5"/>
      <c r="E154" s="5"/>
    </row>
    <row r="155" spans="1:18" ht="15" thickBot="1" x14ac:dyDescent="0.35">
      <c r="A155" s="1" t="s">
        <v>99</v>
      </c>
      <c r="B155" s="8">
        <f t="shared" si="2"/>
        <v>11</v>
      </c>
      <c r="C155" s="4" t="s">
        <v>80</v>
      </c>
      <c r="D155" s="5"/>
      <c r="E155" s="5"/>
    </row>
    <row r="156" spans="1:18" ht="15" thickBot="1" x14ac:dyDescent="0.35">
      <c r="A156" s="1" t="s">
        <v>99</v>
      </c>
      <c r="B156" s="8">
        <f t="shared" si="2"/>
        <v>12</v>
      </c>
      <c r="C156" s="4" t="s">
        <v>81</v>
      </c>
      <c r="D156" s="5"/>
      <c r="E156" s="5"/>
    </row>
    <row r="157" spans="1:18" ht="15" thickBot="1" x14ac:dyDescent="0.35">
      <c r="A157" s="1" t="s">
        <v>99</v>
      </c>
      <c r="B157" s="8">
        <f t="shared" si="2"/>
        <v>13</v>
      </c>
      <c r="C157" s="4" t="s">
        <v>82</v>
      </c>
      <c r="D157" s="5"/>
      <c r="E157" s="5"/>
    </row>
    <row r="158" spans="1:18" ht="15" thickBot="1" x14ac:dyDescent="0.35">
      <c r="A158" s="1" t="s">
        <v>101</v>
      </c>
      <c r="B158" s="8">
        <f>B145</f>
        <v>1</v>
      </c>
      <c r="C158" s="4" t="s">
        <v>102</v>
      </c>
      <c r="D158" s="5"/>
      <c r="E158" s="5"/>
      <c r="F158" s="4" t="s">
        <v>102</v>
      </c>
      <c r="G158" s="4" t="s">
        <v>103</v>
      </c>
      <c r="H158" s="4" t="s">
        <v>104</v>
      </c>
      <c r="I158" s="4" t="s">
        <v>105</v>
      </c>
      <c r="J158" s="4" t="s">
        <v>106</v>
      </c>
      <c r="K158" s="4" t="s">
        <v>107</v>
      </c>
      <c r="L158" s="4" t="s">
        <v>108</v>
      </c>
      <c r="M158" s="4" t="s">
        <v>109</v>
      </c>
      <c r="N158" s="4" t="s">
        <v>32</v>
      </c>
      <c r="O158" s="4" t="s">
        <v>110</v>
      </c>
      <c r="P158" s="4" t="s">
        <v>111</v>
      </c>
      <c r="Q158" s="4" t="s">
        <v>112</v>
      </c>
      <c r="R158" s="4" t="s">
        <v>82</v>
      </c>
    </row>
    <row r="159" spans="1:18" ht="15" thickBot="1" x14ac:dyDescent="0.35">
      <c r="A159" s="1" t="s">
        <v>101</v>
      </c>
      <c r="B159" s="8">
        <f>B146</f>
        <v>2</v>
      </c>
      <c r="C159" s="4" t="s">
        <v>103</v>
      </c>
      <c r="D159" s="5"/>
      <c r="E159" s="5"/>
      <c r="F159" s="5"/>
      <c r="G159" s="5"/>
      <c r="H159" s="5"/>
      <c r="I159" s="5"/>
      <c r="J159" s="5"/>
      <c r="K159" s="5"/>
      <c r="L159" s="5"/>
      <c r="M159" s="5"/>
      <c r="N159" s="5"/>
      <c r="O159" s="5"/>
      <c r="P159" s="5"/>
      <c r="Q159" s="5"/>
      <c r="R159" s="5"/>
    </row>
    <row r="160" spans="1:18" ht="15" thickBot="1" x14ac:dyDescent="0.35">
      <c r="A160" s="1" t="s">
        <v>101</v>
      </c>
      <c r="B160" s="8">
        <f>B147</f>
        <v>3</v>
      </c>
      <c r="C160" s="4" t="s">
        <v>104</v>
      </c>
      <c r="D160" s="5"/>
      <c r="E160" s="5"/>
      <c r="F160" s="5"/>
      <c r="G160" s="5"/>
      <c r="H160" s="5"/>
      <c r="I160" s="5"/>
      <c r="J160" s="5"/>
      <c r="K160" s="5"/>
      <c r="L160" s="5"/>
      <c r="M160" s="5"/>
      <c r="N160" s="5"/>
      <c r="O160" s="5"/>
      <c r="P160" s="5"/>
      <c r="Q160" s="5"/>
      <c r="R160" s="5"/>
    </row>
    <row r="161" spans="1:18" ht="15" thickBot="1" x14ac:dyDescent="0.35">
      <c r="A161" s="1" t="s">
        <v>101</v>
      </c>
      <c r="B161" s="8">
        <f t="shared" si="2"/>
        <v>4</v>
      </c>
      <c r="C161" s="4" t="s">
        <v>105</v>
      </c>
      <c r="D161" s="5"/>
      <c r="E161" s="5"/>
    </row>
    <row r="162" spans="1:18" ht="15" thickBot="1" x14ac:dyDescent="0.35">
      <c r="A162" s="1" t="s">
        <v>101</v>
      </c>
      <c r="B162" s="8">
        <f t="shared" si="2"/>
        <v>5</v>
      </c>
      <c r="C162" s="4" t="s">
        <v>106</v>
      </c>
      <c r="D162" s="5"/>
      <c r="E162" s="5"/>
    </row>
    <row r="163" spans="1:18" ht="15" thickBot="1" x14ac:dyDescent="0.35">
      <c r="A163" s="1" t="s">
        <v>101</v>
      </c>
      <c r="B163" s="8">
        <f t="shared" si="2"/>
        <v>6</v>
      </c>
      <c r="C163" s="4" t="s">
        <v>107</v>
      </c>
      <c r="D163" s="5"/>
      <c r="E163" s="5"/>
    </row>
    <row r="164" spans="1:18" ht="15" thickBot="1" x14ac:dyDescent="0.35">
      <c r="A164" s="1" t="s">
        <v>101</v>
      </c>
      <c r="B164" s="8">
        <f t="shared" si="2"/>
        <v>7</v>
      </c>
      <c r="C164" s="4" t="s">
        <v>108</v>
      </c>
      <c r="D164" s="5"/>
      <c r="E164" s="5"/>
    </row>
    <row r="165" spans="1:18" ht="15" thickBot="1" x14ac:dyDescent="0.35">
      <c r="A165" s="1" t="s">
        <v>101</v>
      </c>
      <c r="B165" s="8">
        <f t="shared" si="2"/>
        <v>8</v>
      </c>
      <c r="C165" s="4" t="s">
        <v>109</v>
      </c>
      <c r="D165" s="5"/>
      <c r="E165" s="5"/>
    </row>
    <row r="166" spans="1:18" ht="15" thickBot="1" x14ac:dyDescent="0.35">
      <c r="A166" s="1" t="s">
        <v>101</v>
      </c>
      <c r="B166" s="8">
        <f t="shared" si="2"/>
        <v>9</v>
      </c>
      <c r="C166" s="4" t="s">
        <v>32</v>
      </c>
      <c r="D166" s="5"/>
      <c r="E166" s="5"/>
    </row>
    <row r="167" spans="1:18" ht="15" thickBot="1" x14ac:dyDescent="0.35">
      <c r="A167" s="1" t="s">
        <v>101</v>
      </c>
      <c r="B167" s="8">
        <f t="shared" si="2"/>
        <v>10</v>
      </c>
      <c r="C167" s="4" t="s">
        <v>110</v>
      </c>
      <c r="D167" s="5"/>
      <c r="E167" s="5"/>
    </row>
    <row r="168" spans="1:18" ht="15" thickBot="1" x14ac:dyDescent="0.35">
      <c r="A168" s="1" t="s">
        <v>101</v>
      </c>
      <c r="B168" s="8">
        <f t="shared" si="2"/>
        <v>11</v>
      </c>
      <c r="C168" s="4" t="s">
        <v>111</v>
      </c>
      <c r="D168" s="5"/>
      <c r="E168" s="5"/>
    </row>
    <row r="169" spans="1:18" ht="15" thickBot="1" x14ac:dyDescent="0.35">
      <c r="A169" s="1" t="s">
        <v>101</v>
      </c>
      <c r="B169" s="8">
        <f t="shared" si="2"/>
        <v>12</v>
      </c>
      <c r="C169" s="4" t="s">
        <v>112</v>
      </c>
      <c r="D169" s="5"/>
      <c r="E169" s="5"/>
    </row>
    <row r="170" spans="1:18" ht="15" thickBot="1" x14ac:dyDescent="0.35">
      <c r="A170" s="1" t="s">
        <v>101</v>
      </c>
      <c r="B170" s="8">
        <f t="shared" si="2"/>
        <v>13</v>
      </c>
      <c r="C170" s="4" t="s">
        <v>82</v>
      </c>
      <c r="D170" s="5"/>
      <c r="E170" s="5"/>
    </row>
    <row r="171" spans="1:18" ht="15" thickBot="1" x14ac:dyDescent="0.35">
      <c r="A171" s="1" t="s">
        <v>113</v>
      </c>
      <c r="B171" s="8">
        <f>B158</f>
        <v>1</v>
      </c>
      <c r="C171" s="4" t="s">
        <v>71</v>
      </c>
      <c r="D171" s="5"/>
      <c r="E171" s="5"/>
      <c r="F171" s="4" t="s">
        <v>71</v>
      </c>
      <c r="G171" s="4" t="s">
        <v>72</v>
      </c>
      <c r="H171" s="4" t="s">
        <v>73</v>
      </c>
      <c r="I171" s="4" t="s">
        <v>114</v>
      </c>
      <c r="J171" s="4" t="s">
        <v>85</v>
      </c>
      <c r="K171" s="4" t="s">
        <v>115</v>
      </c>
      <c r="L171" s="4" t="s">
        <v>77</v>
      </c>
      <c r="M171" s="4" t="s">
        <v>78</v>
      </c>
      <c r="N171" s="4" t="s">
        <v>32</v>
      </c>
      <c r="O171" s="4" t="s">
        <v>86</v>
      </c>
      <c r="P171" s="4" t="s">
        <v>87</v>
      </c>
      <c r="Q171" s="4" t="s">
        <v>88</v>
      </c>
      <c r="R171" s="4" t="s">
        <v>95</v>
      </c>
    </row>
    <row r="172" spans="1:18" ht="15" thickBot="1" x14ac:dyDescent="0.35">
      <c r="A172" s="1" t="s">
        <v>113</v>
      </c>
      <c r="B172" s="8">
        <f>B159</f>
        <v>2</v>
      </c>
      <c r="C172" s="4" t="s">
        <v>72</v>
      </c>
      <c r="D172" s="5"/>
      <c r="E172" s="5"/>
      <c r="F172" s="5"/>
      <c r="G172" s="5"/>
      <c r="H172" s="5"/>
      <c r="I172" s="5"/>
      <c r="J172" s="5"/>
      <c r="K172" s="5"/>
      <c r="L172" s="5"/>
      <c r="M172" s="5"/>
      <c r="N172" s="5"/>
      <c r="O172" s="5"/>
      <c r="P172" s="5"/>
      <c r="Q172" s="5"/>
      <c r="R172" s="5"/>
    </row>
    <row r="173" spans="1:18" ht="15" thickBot="1" x14ac:dyDescent="0.35">
      <c r="A173" s="1" t="s">
        <v>113</v>
      </c>
      <c r="B173" s="8">
        <f>B160</f>
        <v>3</v>
      </c>
      <c r="C173" s="4" t="s">
        <v>73</v>
      </c>
      <c r="D173" s="5"/>
      <c r="E173" s="5"/>
      <c r="F173" s="5"/>
      <c r="G173" s="5"/>
      <c r="H173" s="5"/>
      <c r="I173" s="5"/>
      <c r="J173" s="5"/>
      <c r="K173" s="5"/>
      <c r="L173" s="5"/>
      <c r="M173" s="5"/>
      <c r="N173" s="5"/>
      <c r="O173" s="5"/>
      <c r="P173" s="5"/>
      <c r="Q173" s="5"/>
      <c r="R173" s="5"/>
    </row>
    <row r="174" spans="1:18" ht="15" thickBot="1" x14ac:dyDescent="0.35">
      <c r="A174" s="1" t="s">
        <v>113</v>
      </c>
      <c r="B174" s="8">
        <f t="shared" si="2"/>
        <v>4</v>
      </c>
      <c r="C174" s="4" t="s">
        <v>114</v>
      </c>
      <c r="D174" s="5"/>
      <c r="E174" s="5"/>
    </row>
    <row r="175" spans="1:18" ht="15" thickBot="1" x14ac:dyDescent="0.35">
      <c r="A175" s="1" t="s">
        <v>113</v>
      </c>
      <c r="B175" s="8">
        <f t="shared" si="2"/>
        <v>5</v>
      </c>
      <c r="C175" s="4" t="s">
        <v>85</v>
      </c>
      <c r="D175" s="5"/>
      <c r="E175" s="5"/>
    </row>
    <row r="176" spans="1:18" ht="15" thickBot="1" x14ac:dyDescent="0.35">
      <c r="A176" s="1" t="s">
        <v>113</v>
      </c>
      <c r="B176" s="8">
        <f t="shared" si="2"/>
        <v>6</v>
      </c>
      <c r="C176" s="4" t="s">
        <v>115</v>
      </c>
      <c r="D176" s="5"/>
      <c r="E176" s="5"/>
    </row>
    <row r="177" spans="1:18" ht="15" thickBot="1" x14ac:dyDescent="0.35">
      <c r="A177" s="1" t="s">
        <v>113</v>
      </c>
      <c r="B177" s="8">
        <f t="shared" si="2"/>
        <v>7</v>
      </c>
      <c r="C177" s="4" t="s">
        <v>77</v>
      </c>
      <c r="D177" s="5"/>
      <c r="E177" s="5"/>
    </row>
    <row r="178" spans="1:18" ht="15" thickBot="1" x14ac:dyDescent="0.35">
      <c r="A178" s="1" t="s">
        <v>113</v>
      </c>
      <c r="B178" s="8">
        <f t="shared" si="2"/>
        <v>8</v>
      </c>
      <c r="C178" s="4" t="s">
        <v>78</v>
      </c>
      <c r="D178" s="5"/>
      <c r="E178" s="5"/>
    </row>
    <row r="179" spans="1:18" ht="15" thickBot="1" x14ac:dyDescent="0.35">
      <c r="A179" s="1" t="s">
        <v>113</v>
      </c>
      <c r="B179" s="8">
        <f t="shared" si="2"/>
        <v>9</v>
      </c>
      <c r="C179" s="4" t="s">
        <v>32</v>
      </c>
      <c r="D179" s="5"/>
      <c r="E179" s="5"/>
    </row>
    <row r="180" spans="1:18" ht="15" thickBot="1" x14ac:dyDescent="0.35">
      <c r="A180" s="1" t="s">
        <v>113</v>
      </c>
      <c r="B180" s="8">
        <f t="shared" si="2"/>
        <v>10</v>
      </c>
      <c r="C180" s="4" t="s">
        <v>86</v>
      </c>
      <c r="D180" s="5"/>
      <c r="E180" s="5"/>
    </row>
    <row r="181" spans="1:18" ht="15" thickBot="1" x14ac:dyDescent="0.35">
      <c r="A181" s="1" t="s">
        <v>113</v>
      </c>
      <c r="B181" s="8">
        <f t="shared" si="2"/>
        <v>11</v>
      </c>
      <c r="C181" s="4" t="s">
        <v>87</v>
      </c>
      <c r="D181" s="5"/>
      <c r="E181" s="5"/>
    </row>
    <row r="182" spans="1:18" ht="15" thickBot="1" x14ac:dyDescent="0.35">
      <c r="A182" s="1" t="s">
        <v>113</v>
      </c>
      <c r="B182" s="8">
        <f t="shared" si="2"/>
        <v>12</v>
      </c>
      <c r="C182" s="4" t="s">
        <v>88</v>
      </c>
      <c r="D182" s="5"/>
      <c r="E182" s="5"/>
    </row>
    <row r="183" spans="1:18" ht="15" thickBot="1" x14ac:dyDescent="0.35">
      <c r="A183" s="1" t="s">
        <v>113</v>
      </c>
      <c r="B183" s="8">
        <f t="shared" si="2"/>
        <v>13</v>
      </c>
      <c r="C183" s="4" t="s">
        <v>95</v>
      </c>
      <c r="D183" s="5"/>
      <c r="E183" s="5"/>
    </row>
    <row r="184" spans="1:18" ht="15" thickBot="1" x14ac:dyDescent="0.35">
      <c r="A184" s="1" t="s">
        <v>116</v>
      </c>
      <c r="B184" s="8">
        <f>B171</f>
        <v>1</v>
      </c>
      <c r="C184" s="4" t="s">
        <v>102</v>
      </c>
      <c r="D184" s="5"/>
      <c r="E184" s="5"/>
      <c r="F184" s="4" t="s">
        <v>102</v>
      </c>
      <c r="G184" s="4" t="s">
        <v>103</v>
      </c>
      <c r="H184" s="4" t="s">
        <v>104</v>
      </c>
      <c r="I184" s="4" t="s">
        <v>117</v>
      </c>
      <c r="J184" s="4" t="s">
        <v>118</v>
      </c>
      <c r="K184" s="4" t="s">
        <v>119</v>
      </c>
      <c r="L184" s="4" t="s">
        <v>108</v>
      </c>
      <c r="M184" s="4" t="s">
        <v>109</v>
      </c>
      <c r="N184" s="4" t="s">
        <v>32</v>
      </c>
      <c r="O184" s="4" t="s">
        <v>120</v>
      </c>
      <c r="P184" s="4" t="s">
        <v>121</v>
      </c>
      <c r="Q184" s="4" t="s">
        <v>122</v>
      </c>
      <c r="R184" s="4" t="s">
        <v>82</v>
      </c>
    </row>
    <row r="185" spans="1:18" ht="15" thickBot="1" x14ac:dyDescent="0.35">
      <c r="A185" s="1" t="s">
        <v>116</v>
      </c>
      <c r="B185" s="8">
        <f>B172</f>
        <v>2</v>
      </c>
      <c r="C185" s="4" t="s">
        <v>103</v>
      </c>
      <c r="D185" s="5"/>
      <c r="E185" s="5"/>
      <c r="F185" s="5"/>
      <c r="G185" s="5"/>
      <c r="H185" s="5"/>
      <c r="I185" s="5"/>
      <c r="J185" s="5"/>
      <c r="K185" s="5"/>
      <c r="L185" s="5"/>
      <c r="M185" s="5"/>
      <c r="N185" s="5"/>
      <c r="O185" s="5"/>
      <c r="P185" s="5"/>
      <c r="Q185" s="5"/>
      <c r="R185" s="5"/>
    </row>
    <row r="186" spans="1:18" ht="15" thickBot="1" x14ac:dyDescent="0.35">
      <c r="A186" s="1" t="s">
        <v>116</v>
      </c>
      <c r="B186" s="8">
        <f>B173</f>
        <v>3</v>
      </c>
      <c r="C186" s="4" t="s">
        <v>104</v>
      </c>
      <c r="D186" s="5"/>
      <c r="E186" s="5"/>
      <c r="F186" s="5"/>
      <c r="G186" s="5"/>
      <c r="H186" s="5"/>
      <c r="I186" s="5"/>
      <c r="J186" s="5"/>
      <c r="K186" s="5"/>
      <c r="L186" s="5"/>
      <c r="M186" s="5"/>
      <c r="N186" s="5"/>
      <c r="O186" s="5"/>
      <c r="P186" s="5"/>
      <c r="Q186" s="5"/>
      <c r="R186" s="5"/>
    </row>
    <row r="187" spans="1:18" ht="15" thickBot="1" x14ac:dyDescent="0.35">
      <c r="A187" s="1" t="s">
        <v>116</v>
      </c>
      <c r="B187" s="8">
        <f t="shared" si="2"/>
        <v>4</v>
      </c>
      <c r="C187" s="4" t="s">
        <v>117</v>
      </c>
      <c r="D187" s="5"/>
      <c r="E187" s="5"/>
    </row>
    <row r="188" spans="1:18" ht="15" thickBot="1" x14ac:dyDescent="0.35">
      <c r="A188" s="1" t="s">
        <v>116</v>
      </c>
      <c r="B188" s="8">
        <f t="shared" si="2"/>
        <v>5</v>
      </c>
      <c r="C188" s="4" t="s">
        <v>118</v>
      </c>
      <c r="D188" s="5"/>
      <c r="E188" s="5"/>
    </row>
    <row r="189" spans="1:18" ht="15" thickBot="1" x14ac:dyDescent="0.35">
      <c r="A189" s="1" t="s">
        <v>116</v>
      </c>
      <c r="B189" s="8">
        <f t="shared" si="2"/>
        <v>6</v>
      </c>
      <c r="C189" s="4" t="s">
        <v>119</v>
      </c>
      <c r="D189" s="5"/>
      <c r="E189" s="5"/>
    </row>
    <row r="190" spans="1:18" ht="15" thickBot="1" x14ac:dyDescent="0.35">
      <c r="A190" s="1" t="s">
        <v>116</v>
      </c>
      <c r="B190" s="8">
        <f t="shared" si="2"/>
        <v>7</v>
      </c>
      <c r="C190" s="4" t="s">
        <v>108</v>
      </c>
      <c r="D190" s="5"/>
      <c r="E190" s="5"/>
    </row>
    <row r="191" spans="1:18" ht="15" thickBot="1" x14ac:dyDescent="0.35">
      <c r="A191" s="1" t="s">
        <v>116</v>
      </c>
      <c r="B191" s="8">
        <f t="shared" si="2"/>
        <v>8</v>
      </c>
      <c r="C191" s="4" t="s">
        <v>109</v>
      </c>
      <c r="D191" s="5"/>
      <c r="E191" s="5"/>
    </row>
    <row r="192" spans="1:18" ht="15" thickBot="1" x14ac:dyDescent="0.35">
      <c r="A192" s="1" t="s">
        <v>116</v>
      </c>
      <c r="B192" s="8">
        <f t="shared" si="2"/>
        <v>9</v>
      </c>
      <c r="C192" s="4" t="s">
        <v>32</v>
      </c>
      <c r="D192" s="5"/>
      <c r="E192" s="5"/>
    </row>
    <row r="193" spans="1:18" ht="15" thickBot="1" x14ac:dyDescent="0.35">
      <c r="A193" s="1" t="s">
        <v>116</v>
      </c>
      <c r="B193" s="8">
        <f t="shared" si="2"/>
        <v>10</v>
      </c>
      <c r="C193" s="4" t="s">
        <v>120</v>
      </c>
      <c r="D193" s="5"/>
      <c r="E193" s="5"/>
    </row>
    <row r="194" spans="1:18" ht="15" thickBot="1" x14ac:dyDescent="0.35">
      <c r="A194" s="1" t="s">
        <v>116</v>
      </c>
      <c r="B194" s="8">
        <f t="shared" si="2"/>
        <v>11</v>
      </c>
      <c r="C194" s="4" t="s">
        <v>121</v>
      </c>
      <c r="D194" s="5"/>
      <c r="E194" s="5"/>
    </row>
    <row r="195" spans="1:18" ht="15" thickBot="1" x14ac:dyDescent="0.35">
      <c r="A195" s="1" t="s">
        <v>116</v>
      </c>
      <c r="B195" s="8">
        <f t="shared" si="2"/>
        <v>12</v>
      </c>
      <c r="C195" s="4" t="s">
        <v>122</v>
      </c>
      <c r="D195" s="5"/>
      <c r="E195" s="5"/>
    </row>
    <row r="196" spans="1:18" ht="15" thickBot="1" x14ac:dyDescent="0.35">
      <c r="A196" s="1" t="s">
        <v>116</v>
      </c>
      <c r="B196" s="8">
        <f t="shared" si="2"/>
        <v>13</v>
      </c>
      <c r="C196" s="4" t="s">
        <v>82</v>
      </c>
      <c r="D196" s="5"/>
      <c r="E196" s="5"/>
    </row>
    <row r="197" spans="1:18" ht="15" thickBot="1" x14ac:dyDescent="0.35">
      <c r="A197" s="1" t="s">
        <v>123</v>
      </c>
      <c r="B197" s="8">
        <f>B184</f>
        <v>1</v>
      </c>
      <c r="C197" s="4" t="s">
        <v>102</v>
      </c>
      <c r="D197" s="5"/>
      <c r="E197" s="5"/>
      <c r="F197" s="4" t="s">
        <v>102</v>
      </c>
      <c r="G197" s="4" t="s">
        <v>103</v>
      </c>
      <c r="H197" s="4" t="s">
        <v>104</v>
      </c>
      <c r="I197" s="4" t="s">
        <v>124</v>
      </c>
      <c r="J197" s="4" t="s">
        <v>118</v>
      </c>
      <c r="K197" s="4" t="s">
        <v>125</v>
      </c>
      <c r="L197" s="4" t="s">
        <v>108</v>
      </c>
      <c r="M197" s="4" t="s">
        <v>109</v>
      </c>
      <c r="N197" s="4" t="s">
        <v>32</v>
      </c>
      <c r="O197" s="4" t="s">
        <v>120</v>
      </c>
      <c r="P197" s="4" t="s">
        <v>121</v>
      </c>
      <c r="Q197" s="4" t="s">
        <v>126</v>
      </c>
      <c r="R197" s="4" t="s">
        <v>95</v>
      </c>
    </row>
    <row r="198" spans="1:18" ht="15" thickBot="1" x14ac:dyDescent="0.35">
      <c r="A198" s="1" t="s">
        <v>123</v>
      </c>
      <c r="B198" s="8">
        <f>B185</f>
        <v>2</v>
      </c>
      <c r="C198" s="4" t="s">
        <v>103</v>
      </c>
      <c r="D198" s="5"/>
      <c r="E198" s="5"/>
      <c r="F198" s="5"/>
      <c r="G198" s="5"/>
      <c r="H198" s="5"/>
      <c r="I198" s="5"/>
      <c r="J198" s="5"/>
      <c r="K198" s="5"/>
      <c r="L198" s="5"/>
      <c r="M198" s="5"/>
      <c r="N198" s="5"/>
      <c r="O198" s="5"/>
      <c r="P198" s="5"/>
      <c r="Q198" s="5"/>
      <c r="R198" s="5"/>
    </row>
    <row r="199" spans="1:18" ht="15" thickBot="1" x14ac:dyDescent="0.35">
      <c r="A199" s="1" t="s">
        <v>123</v>
      </c>
      <c r="B199" s="8">
        <f>B186</f>
        <v>3</v>
      </c>
      <c r="C199" s="4" t="s">
        <v>104</v>
      </c>
      <c r="D199" s="5"/>
      <c r="E199" s="5"/>
      <c r="F199" s="5"/>
      <c r="G199" s="5"/>
      <c r="H199" s="5"/>
      <c r="I199" s="5"/>
      <c r="J199" s="5"/>
      <c r="K199" s="5"/>
      <c r="L199" s="5"/>
      <c r="M199" s="5"/>
      <c r="N199" s="5"/>
      <c r="O199" s="5"/>
      <c r="P199" s="5"/>
      <c r="Q199" s="5"/>
      <c r="R199" s="5"/>
    </row>
    <row r="200" spans="1:18" ht="15" thickBot="1" x14ac:dyDescent="0.35">
      <c r="A200" s="1" t="s">
        <v>123</v>
      </c>
      <c r="B200" s="8">
        <f t="shared" si="2"/>
        <v>4</v>
      </c>
      <c r="C200" s="4" t="s">
        <v>124</v>
      </c>
      <c r="D200" s="5"/>
      <c r="E200" s="5"/>
    </row>
    <row r="201" spans="1:18" ht="15" thickBot="1" x14ac:dyDescent="0.35">
      <c r="A201" s="1" t="s">
        <v>123</v>
      </c>
      <c r="B201" s="8">
        <f t="shared" si="2"/>
        <v>5</v>
      </c>
      <c r="C201" s="4" t="s">
        <v>118</v>
      </c>
      <c r="D201" s="5"/>
      <c r="E201" s="5"/>
    </row>
    <row r="202" spans="1:18" ht="15" thickBot="1" x14ac:dyDescent="0.35">
      <c r="A202" s="1" t="s">
        <v>123</v>
      </c>
      <c r="B202" s="8">
        <f t="shared" si="2"/>
        <v>6</v>
      </c>
      <c r="C202" s="4" t="s">
        <v>125</v>
      </c>
      <c r="D202" s="5"/>
      <c r="E202" s="5"/>
    </row>
    <row r="203" spans="1:18" ht="15" thickBot="1" x14ac:dyDescent="0.35">
      <c r="A203" s="1" t="s">
        <v>123</v>
      </c>
      <c r="B203" s="8">
        <f t="shared" si="2"/>
        <v>7</v>
      </c>
      <c r="C203" s="4" t="s">
        <v>108</v>
      </c>
      <c r="D203" s="5"/>
      <c r="E203" s="5"/>
    </row>
    <row r="204" spans="1:18" ht="15" thickBot="1" x14ac:dyDescent="0.35">
      <c r="A204" s="1" t="s">
        <v>123</v>
      </c>
      <c r="B204" s="8">
        <f t="shared" si="2"/>
        <v>8</v>
      </c>
      <c r="C204" s="4" t="s">
        <v>109</v>
      </c>
      <c r="D204" s="5"/>
      <c r="E204" s="5"/>
    </row>
    <row r="205" spans="1:18" ht="15" thickBot="1" x14ac:dyDescent="0.35">
      <c r="A205" s="1" t="s">
        <v>123</v>
      </c>
      <c r="B205" s="8">
        <f t="shared" si="2"/>
        <v>9</v>
      </c>
      <c r="C205" s="4" t="s">
        <v>32</v>
      </c>
      <c r="D205" s="5"/>
      <c r="E205" s="5"/>
    </row>
    <row r="206" spans="1:18" ht="15" thickBot="1" x14ac:dyDescent="0.35">
      <c r="A206" s="1" t="s">
        <v>123</v>
      </c>
      <c r="B206" s="8">
        <f t="shared" si="2"/>
        <v>10</v>
      </c>
      <c r="C206" s="4" t="s">
        <v>120</v>
      </c>
      <c r="D206" s="5"/>
      <c r="E206" s="5"/>
    </row>
    <row r="207" spans="1:18" ht="15" thickBot="1" x14ac:dyDescent="0.35">
      <c r="A207" s="1" t="s">
        <v>123</v>
      </c>
      <c r="B207" s="8">
        <f t="shared" si="2"/>
        <v>11</v>
      </c>
      <c r="C207" s="4" t="s">
        <v>121</v>
      </c>
      <c r="D207" s="5"/>
      <c r="E207" s="5"/>
    </row>
    <row r="208" spans="1:18" ht="15" thickBot="1" x14ac:dyDescent="0.35">
      <c r="A208" s="1" t="s">
        <v>123</v>
      </c>
      <c r="B208" s="8">
        <f t="shared" ref="B208:B271" si="3">B195</f>
        <v>12</v>
      </c>
      <c r="C208" s="4" t="s">
        <v>126</v>
      </c>
      <c r="D208" s="5"/>
      <c r="E208" s="5"/>
    </row>
    <row r="209" spans="1:18" ht="15" thickBot="1" x14ac:dyDescent="0.35">
      <c r="A209" s="1" t="s">
        <v>123</v>
      </c>
      <c r="B209" s="8">
        <f t="shared" si="3"/>
        <v>13</v>
      </c>
      <c r="C209" s="4" t="s">
        <v>95</v>
      </c>
      <c r="D209" s="5"/>
      <c r="E209" s="5"/>
    </row>
    <row r="210" spans="1:18" ht="15" thickBot="1" x14ac:dyDescent="0.35">
      <c r="A210" s="1" t="s">
        <v>127</v>
      </c>
      <c r="B210" s="8">
        <f>B197</f>
        <v>1</v>
      </c>
      <c r="C210" s="4" t="s">
        <v>102</v>
      </c>
      <c r="D210" s="5"/>
      <c r="E210" s="5"/>
      <c r="F210" s="4" t="s">
        <v>102</v>
      </c>
      <c r="G210" s="4" t="s">
        <v>103</v>
      </c>
      <c r="H210" s="4" t="s">
        <v>104</v>
      </c>
      <c r="I210" s="4" t="s">
        <v>128</v>
      </c>
      <c r="J210" s="4" t="s">
        <v>106</v>
      </c>
      <c r="K210" s="4" t="s">
        <v>107</v>
      </c>
      <c r="L210" s="4" t="s">
        <v>108</v>
      </c>
      <c r="M210" s="4" t="s">
        <v>109</v>
      </c>
      <c r="N210" s="4" t="s">
        <v>32</v>
      </c>
      <c r="O210" s="4" t="s">
        <v>110</v>
      </c>
      <c r="P210" s="4" t="s">
        <v>111</v>
      </c>
      <c r="Q210" s="4" t="s">
        <v>112</v>
      </c>
      <c r="R210" s="4" t="s">
        <v>82</v>
      </c>
    </row>
    <row r="211" spans="1:18" ht="15" thickBot="1" x14ac:dyDescent="0.35">
      <c r="A211" s="1" t="s">
        <v>127</v>
      </c>
      <c r="B211" s="8">
        <f>B198</f>
        <v>2</v>
      </c>
      <c r="C211" s="4" t="s">
        <v>103</v>
      </c>
      <c r="D211" s="5"/>
      <c r="E211" s="5"/>
      <c r="F211" s="5"/>
      <c r="G211" s="5"/>
      <c r="H211" s="5"/>
      <c r="I211" s="5"/>
      <c r="J211" s="5"/>
      <c r="K211" s="5"/>
      <c r="L211" s="5"/>
      <c r="M211" s="5"/>
      <c r="N211" s="5"/>
      <c r="O211" s="5"/>
      <c r="P211" s="5"/>
      <c r="Q211" s="5"/>
      <c r="R211" s="5"/>
    </row>
    <row r="212" spans="1:18" ht="15" thickBot="1" x14ac:dyDescent="0.35">
      <c r="A212" s="1" t="s">
        <v>127</v>
      </c>
      <c r="B212" s="8">
        <f>B199</f>
        <v>3</v>
      </c>
      <c r="C212" s="4" t="s">
        <v>104</v>
      </c>
      <c r="D212" s="5"/>
      <c r="E212" s="5"/>
      <c r="F212" s="5"/>
      <c r="G212" s="5"/>
      <c r="H212" s="5"/>
      <c r="I212" s="5"/>
      <c r="J212" s="5"/>
      <c r="K212" s="5"/>
      <c r="L212" s="5"/>
      <c r="M212" s="5"/>
      <c r="N212" s="5"/>
      <c r="O212" s="5"/>
      <c r="P212" s="5"/>
      <c r="Q212" s="5"/>
      <c r="R212" s="5"/>
    </row>
    <row r="213" spans="1:18" ht="15" thickBot="1" x14ac:dyDescent="0.35">
      <c r="A213" s="1" t="s">
        <v>127</v>
      </c>
      <c r="B213" s="8">
        <f t="shared" si="3"/>
        <v>4</v>
      </c>
      <c r="C213" s="4" t="s">
        <v>128</v>
      </c>
      <c r="D213" s="5"/>
      <c r="E213" s="5"/>
    </row>
    <row r="214" spans="1:18" ht="15" thickBot="1" x14ac:dyDescent="0.35">
      <c r="A214" s="1" t="s">
        <v>127</v>
      </c>
      <c r="B214" s="8">
        <f t="shared" si="3"/>
        <v>5</v>
      </c>
      <c r="C214" s="4" t="s">
        <v>106</v>
      </c>
      <c r="D214" s="5"/>
      <c r="E214" s="5"/>
    </row>
    <row r="215" spans="1:18" ht="15" thickBot="1" x14ac:dyDescent="0.35">
      <c r="A215" s="1" t="s">
        <v>127</v>
      </c>
      <c r="B215" s="8">
        <f t="shared" si="3"/>
        <v>6</v>
      </c>
      <c r="C215" s="4" t="s">
        <v>107</v>
      </c>
      <c r="D215" s="5"/>
      <c r="E215" s="5"/>
    </row>
    <row r="216" spans="1:18" ht="15" thickBot="1" x14ac:dyDescent="0.35">
      <c r="A216" s="1" t="s">
        <v>127</v>
      </c>
      <c r="B216" s="8">
        <f t="shared" si="3"/>
        <v>7</v>
      </c>
      <c r="C216" s="4" t="s">
        <v>108</v>
      </c>
      <c r="D216" s="5"/>
      <c r="E216" s="5"/>
    </row>
    <row r="217" spans="1:18" ht="15" thickBot="1" x14ac:dyDescent="0.35">
      <c r="A217" s="1" t="s">
        <v>127</v>
      </c>
      <c r="B217" s="8">
        <f t="shared" si="3"/>
        <v>8</v>
      </c>
      <c r="C217" s="4" t="s">
        <v>109</v>
      </c>
      <c r="D217" s="5"/>
      <c r="E217" s="5"/>
    </row>
    <row r="218" spans="1:18" ht="15" thickBot="1" x14ac:dyDescent="0.35">
      <c r="A218" s="1" t="s">
        <v>127</v>
      </c>
      <c r="B218" s="8">
        <f t="shared" si="3"/>
        <v>9</v>
      </c>
      <c r="C218" s="4" t="s">
        <v>32</v>
      </c>
      <c r="D218" s="5"/>
      <c r="E218" s="5"/>
    </row>
    <row r="219" spans="1:18" ht="15" thickBot="1" x14ac:dyDescent="0.35">
      <c r="A219" s="1" t="s">
        <v>127</v>
      </c>
      <c r="B219" s="8">
        <f t="shared" si="3"/>
        <v>10</v>
      </c>
      <c r="C219" s="4" t="s">
        <v>110</v>
      </c>
      <c r="D219" s="5"/>
      <c r="E219" s="5"/>
    </row>
    <row r="220" spans="1:18" ht="15" thickBot="1" x14ac:dyDescent="0.35">
      <c r="A220" s="1" t="s">
        <v>127</v>
      </c>
      <c r="B220" s="8">
        <f t="shared" si="3"/>
        <v>11</v>
      </c>
      <c r="C220" s="4" t="s">
        <v>111</v>
      </c>
      <c r="D220" s="5"/>
      <c r="E220" s="5"/>
    </row>
    <row r="221" spans="1:18" ht="15" thickBot="1" x14ac:dyDescent="0.35">
      <c r="A221" s="1" t="s">
        <v>127</v>
      </c>
      <c r="B221" s="8">
        <f t="shared" si="3"/>
        <v>12</v>
      </c>
      <c r="C221" s="4" t="s">
        <v>112</v>
      </c>
      <c r="D221" s="5"/>
      <c r="E221" s="5"/>
    </row>
    <row r="222" spans="1:18" ht="15" thickBot="1" x14ac:dyDescent="0.35">
      <c r="A222" s="1" t="s">
        <v>127</v>
      </c>
      <c r="B222" s="8">
        <f t="shared" si="3"/>
        <v>13</v>
      </c>
      <c r="C222" s="4" t="s">
        <v>82</v>
      </c>
      <c r="D222" s="5"/>
      <c r="E222" s="5"/>
    </row>
    <row r="223" spans="1:18" ht="15" thickBot="1" x14ac:dyDescent="0.35">
      <c r="A223" s="1" t="s">
        <v>129</v>
      </c>
      <c r="B223" s="8">
        <f>B210</f>
        <v>1</v>
      </c>
      <c r="C223" s="4" t="s">
        <v>102</v>
      </c>
      <c r="D223" s="5"/>
      <c r="E223" s="5"/>
      <c r="F223" s="4" t="s">
        <v>102</v>
      </c>
      <c r="G223" s="4" t="s">
        <v>103</v>
      </c>
      <c r="H223" s="4" t="s">
        <v>104</v>
      </c>
      <c r="I223" s="4" t="s">
        <v>130</v>
      </c>
      <c r="J223" s="4" t="s">
        <v>106</v>
      </c>
      <c r="K223" s="4" t="s">
        <v>131</v>
      </c>
      <c r="L223" s="4" t="s">
        <v>108</v>
      </c>
      <c r="M223" s="4" t="s">
        <v>109</v>
      </c>
      <c r="N223" s="4" t="s">
        <v>32</v>
      </c>
      <c r="O223" s="4" t="s">
        <v>110</v>
      </c>
      <c r="P223" s="4" t="s">
        <v>111</v>
      </c>
      <c r="Q223" s="4" t="s">
        <v>112</v>
      </c>
      <c r="R223" s="4" t="s">
        <v>95</v>
      </c>
    </row>
    <row r="224" spans="1:18" ht="15" thickBot="1" x14ac:dyDescent="0.35">
      <c r="A224" s="1" t="s">
        <v>129</v>
      </c>
      <c r="B224" s="8">
        <f>B211</f>
        <v>2</v>
      </c>
      <c r="C224" s="4" t="s">
        <v>103</v>
      </c>
      <c r="D224" s="5"/>
      <c r="E224" s="5"/>
      <c r="F224" s="5"/>
      <c r="G224" s="5"/>
      <c r="H224" s="5"/>
      <c r="I224" s="5"/>
      <c r="J224" s="5"/>
      <c r="K224" s="5"/>
      <c r="L224" s="5"/>
      <c r="M224" s="5"/>
      <c r="N224" s="5"/>
      <c r="O224" s="5"/>
      <c r="P224" s="5"/>
      <c r="Q224" s="5"/>
      <c r="R224" s="5"/>
    </row>
    <row r="225" spans="1:18" ht="15" thickBot="1" x14ac:dyDescent="0.35">
      <c r="A225" s="1" t="s">
        <v>129</v>
      </c>
      <c r="B225" s="8">
        <f>B212</f>
        <v>3</v>
      </c>
      <c r="C225" s="4" t="s">
        <v>104</v>
      </c>
      <c r="D225" s="5"/>
      <c r="E225" s="5"/>
      <c r="F225" s="5"/>
      <c r="G225" s="5"/>
      <c r="H225" s="5"/>
      <c r="I225" s="5"/>
      <c r="J225" s="5"/>
      <c r="K225" s="5"/>
      <c r="L225" s="5"/>
      <c r="M225" s="5"/>
      <c r="N225" s="5"/>
      <c r="O225" s="5"/>
      <c r="P225" s="5"/>
      <c r="Q225" s="5"/>
      <c r="R225" s="5"/>
    </row>
    <row r="226" spans="1:18" ht="15" thickBot="1" x14ac:dyDescent="0.35">
      <c r="A226" s="1" t="s">
        <v>129</v>
      </c>
      <c r="B226" s="8">
        <f t="shared" si="3"/>
        <v>4</v>
      </c>
      <c r="C226" s="4" t="s">
        <v>130</v>
      </c>
      <c r="D226" s="5"/>
      <c r="E226" s="5"/>
    </row>
    <row r="227" spans="1:18" ht="15" thickBot="1" x14ac:dyDescent="0.35">
      <c r="A227" s="1" t="s">
        <v>129</v>
      </c>
      <c r="B227" s="8">
        <f t="shared" si="3"/>
        <v>5</v>
      </c>
      <c r="C227" s="4" t="s">
        <v>106</v>
      </c>
      <c r="D227" s="5"/>
      <c r="E227" s="5"/>
    </row>
    <row r="228" spans="1:18" ht="15" thickBot="1" x14ac:dyDescent="0.35">
      <c r="A228" s="1" t="s">
        <v>129</v>
      </c>
      <c r="B228" s="8">
        <f t="shared" si="3"/>
        <v>6</v>
      </c>
      <c r="C228" s="4" t="s">
        <v>131</v>
      </c>
      <c r="D228" s="5"/>
      <c r="E228" s="5"/>
    </row>
    <row r="229" spans="1:18" ht="15" thickBot="1" x14ac:dyDescent="0.35">
      <c r="A229" s="1" t="s">
        <v>129</v>
      </c>
      <c r="B229" s="8">
        <f t="shared" si="3"/>
        <v>7</v>
      </c>
      <c r="C229" s="4" t="s">
        <v>108</v>
      </c>
      <c r="D229" s="5"/>
      <c r="E229" s="5"/>
    </row>
    <row r="230" spans="1:18" ht="15" thickBot="1" x14ac:dyDescent="0.35">
      <c r="A230" s="1" t="s">
        <v>129</v>
      </c>
      <c r="B230" s="8">
        <f t="shared" si="3"/>
        <v>8</v>
      </c>
      <c r="C230" s="4" t="s">
        <v>109</v>
      </c>
      <c r="D230" s="5"/>
      <c r="E230" s="5"/>
    </row>
    <row r="231" spans="1:18" ht="15" thickBot="1" x14ac:dyDescent="0.35">
      <c r="A231" s="1" t="s">
        <v>129</v>
      </c>
      <c r="B231" s="8">
        <f t="shared" si="3"/>
        <v>9</v>
      </c>
      <c r="C231" s="4" t="s">
        <v>32</v>
      </c>
      <c r="D231" s="5"/>
      <c r="E231" s="5"/>
    </row>
    <row r="232" spans="1:18" ht="15" thickBot="1" x14ac:dyDescent="0.35">
      <c r="A232" s="1" t="s">
        <v>129</v>
      </c>
      <c r="B232" s="8">
        <f t="shared" si="3"/>
        <v>10</v>
      </c>
      <c r="C232" s="4" t="s">
        <v>110</v>
      </c>
      <c r="D232" s="5"/>
      <c r="E232" s="5"/>
    </row>
    <row r="233" spans="1:18" ht="15" thickBot="1" x14ac:dyDescent="0.35">
      <c r="A233" s="1" t="s">
        <v>129</v>
      </c>
      <c r="B233" s="8">
        <f t="shared" si="3"/>
        <v>11</v>
      </c>
      <c r="C233" s="4" t="s">
        <v>111</v>
      </c>
      <c r="D233" s="5"/>
      <c r="E233" s="5"/>
    </row>
    <row r="234" spans="1:18" ht="15" thickBot="1" x14ac:dyDescent="0.35">
      <c r="A234" s="1" t="s">
        <v>129</v>
      </c>
      <c r="B234" s="8">
        <f t="shared" si="3"/>
        <v>12</v>
      </c>
      <c r="C234" s="4" t="s">
        <v>112</v>
      </c>
      <c r="D234" s="5"/>
      <c r="E234" s="5"/>
    </row>
    <row r="235" spans="1:18" ht="15" thickBot="1" x14ac:dyDescent="0.35">
      <c r="A235" s="1" t="s">
        <v>129</v>
      </c>
      <c r="B235" s="8">
        <f t="shared" si="3"/>
        <v>13</v>
      </c>
      <c r="C235" s="4" t="s">
        <v>95</v>
      </c>
      <c r="D235" s="5"/>
      <c r="E235" s="5"/>
    </row>
    <row r="236" spans="1:18" ht="15" thickBot="1" x14ac:dyDescent="0.35">
      <c r="A236" s="1" t="s">
        <v>132</v>
      </c>
      <c r="B236" s="8">
        <f>B223</f>
        <v>1</v>
      </c>
      <c r="C236" s="4" t="s">
        <v>102</v>
      </c>
      <c r="D236" s="5"/>
      <c r="E236" s="5"/>
      <c r="F236" s="4" t="s">
        <v>102</v>
      </c>
      <c r="G236" s="4" t="s">
        <v>103</v>
      </c>
      <c r="H236" s="4" t="s">
        <v>104</v>
      </c>
      <c r="I236" s="4" t="s">
        <v>133</v>
      </c>
      <c r="J236" s="4" t="s">
        <v>118</v>
      </c>
      <c r="K236" s="4" t="s">
        <v>107</v>
      </c>
      <c r="L236" s="4" t="s">
        <v>108</v>
      </c>
      <c r="M236" s="4" t="s">
        <v>109</v>
      </c>
      <c r="N236" s="4" t="s">
        <v>32</v>
      </c>
      <c r="O236" s="4" t="s">
        <v>120</v>
      </c>
      <c r="P236" s="4" t="s">
        <v>121</v>
      </c>
      <c r="Q236" s="4" t="s">
        <v>122</v>
      </c>
      <c r="R236" s="4" t="s">
        <v>82</v>
      </c>
    </row>
    <row r="237" spans="1:18" ht="15" thickBot="1" x14ac:dyDescent="0.35">
      <c r="A237" s="1" t="s">
        <v>132</v>
      </c>
      <c r="B237" s="8">
        <f>B224</f>
        <v>2</v>
      </c>
      <c r="C237" s="4" t="s">
        <v>103</v>
      </c>
      <c r="D237" s="5"/>
      <c r="E237" s="5"/>
      <c r="F237" s="5"/>
      <c r="G237" s="5"/>
      <c r="H237" s="5"/>
      <c r="I237" s="5"/>
      <c r="J237" s="5"/>
      <c r="K237" s="5"/>
      <c r="L237" s="5"/>
      <c r="M237" s="5"/>
      <c r="N237" s="5"/>
      <c r="O237" s="5"/>
      <c r="P237" s="5"/>
      <c r="Q237" s="5"/>
      <c r="R237" s="5"/>
    </row>
    <row r="238" spans="1:18" ht="15" thickBot="1" x14ac:dyDescent="0.35">
      <c r="A238" s="1" t="s">
        <v>132</v>
      </c>
      <c r="B238" s="8">
        <f>B225</f>
        <v>3</v>
      </c>
      <c r="C238" s="4" t="s">
        <v>104</v>
      </c>
      <c r="D238" s="5"/>
      <c r="E238" s="5"/>
      <c r="F238" s="5"/>
      <c r="G238" s="5"/>
      <c r="H238" s="5"/>
      <c r="I238" s="5"/>
      <c r="J238" s="5"/>
      <c r="K238" s="5"/>
      <c r="L238" s="5"/>
      <c r="M238" s="5"/>
      <c r="N238" s="5"/>
      <c r="O238" s="5"/>
      <c r="P238" s="5"/>
      <c r="Q238" s="5"/>
      <c r="R238" s="5"/>
    </row>
    <row r="239" spans="1:18" ht="15" thickBot="1" x14ac:dyDescent="0.35">
      <c r="A239" s="1" t="s">
        <v>132</v>
      </c>
      <c r="B239" s="8">
        <f t="shared" si="3"/>
        <v>4</v>
      </c>
      <c r="C239" s="4" t="s">
        <v>133</v>
      </c>
      <c r="D239" s="5"/>
      <c r="E239" s="5"/>
    </row>
    <row r="240" spans="1:18" ht="15" thickBot="1" x14ac:dyDescent="0.35">
      <c r="A240" s="1" t="s">
        <v>132</v>
      </c>
      <c r="B240" s="8">
        <f t="shared" si="3"/>
        <v>5</v>
      </c>
      <c r="C240" s="4" t="s">
        <v>118</v>
      </c>
      <c r="D240" s="5"/>
      <c r="E240" s="5"/>
    </row>
    <row r="241" spans="1:18" ht="15" thickBot="1" x14ac:dyDescent="0.35">
      <c r="A241" s="1" t="s">
        <v>132</v>
      </c>
      <c r="B241" s="8">
        <f t="shared" si="3"/>
        <v>6</v>
      </c>
      <c r="C241" s="4" t="s">
        <v>107</v>
      </c>
      <c r="D241" s="5"/>
      <c r="E241" s="5"/>
    </row>
    <row r="242" spans="1:18" ht="15" thickBot="1" x14ac:dyDescent="0.35">
      <c r="A242" s="1" t="s">
        <v>132</v>
      </c>
      <c r="B242" s="8">
        <f t="shared" si="3"/>
        <v>7</v>
      </c>
      <c r="C242" s="4" t="s">
        <v>108</v>
      </c>
      <c r="D242" s="5"/>
      <c r="E242" s="5"/>
    </row>
    <row r="243" spans="1:18" ht="15" thickBot="1" x14ac:dyDescent="0.35">
      <c r="A243" s="1" t="s">
        <v>132</v>
      </c>
      <c r="B243" s="8">
        <f t="shared" si="3"/>
        <v>8</v>
      </c>
      <c r="C243" s="4" t="s">
        <v>109</v>
      </c>
      <c r="D243" s="5"/>
      <c r="E243" s="5"/>
    </row>
    <row r="244" spans="1:18" ht="15" thickBot="1" x14ac:dyDescent="0.35">
      <c r="A244" s="1" t="s">
        <v>132</v>
      </c>
      <c r="B244" s="8">
        <f t="shared" si="3"/>
        <v>9</v>
      </c>
      <c r="C244" s="4" t="s">
        <v>32</v>
      </c>
      <c r="D244" s="5"/>
      <c r="E244" s="5"/>
    </row>
    <row r="245" spans="1:18" ht="15" thickBot="1" x14ac:dyDescent="0.35">
      <c r="A245" s="1" t="s">
        <v>132</v>
      </c>
      <c r="B245" s="8">
        <f t="shared" si="3"/>
        <v>10</v>
      </c>
      <c r="C245" s="4" t="s">
        <v>120</v>
      </c>
      <c r="D245" s="5"/>
      <c r="E245" s="5"/>
    </row>
    <row r="246" spans="1:18" ht="15" thickBot="1" x14ac:dyDescent="0.35">
      <c r="A246" s="1" t="s">
        <v>132</v>
      </c>
      <c r="B246" s="8">
        <f t="shared" si="3"/>
        <v>11</v>
      </c>
      <c r="C246" s="4" t="s">
        <v>121</v>
      </c>
      <c r="D246" s="5"/>
      <c r="E246" s="5"/>
    </row>
    <row r="247" spans="1:18" ht="15" thickBot="1" x14ac:dyDescent="0.35">
      <c r="A247" s="1" t="s">
        <v>132</v>
      </c>
      <c r="B247" s="8">
        <f t="shared" si="3"/>
        <v>12</v>
      </c>
      <c r="C247" s="4" t="s">
        <v>122</v>
      </c>
      <c r="D247" s="5"/>
      <c r="E247" s="5"/>
    </row>
    <row r="248" spans="1:18" ht="15" thickBot="1" x14ac:dyDescent="0.35">
      <c r="A248" s="1" t="s">
        <v>132</v>
      </c>
      <c r="B248" s="8">
        <f t="shared" si="3"/>
        <v>13</v>
      </c>
      <c r="C248" s="4" t="s">
        <v>82</v>
      </c>
      <c r="D248" s="5"/>
      <c r="E248" s="5"/>
    </row>
    <row r="249" spans="1:18" ht="15" thickBot="1" x14ac:dyDescent="0.35">
      <c r="A249" s="1" t="s">
        <v>134</v>
      </c>
      <c r="B249" s="8">
        <f>B236</f>
        <v>1</v>
      </c>
      <c r="C249" s="4" t="s">
        <v>102</v>
      </c>
      <c r="D249" s="5"/>
      <c r="E249" s="5"/>
      <c r="F249" s="4" t="s">
        <v>102</v>
      </c>
      <c r="G249" s="4" t="s">
        <v>103</v>
      </c>
      <c r="H249" s="4" t="s">
        <v>104</v>
      </c>
      <c r="I249" s="4" t="s">
        <v>135</v>
      </c>
      <c r="J249" s="4" t="s">
        <v>106</v>
      </c>
      <c r="K249" s="4" t="s">
        <v>125</v>
      </c>
      <c r="L249" s="4" t="s">
        <v>108</v>
      </c>
      <c r="M249" s="4" t="s">
        <v>109</v>
      </c>
      <c r="N249" s="4" t="s">
        <v>32</v>
      </c>
      <c r="O249" s="4" t="s">
        <v>110</v>
      </c>
      <c r="P249" s="4" t="s">
        <v>111</v>
      </c>
      <c r="Q249" s="4" t="s">
        <v>136</v>
      </c>
      <c r="R249" s="4" t="s">
        <v>95</v>
      </c>
    </row>
    <row r="250" spans="1:18" ht="15" thickBot="1" x14ac:dyDescent="0.35">
      <c r="A250" s="1" t="s">
        <v>134</v>
      </c>
      <c r="B250" s="8">
        <f>B237</f>
        <v>2</v>
      </c>
      <c r="C250" s="4" t="s">
        <v>103</v>
      </c>
      <c r="D250" s="5"/>
      <c r="E250" s="5"/>
      <c r="F250" s="5"/>
      <c r="G250" s="5"/>
      <c r="H250" s="5"/>
      <c r="I250" s="5"/>
      <c r="J250" s="5"/>
      <c r="K250" s="5"/>
      <c r="L250" s="5"/>
      <c r="M250" s="5"/>
      <c r="N250" s="5"/>
      <c r="O250" s="5"/>
      <c r="P250" s="5"/>
      <c r="Q250" s="5"/>
      <c r="R250" s="5"/>
    </row>
    <row r="251" spans="1:18" ht="15" thickBot="1" x14ac:dyDescent="0.35">
      <c r="A251" s="1" t="s">
        <v>134</v>
      </c>
      <c r="B251" s="8">
        <f>B238</f>
        <v>3</v>
      </c>
      <c r="C251" s="4" t="s">
        <v>104</v>
      </c>
      <c r="D251" s="5"/>
      <c r="E251" s="5"/>
      <c r="F251" s="5"/>
      <c r="G251" s="5"/>
      <c r="H251" s="5"/>
      <c r="I251" s="5"/>
      <c r="J251" s="5"/>
      <c r="K251" s="5"/>
      <c r="L251" s="5"/>
      <c r="M251" s="5"/>
      <c r="N251" s="5"/>
      <c r="O251" s="5"/>
      <c r="P251" s="5"/>
      <c r="Q251" s="5"/>
      <c r="R251" s="5"/>
    </row>
    <row r="252" spans="1:18" ht="15" thickBot="1" x14ac:dyDescent="0.35">
      <c r="A252" s="1" t="s">
        <v>134</v>
      </c>
      <c r="B252" s="8">
        <f t="shared" si="3"/>
        <v>4</v>
      </c>
      <c r="C252" s="4" t="s">
        <v>135</v>
      </c>
      <c r="D252" s="5"/>
      <c r="E252" s="5"/>
    </row>
    <row r="253" spans="1:18" ht="15" thickBot="1" x14ac:dyDescent="0.35">
      <c r="A253" s="1" t="s">
        <v>134</v>
      </c>
      <c r="B253" s="8">
        <f t="shared" si="3"/>
        <v>5</v>
      </c>
      <c r="C253" s="4" t="s">
        <v>106</v>
      </c>
      <c r="D253" s="5"/>
      <c r="E253" s="5"/>
    </row>
    <row r="254" spans="1:18" ht="15" thickBot="1" x14ac:dyDescent="0.35">
      <c r="A254" s="1" t="s">
        <v>134</v>
      </c>
      <c r="B254" s="8">
        <f t="shared" si="3"/>
        <v>6</v>
      </c>
      <c r="C254" s="4" t="s">
        <v>125</v>
      </c>
      <c r="D254" s="5"/>
      <c r="E254" s="5"/>
    </row>
    <row r="255" spans="1:18" ht="15" thickBot="1" x14ac:dyDescent="0.35">
      <c r="A255" s="1" t="s">
        <v>134</v>
      </c>
      <c r="B255" s="8">
        <f t="shared" si="3"/>
        <v>7</v>
      </c>
      <c r="C255" s="4" t="s">
        <v>108</v>
      </c>
      <c r="D255" s="5"/>
      <c r="E255" s="5"/>
    </row>
    <row r="256" spans="1:18" ht="15" thickBot="1" x14ac:dyDescent="0.35">
      <c r="A256" s="1" t="s">
        <v>134</v>
      </c>
      <c r="B256" s="8">
        <f t="shared" si="3"/>
        <v>8</v>
      </c>
      <c r="C256" s="4" t="s">
        <v>109</v>
      </c>
      <c r="D256" s="5"/>
      <c r="E256" s="5"/>
    </row>
    <row r="257" spans="1:18" ht="15" thickBot="1" x14ac:dyDescent="0.35">
      <c r="A257" s="1" t="s">
        <v>134</v>
      </c>
      <c r="B257" s="8">
        <f t="shared" si="3"/>
        <v>9</v>
      </c>
      <c r="C257" s="4" t="s">
        <v>32</v>
      </c>
      <c r="D257" s="5"/>
      <c r="E257" s="5"/>
    </row>
    <row r="258" spans="1:18" ht="15" thickBot="1" x14ac:dyDescent="0.35">
      <c r="A258" s="1" t="s">
        <v>134</v>
      </c>
      <c r="B258" s="8">
        <f t="shared" si="3"/>
        <v>10</v>
      </c>
      <c r="C258" s="4" t="s">
        <v>110</v>
      </c>
      <c r="D258" s="5"/>
      <c r="E258" s="5"/>
    </row>
    <row r="259" spans="1:18" ht="15" thickBot="1" x14ac:dyDescent="0.35">
      <c r="A259" s="1" t="s">
        <v>134</v>
      </c>
      <c r="B259" s="8">
        <f t="shared" si="3"/>
        <v>11</v>
      </c>
      <c r="C259" s="4" t="s">
        <v>111</v>
      </c>
      <c r="D259" s="5"/>
      <c r="E259" s="5"/>
    </row>
    <row r="260" spans="1:18" ht="15" thickBot="1" x14ac:dyDescent="0.35">
      <c r="A260" s="1" t="s">
        <v>134</v>
      </c>
      <c r="B260" s="8">
        <f t="shared" si="3"/>
        <v>12</v>
      </c>
      <c r="C260" s="4" t="s">
        <v>136</v>
      </c>
      <c r="D260" s="5"/>
      <c r="E260" s="5"/>
    </row>
    <row r="261" spans="1:18" ht="15" thickBot="1" x14ac:dyDescent="0.35">
      <c r="A261" s="1" t="s">
        <v>134</v>
      </c>
      <c r="B261" s="8">
        <f t="shared" si="3"/>
        <v>13</v>
      </c>
      <c r="C261" s="4" t="s">
        <v>95</v>
      </c>
      <c r="D261" s="5"/>
      <c r="E261" s="5"/>
    </row>
    <row r="262" spans="1:18" ht="15" thickBot="1" x14ac:dyDescent="0.35">
      <c r="A262" s="1" t="s">
        <v>137</v>
      </c>
      <c r="B262" s="8">
        <f>B249</f>
        <v>1</v>
      </c>
      <c r="C262" s="4" t="s">
        <v>138</v>
      </c>
      <c r="D262" s="5"/>
      <c r="E262" s="5"/>
      <c r="F262" s="4" t="s">
        <v>138</v>
      </c>
      <c r="G262" s="4" t="s">
        <v>139</v>
      </c>
      <c r="H262" s="4" t="s">
        <v>140</v>
      </c>
      <c r="I262" s="4" t="s">
        <v>141</v>
      </c>
      <c r="J262" s="4" t="s">
        <v>142</v>
      </c>
      <c r="K262" s="4" t="s">
        <v>143</v>
      </c>
      <c r="L262" s="4" t="s">
        <v>144</v>
      </c>
      <c r="M262" s="4" t="s">
        <v>145</v>
      </c>
      <c r="N262" s="4" t="s">
        <v>32</v>
      </c>
      <c r="O262" s="4" t="s">
        <v>146</v>
      </c>
      <c r="P262" s="4" t="s">
        <v>147</v>
      </c>
      <c r="Q262" s="4" t="s">
        <v>148</v>
      </c>
      <c r="R262" s="4" t="s">
        <v>149</v>
      </c>
    </row>
    <row r="263" spans="1:18" ht="15" thickBot="1" x14ac:dyDescent="0.35">
      <c r="A263" s="1" t="s">
        <v>137</v>
      </c>
      <c r="B263" s="8">
        <f>B250</f>
        <v>2</v>
      </c>
      <c r="C263" s="4" t="s">
        <v>139</v>
      </c>
      <c r="D263" s="5"/>
      <c r="E263" s="5"/>
      <c r="F263" s="5"/>
      <c r="G263" s="5"/>
      <c r="H263" s="5"/>
      <c r="I263" s="5"/>
      <c r="J263" s="5"/>
      <c r="K263" s="5"/>
      <c r="L263" s="5"/>
      <c r="M263" s="5"/>
      <c r="N263" s="5"/>
      <c r="O263" s="5"/>
      <c r="P263" s="5"/>
      <c r="Q263" s="5"/>
      <c r="R263" s="5"/>
    </row>
    <row r="264" spans="1:18" ht="15" thickBot="1" x14ac:dyDescent="0.35">
      <c r="A264" s="1" t="s">
        <v>137</v>
      </c>
      <c r="B264" s="8">
        <f>B251</f>
        <v>3</v>
      </c>
      <c r="C264" s="4" t="s">
        <v>140</v>
      </c>
      <c r="D264" s="5"/>
      <c r="E264" s="5"/>
      <c r="F264" s="5"/>
      <c r="G264" s="5"/>
      <c r="H264" s="5"/>
      <c r="I264" s="5"/>
      <c r="J264" s="5"/>
      <c r="K264" s="5"/>
      <c r="L264" s="5"/>
      <c r="M264" s="5"/>
      <c r="N264" s="5"/>
      <c r="O264" s="5"/>
      <c r="P264" s="5"/>
      <c r="Q264" s="5"/>
      <c r="R264" s="5"/>
    </row>
    <row r="265" spans="1:18" ht="15" thickBot="1" x14ac:dyDescent="0.35">
      <c r="A265" s="1" t="s">
        <v>137</v>
      </c>
      <c r="B265" s="8">
        <f t="shared" si="3"/>
        <v>4</v>
      </c>
      <c r="C265" s="4" t="s">
        <v>141</v>
      </c>
      <c r="D265" s="5"/>
      <c r="E265" s="5"/>
    </row>
    <row r="266" spans="1:18" ht="15" thickBot="1" x14ac:dyDescent="0.35">
      <c r="A266" s="1" t="s">
        <v>137</v>
      </c>
      <c r="B266" s="8">
        <f t="shared" si="3"/>
        <v>5</v>
      </c>
      <c r="C266" s="4" t="s">
        <v>142</v>
      </c>
      <c r="D266" s="5"/>
      <c r="E266" s="5"/>
    </row>
    <row r="267" spans="1:18" ht="15" thickBot="1" x14ac:dyDescent="0.35">
      <c r="A267" s="1" t="s">
        <v>137</v>
      </c>
      <c r="B267" s="8">
        <f t="shared" si="3"/>
        <v>6</v>
      </c>
      <c r="C267" s="4" t="s">
        <v>143</v>
      </c>
      <c r="D267" s="5"/>
      <c r="E267" s="5"/>
    </row>
    <row r="268" spans="1:18" ht="15" thickBot="1" x14ac:dyDescent="0.35">
      <c r="A268" s="1" t="s">
        <v>137</v>
      </c>
      <c r="B268" s="8">
        <f t="shared" si="3"/>
        <v>7</v>
      </c>
      <c r="C268" s="4" t="s">
        <v>144</v>
      </c>
      <c r="D268" s="5"/>
      <c r="E268" s="5"/>
    </row>
    <row r="269" spans="1:18" ht="15" thickBot="1" x14ac:dyDescent="0.35">
      <c r="A269" s="1" t="s">
        <v>137</v>
      </c>
      <c r="B269" s="8">
        <f t="shared" si="3"/>
        <v>8</v>
      </c>
      <c r="C269" s="4" t="s">
        <v>145</v>
      </c>
      <c r="D269" s="5"/>
      <c r="E269" s="5"/>
    </row>
    <row r="270" spans="1:18" ht="15" thickBot="1" x14ac:dyDescent="0.35">
      <c r="A270" s="1" t="s">
        <v>137</v>
      </c>
      <c r="B270" s="8">
        <f t="shared" si="3"/>
        <v>9</v>
      </c>
      <c r="C270" s="4" t="s">
        <v>32</v>
      </c>
      <c r="D270" s="5"/>
      <c r="E270" s="5"/>
    </row>
    <row r="271" spans="1:18" ht="15" thickBot="1" x14ac:dyDescent="0.35">
      <c r="A271" s="1" t="s">
        <v>137</v>
      </c>
      <c r="B271" s="8">
        <f t="shared" si="3"/>
        <v>10</v>
      </c>
      <c r="C271" s="4" t="s">
        <v>146</v>
      </c>
      <c r="D271" s="5"/>
      <c r="E271" s="5"/>
    </row>
    <row r="272" spans="1:18" ht="15" thickBot="1" x14ac:dyDescent="0.35">
      <c r="A272" s="1" t="s">
        <v>137</v>
      </c>
      <c r="B272" s="8">
        <f t="shared" ref="B272:B335" si="4">B259</f>
        <v>11</v>
      </c>
      <c r="C272" s="4" t="s">
        <v>147</v>
      </c>
      <c r="D272" s="5"/>
      <c r="E272" s="5"/>
    </row>
    <row r="273" spans="1:18" ht="15" thickBot="1" x14ac:dyDescent="0.35">
      <c r="A273" s="1" t="s">
        <v>137</v>
      </c>
      <c r="B273" s="8">
        <f t="shared" si="4"/>
        <v>12</v>
      </c>
      <c r="C273" s="4" t="s">
        <v>148</v>
      </c>
      <c r="D273" s="5"/>
      <c r="E273" s="5"/>
    </row>
    <row r="274" spans="1:18" ht="15" thickBot="1" x14ac:dyDescent="0.35">
      <c r="A274" s="1" t="s">
        <v>137</v>
      </c>
      <c r="B274" s="8">
        <f t="shared" si="4"/>
        <v>13</v>
      </c>
      <c r="C274" s="4" t="s">
        <v>149</v>
      </c>
      <c r="D274" s="5"/>
      <c r="E274" s="5"/>
    </row>
    <row r="275" spans="1:18" ht="15" thickBot="1" x14ac:dyDescent="0.35">
      <c r="A275" s="1" t="s">
        <v>150</v>
      </c>
      <c r="B275" s="8">
        <f>B262</f>
        <v>1</v>
      </c>
      <c r="C275" s="4" t="s">
        <v>151</v>
      </c>
      <c r="D275" s="5"/>
      <c r="E275" s="5"/>
      <c r="F275" t="str">
        <f>C275</f>
        <v>82.3 kWhUseable Battery</v>
      </c>
      <c r="G275" t="str">
        <f>C276</f>
        <v>430 km *Real Range</v>
      </c>
      <c r="H275" t="str">
        <f>C277</f>
        <v>191 Wh/km *Efficiency</v>
      </c>
      <c r="I275" t="str">
        <f>C278</f>
        <v>Price United Kingdom £96,700 The Netherlands €127,800 Germany €121,800 Available to Order United Kingdom Since February 2024 The Netherlands Since February 2024 Germany Since February 2024</v>
      </c>
      <c r="J275" t="str">
        <f>C279</f>
        <v>Real Range Estimation between 310 - 610 km City - Cold Weather * 415 km Highway - Cold Weather * 310 km Combined - Cold Weather * 360 km City - Mild Weather * 610 km Highway - Mild Weather * 400 km Combined - Mild Weather * 490 km</v>
      </c>
      <c r="K275" t="str">
        <f>C280</f>
        <v>Performance Acceleration 0 - 100 km/h 3.7 sec Top Speed 250 km/h Electric Range * 430 km Total Power 400 kW (544 PS) Total Torque 695 Nm Drive AWD</v>
      </c>
      <c r="L275" t="str">
        <f>C281</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M275" t="str">
        <f>C282</f>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N275" t="str">
        <f>C283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275" t="str">
        <f>C284</f>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P275" t="str">
        <f>C285</f>
        <v>Real Energy Consumption Estimation between 135 - 265 Wh/km City - Cold Weather * 198 Wh/km Highway - Cold Weather * 265 Wh/km Combined - Cold Weather * 229 Wh/km City - Mild Weather * 135 Wh/km Highway - Mild Weather * 206 Wh/km Combined - Mild Weather * 168 Wh/km</v>
      </c>
      <c r="Q275" t="str">
        <f>C286</f>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R275" t="str">
        <f>C287</f>
        <v>Miscellaneous Seats 5 people Isofix Yes, 2 seats Turning Circle 11.7 m Platform VW J1 EV Dedicated Platform Yes Car Body Station/Estate Segment F - Luxury Roof Rails No Heat pump (HP) Yes HP Standard Equipment Yes</v>
      </c>
    </row>
    <row r="276" spans="1:18" ht="15" thickBot="1" x14ac:dyDescent="0.35">
      <c r="A276" s="1" t="s">
        <v>150</v>
      </c>
      <c r="B276" s="8">
        <f>B263</f>
        <v>2</v>
      </c>
      <c r="C276" s="4" t="s">
        <v>152</v>
      </c>
      <c r="D276" s="5"/>
      <c r="E276" s="5"/>
      <c r="F276" t="str">
        <f t="shared" ref="F276:F339" si="5">C276</f>
        <v>430 km *Real Range</v>
      </c>
      <c r="G276" t="str">
        <f t="shared" ref="G276:G339" si="6">C277</f>
        <v>191 Wh/km *Efficiency</v>
      </c>
      <c r="H276" t="str">
        <f>C278</f>
        <v>Price United Kingdom £96,700 The Netherlands €127,800 Germany €121,800 Available to Order United Kingdom Since February 2024 The Netherlands Since February 2024 Germany Since February 2024</v>
      </c>
      <c r="I276" t="str">
        <f>C279</f>
        <v>Real Range Estimation between 310 - 610 km City - Cold Weather * 415 km Highway - Cold Weather * 310 km Combined - Cold Weather * 360 km City - Mild Weather * 610 km Highway - Mild Weather * 400 km Combined - Mild Weather * 490 km</v>
      </c>
      <c r="J276" t="str">
        <f>C280</f>
        <v>Performance Acceleration 0 - 100 km/h 3.7 sec Top Speed 250 km/h Electric Range * 430 km Total Power 400 kW (544 PS) Total Torque 695 Nm Drive AWD</v>
      </c>
      <c r="K276" t="str">
        <f>C281</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L276" t="str">
        <f>C282</f>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M276" t="str">
        <f>C283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276" t="str">
        <f>C284</f>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O276" t="str">
        <f>C285</f>
        <v>Real Energy Consumption Estimation between 135 - 265 Wh/km City - Cold Weather * 198 Wh/km Highway - Cold Weather * 265 Wh/km Combined - Cold Weather * 229 Wh/km City - Mild Weather * 135 Wh/km Highway - Mild Weather * 206 Wh/km Combined - Mild Weather * 168 Wh/km</v>
      </c>
      <c r="P276" t="str">
        <f>C286</f>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Q276" t="str">
        <f>C287</f>
        <v>Miscellaneous Seats 5 people Isofix Yes, 2 seats Turning Circle 11.7 m Platform VW J1 EV Dedicated Platform Yes Car Body Station/Estate Segment F - Luxury Roof Rails No Heat pump (HP) Yes HP Standard Equipment Yes</v>
      </c>
      <c r="R276" t="str">
        <f>C288</f>
        <v>97.0 kWhUseable Battery</v>
      </c>
    </row>
    <row r="277" spans="1:18" ht="15" thickBot="1" x14ac:dyDescent="0.35">
      <c r="A277" s="1" t="s">
        <v>150</v>
      </c>
      <c r="B277" s="8">
        <f>B264</f>
        <v>3</v>
      </c>
      <c r="C277" s="4" t="s">
        <v>153</v>
      </c>
      <c r="D277" s="5"/>
      <c r="E277" s="5"/>
      <c r="F277" t="str">
        <f t="shared" si="5"/>
        <v>191 Wh/km *Efficiency</v>
      </c>
      <c r="G277" t="str">
        <f>C278</f>
        <v>Price United Kingdom £96,700 The Netherlands €127,800 Germany €121,800 Available to Order United Kingdom Since February 2024 The Netherlands Since February 2024 Germany Since February 2024</v>
      </c>
      <c r="H277" t="str">
        <f>C279</f>
        <v>Real Range Estimation between 310 - 610 km City - Cold Weather * 415 km Highway - Cold Weather * 310 km Combined - Cold Weather * 360 km City - Mild Weather * 610 km Highway - Mild Weather * 400 km Combined - Mild Weather * 490 km</v>
      </c>
      <c r="I277" t="str">
        <f>C280</f>
        <v>Performance Acceleration 0 - 100 km/h 3.7 sec Top Speed 250 km/h Electric Range * 430 km Total Power 400 kW (544 PS) Total Torque 695 Nm Drive AWD</v>
      </c>
      <c r="J277" t="str">
        <f>C281</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K277" t="str">
        <f>C282</f>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L277" t="str">
        <f>C283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277" t="str">
        <f>C284</f>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N277" t="str">
        <f>C285</f>
        <v>Real Energy Consumption Estimation between 135 - 265 Wh/km City - Cold Weather * 198 Wh/km Highway - Cold Weather * 265 Wh/km Combined - Cold Weather * 229 Wh/km City - Mild Weather * 135 Wh/km Highway - Mild Weather * 206 Wh/km Combined - Mild Weather * 168 Wh/km</v>
      </c>
      <c r="O277" t="str">
        <f>C286</f>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P277" t="str">
        <f>C287</f>
        <v>Miscellaneous Seats 5 people Isofix Yes, 2 seats Turning Circle 11.7 m Platform VW J1 EV Dedicated Platform Yes Car Body Station/Estate Segment F - Luxury Roof Rails No Heat pump (HP) Yes HP Standard Equipment Yes</v>
      </c>
      <c r="Q277" t="str">
        <f>C288</f>
        <v>97.0 kWhUseable Battery</v>
      </c>
      <c r="R277" t="str">
        <f>C289</f>
        <v>495 km *Real Range</v>
      </c>
    </row>
    <row r="278" spans="1:18" ht="15" thickBot="1" x14ac:dyDescent="0.35">
      <c r="A278" s="1" t="s">
        <v>150</v>
      </c>
      <c r="B278" s="8">
        <f t="shared" si="4"/>
        <v>4</v>
      </c>
      <c r="C278" s="4" t="s">
        <v>154</v>
      </c>
      <c r="D278" s="5"/>
      <c r="E278" s="5"/>
      <c r="F278" t="str">
        <f t="shared" si="5"/>
        <v>Price United Kingdom £96,700 The Netherlands €127,800 Germany €121,800 Available to Order United Kingdom Since February 2024 The Netherlands Since February 2024 Germany Since February 2024</v>
      </c>
      <c r="G278" t="str">
        <f t="shared" si="6"/>
        <v>Real Range Estimation between 310 - 610 km City - Cold Weather * 415 km Highway - Cold Weather * 310 km Combined - Cold Weather * 360 km City - Mild Weather * 610 km Highway - Mild Weather * 400 km Combined - Mild Weather * 490 km</v>
      </c>
      <c r="H278" t="str">
        <f t="shared" ref="H278:H339" si="7">C280</f>
        <v>Performance Acceleration 0 - 100 km/h 3.7 sec Top Speed 250 km/h Electric Range * 430 km Total Power 400 kW (544 PS) Total Torque 695 Nm Drive AWD</v>
      </c>
      <c r="I278" t="str">
        <f t="shared" ref="I278:I339" si="8">C281</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J278" t="str">
        <f t="shared" ref="J278:J338" si="9">C282</f>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K278" t="str">
        <f t="shared" ref="K278:K337" si="10">C283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278" t="str">
        <f t="shared" ref="L278:L336" si="11">C284</f>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M278" t="str">
        <f t="shared" ref="M278:M335" si="12">C285</f>
        <v>Real Energy Consumption Estimation between 135 - 265 Wh/km City - Cold Weather * 198 Wh/km Highway - Cold Weather * 265 Wh/km Combined - Cold Weather * 229 Wh/km City - Mild Weather * 135 Wh/km Highway - Mild Weather * 206 Wh/km Combined - Mild Weather * 168 Wh/km</v>
      </c>
      <c r="N278" t="str">
        <f t="shared" ref="N278:N334" si="13">C286</f>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O278" t="str">
        <f t="shared" ref="O278:O333" si="14">C287</f>
        <v>Miscellaneous Seats 5 people Isofix Yes, 2 seats Turning Circle 11.7 m Platform VW J1 EV Dedicated Platform Yes Car Body Station/Estate Segment F - Luxury Roof Rails No Heat pump (HP) Yes HP Standard Equipment Yes</v>
      </c>
      <c r="P278" t="str">
        <f t="shared" ref="P278:P332" si="15">C288</f>
        <v>97.0 kWhUseable Battery</v>
      </c>
      <c r="Q278" t="str">
        <f t="shared" ref="Q278:Q331" si="16">C289</f>
        <v>495 km *Real Range</v>
      </c>
      <c r="R278" t="str">
        <f t="shared" ref="R278:R330" si="17">C290</f>
        <v>196 Wh/km *Efficiency</v>
      </c>
    </row>
    <row r="279" spans="1:18" ht="15" thickBot="1" x14ac:dyDescent="0.35">
      <c r="A279" s="1" t="s">
        <v>150</v>
      </c>
      <c r="B279" s="8">
        <f t="shared" si="4"/>
        <v>5</v>
      </c>
      <c r="C279" s="4" t="s">
        <v>155</v>
      </c>
      <c r="D279" s="5"/>
      <c r="E279" s="5"/>
      <c r="F279" t="str">
        <f t="shared" si="5"/>
        <v>Real Range Estimation between 310 - 610 km City - Cold Weather * 415 km Highway - Cold Weather * 310 km Combined - Cold Weather * 360 km City - Mild Weather * 610 km Highway - Mild Weather * 400 km Combined - Mild Weather * 490 km</v>
      </c>
      <c r="G279" t="str">
        <f t="shared" si="6"/>
        <v>Performance Acceleration 0 - 100 km/h 3.7 sec Top Speed 250 km/h Electric Range * 430 km Total Power 400 kW (544 PS) Total Torque 695 Nm Drive AWD</v>
      </c>
      <c r="H279" t="str">
        <f t="shared" si="7"/>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I279" t="str">
        <f t="shared" si="8"/>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J279"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279" t="str">
        <f t="shared" si="10"/>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L279" t="str">
        <f t="shared" si="11"/>
        <v>Real Energy Consumption Estimation between 135 - 265 Wh/km City - Cold Weather * 198 Wh/km Highway - Cold Weather * 265 Wh/km Combined - Cold Weather * 229 Wh/km City - Mild Weather * 135 Wh/km Highway - Mild Weather * 206 Wh/km Combined - Mild Weather * 168 Wh/km</v>
      </c>
      <c r="M279" t="str">
        <f t="shared" si="12"/>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N279" t="str">
        <f t="shared" si="13"/>
        <v>Miscellaneous Seats 5 people Isofix Yes, 2 seats Turning Circle 11.7 m Platform VW J1 EV Dedicated Platform Yes Car Body Station/Estate Segment F - Luxury Roof Rails No Heat pump (HP) Yes HP Standard Equipment Yes</v>
      </c>
      <c r="O279" t="str">
        <f t="shared" si="14"/>
        <v>97.0 kWhUseable Battery</v>
      </c>
      <c r="P279" t="str">
        <f t="shared" si="15"/>
        <v>495 km *Real Range</v>
      </c>
      <c r="Q279" t="str">
        <f t="shared" si="16"/>
        <v>196 Wh/km *Efficiency</v>
      </c>
      <c r="R279" t="str">
        <f>C291</f>
        <v>Price United Kingdom £135,200 The Netherlands €184,500 Germany €177,000 Available to Order United Kingdom Since February 2024 The Netherlands Since February 2024 Germany Since February 2024</v>
      </c>
    </row>
    <row r="280" spans="1:18" ht="15" thickBot="1" x14ac:dyDescent="0.35">
      <c r="A280" s="1" t="s">
        <v>150</v>
      </c>
      <c r="B280" s="8">
        <f t="shared" si="4"/>
        <v>6</v>
      </c>
      <c r="C280" s="4" t="s">
        <v>156</v>
      </c>
      <c r="D280" s="5"/>
      <c r="E280" s="5"/>
      <c r="F280" t="str">
        <f t="shared" si="5"/>
        <v>Performance Acceleration 0 - 100 km/h 3.7 sec Top Speed 250 km/h Electric Range * 430 km Total Power 400 kW (544 PS) Total Torque 695 Nm Drive AWD</v>
      </c>
      <c r="G280" t="str">
        <f t="shared" si="6"/>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H280" t="str">
        <f t="shared" si="7"/>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I280" t="str">
        <f t="shared" si="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280" t="str">
        <f t="shared" si="9"/>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K280" t="str">
        <f t="shared" si="10"/>
        <v>Real Energy Consumption Estimation between 135 - 265 Wh/km City - Cold Weather * 198 Wh/km Highway - Cold Weather * 265 Wh/km Combined - Cold Weather * 229 Wh/km City - Mild Weather * 135 Wh/km Highway - Mild Weather * 206 Wh/km Combined - Mild Weather * 168 Wh/km</v>
      </c>
      <c r="L280" t="str">
        <f t="shared" si="11"/>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M280" t="str">
        <f t="shared" si="12"/>
        <v>Miscellaneous Seats 5 people Isofix Yes, 2 seats Turning Circle 11.7 m Platform VW J1 EV Dedicated Platform Yes Car Body Station/Estate Segment F - Luxury Roof Rails No Heat pump (HP) Yes HP Standard Equipment Yes</v>
      </c>
      <c r="N280" t="str">
        <f t="shared" si="13"/>
        <v>97.0 kWhUseable Battery</v>
      </c>
      <c r="O280" t="str">
        <f t="shared" si="14"/>
        <v>495 km *Real Range</v>
      </c>
      <c r="P280" t="str">
        <f t="shared" si="15"/>
        <v>196 Wh/km *Efficiency</v>
      </c>
      <c r="Q280" t="str">
        <f>C291</f>
        <v>Price United Kingdom £135,200 The Netherlands €184,500 Germany €177,000 Available to Order United Kingdom Since February 2024 The Netherlands Since February 2024 Germany Since February 2024</v>
      </c>
      <c r="R280" t="str">
        <f>C292</f>
        <v>Real Range Estimation between 360 - 700 km City - Cold Weather * 480 km Highway - Cold Weather * 360 km Combined - Cold Weather * 420 km City - Mild Weather * 700 km Highway - Mild Weather * 460 km Combined - Mild Weather * 560 km</v>
      </c>
    </row>
    <row r="281" spans="1:18" ht="15" thickBot="1" x14ac:dyDescent="0.35">
      <c r="A281" s="1" t="s">
        <v>150</v>
      </c>
      <c r="B281" s="8">
        <f t="shared" si="4"/>
        <v>7</v>
      </c>
      <c r="C281" s="4" t="s">
        <v>157</v>
      </c>
      <c r="D281" s="5"/>
      <c r="E281" s="5"/>
      <c r="F281" t="str">
        <f t="shared" si="5"/>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G281" t="str">
        <f t="shared" si="6"/>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H281" t="str">
        <f t="shared" si="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281" t="str">
        <f t="shared" si="8"/>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J281" t="str">
        <f t="shared" si="9"/>
        <v>Real Energy Consumption Estimation between 135 - 265 Wh/km City - Cold Weather * 198 Wh/km Highway - Cold Weather * 265 Wh/km Combined - Cold Weather * 229 Wh/km City - Mild Weather * 135 Wh/km Highway - Mild Weather * 206 Wh/km Combined - Mild Weather * 168 Wh/km</v>
      </c>
      <c r="K281" t="str">
        <f t="shared" si="10"/>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L281" t="str">
        <f t="shared" si="11"/>
        <v>Miscellaneous Seats 5 people Isofix Yes, 2 seats Turning Circle 11.7 m Platform VW J1 EV Dedicated Platform Yes Car Body Station/Estate Segment F - Luxury Roof Rails No Heat pump (HP) Yes HP Standard Equipment Yes</v>
      </c>
      <c r="M281" t="str">
        <f t="shared" si="12"/>
        <v>97.0 kWhUseable Battery</v>
      </c>
      <c r="N281" t="str">
        <f t="shared" si="13"/>
        <v>495 km *Real Range</v>
      </c>
      <c r="O281" t="str">
        <f t="shared" si="14"/>
        <v>196 Wh/km *Efficiency</v>
      </c>
      <c r="P281" t="str">
        <f>C291</f>
        <v>Price United Kingdom £135,200 The Netherlands €184,500 Germany €177,000 Available to Order United Kingdom Since February 2024 The Netherlands Since February 2024 Germany Since February 2024</v>
      </c>
      <c r="Q281" t="str">
        <f>C292</f>
        <v>Real Range Estimation between 360 - 700 km City - Cold Weather * 480 km Highway - Cold Weather * 360 km Combined - Cold Weather * 420 km City - Mild Weather * 700 km Highway - Mild Weather * 460 km Combined - Mild Weather * 560 km</v>
      </c>
      <c r="R281" t="str">
        <f>C293</f>
        <v>Performance Acceleration 0 - 100 km/h 2.8 sec Top Speed 250 km/h Electric Range * 495 km Total Power 650 kW (884 PS) Total Torque 940 Nm Drive AWD</v>
      </c>
    </row>
    <row r="282" spans="1:18" ht="15" thickBot="1" x14ac:dyDescent="0.35">
      <c r="A282" s="1" t="s">
        <v>150</v>
      </c>
      <c r="B282" s="8">
        <f t="shared" si="4"/>
        <v>8</v>
      </c>
      <c r="C282" s="4" t="s">
        <v>158</v>
      </c>
      <c r="D282" s="5"/>
      <c r="E282" s="5"/>
      <c r="F282" t="str">
        <f t="shared" si="5"/>
        <v>Charging Home / Destination Charge Port Type 2 Port Location Passenger Side - Front Port Location 2 Driver's Side - Front Charge Power 11 kW AC Charge Time (0-&gt;430 km) 9 hours Charge Speed 49 km/h Fast Charging Charge Port CCS Port Location Passenger Side - Front Charge Power (max) 270 kW DC Charge Power (10-80%) 195 kW DC Charge Time (43-&gt;344 km) 19 min Charge Speed 950 km/h Autocharge Supported Yes Plug &amp; Charge Plug &amp; Charge Supported Yes Supported Protocol ISO 15118-2</v>
      </c>
      <c r="G282"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282" t="str">
        <f t="shared" si="7"/>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I282" t="str">
        <f t="shared" si="8"/>
        <v>Real Energy Consumption Estimation between 135 - 265 Wh/km City - Cold Weather * 198 Wh/km Highway - Cold Weather * 265 Wh/km Combined - Cold Weather * 229 Wh/km City - Mild Weather * 135 Wh/km Highway - Mild Weather * 206 Wh/km Combined - Mild Weather * 168 Wh/km</v>
      </c>
      <c r="J282" t="str">
        <f t="shared" si="9"/>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K282" t="str">
        <f t="shared" si="10"/>
        <v>Miscellaneous Seats 5 people Isofix Yes, 2 seats Turning Circle 11.7 m Platform VW J1 EV Dedicated Platform Yes Car Body Station/Estate Segment F - Luxury Roof Rails No Heat pump (HP) Yes HP Standard Equipment Yes</v>
      </c>
      <c r="L282" t="str">
        <f t="shared" si="11"/>
        <v>97.0 kWhUseable Battery</v>
      </c>
      <c r="M282" t="str">
        <f t="shared" si="12"/>
        <v>495 km *Real Range</v>
      </c>
      <c r="N282" t="str">
        <f t="shared" si="13"/>
        <v>196 Wh/km *Efficiency</v>
      </c>
      <c r="O282" t="str">
        <f>C291</f>
        <v>Price United Kingdom £135,200 The Netherlands €184,500 Germany €177,000 Available to Order United Kingdom Since February 2024 The Netherlands Since February 2024 Germany Since February 2024</v>
      </c>
      <c r="P282" t="str">
        <f>C292</f>
        <v>Real Range Estimation between 360 - 700 km City - Cold Weather * 480 km Highway - Cold Weather * 360 km Combined - Cold Weather * 420 km City - Mild Weather * 700 km Highway - Mild Weather * 460 km Combined - Mild Weather * 560 km</v>
      </c>
      <c r="Q282" t="str">
        <f>C293</f>
        <v>Performance Acceleration 0 - 100 km/h 2.8 sec Top Speed 250 km/h Electric Range * 495 km Total Power 650 kW (884 PS) Total Torque 940 Nm Drive AWD</v>
      </c>
      <c r="R282" t="str">
        <f>C294</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row>
    <row r="283" spans="1:18" ht="15" thickBot="1" x14ac:dyDescent="0.35">
      <c r="A283" s="1" t="s">
        <v>150</v>
      </c>
      <c r="B283" s="8">
        <f t="shared" si="4"/>
        <v>9</v>
      </c>
      <c r="C283" s="4" t="s">
        <v>32</v>
      </c>
      <c r="D283" s="5"/>
      <c r="E283" s="5"/>
      <c r="F283"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283" t="str">
        <f t="shared" si="6"/>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H283" t="str">
        <f t="shared" si="7"/>
        <v>Real Energy Consumption Estimation between 135 - 265 Wh/km City - Cold Weather * 198 Wh/km Highway - Cold Weather * 265 Wh/km Combined - Cold Weather * 229 Wh/km City - Mild Weather * 135 Wh/km Highway - Mild Weather * 206 Wh/km Combined - Mild Weather * 168 Wh/km</v>
      </c>
      <c r="I283" t="str">
        <f t="shared" si="8"/>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J283" t="str">
        <f t="shared" si="9"/>
        <v>Miscellaneous Seats 5 people Isofix Yes, 2 seats Turning Circle 11.7 m Platform VW J1 EV Dedicated Platform Yes Car Body Station/Estate Segment F - Luxury Roof Rails No Heat pump (HP) Yes HP Standard Equipment Yes</v>
      </c>
      <c r="K283" t="str">
        <f t="shared" si="10"/>
        <v>97.0 kWhUseable Battery</v>
      </c>
      <c r="L283" t="str">
        <f t="shared" si="11"/>
        <v>495 km *Real Range</v>
      </c>
      <c r="M283" t="str">
        <f t="shared" si="12"/>
        <v>196 Wh/km *Efficiency</v>
      </c>
      <c r="N283" t="str">
        <f>C291</f>
        <v>Price United Kingdom £135,200 The Netherlands €184,500 Germany €177,000 Available to Order United Kingdom Since February 2024 The Netherlands Since February 2024 Germany Since February 2024</v>
      </c>
      <c r="O283" t="str">
        <f>C292</f>
        <v>Real Range Estimation between 360 - 700 km City - Cold Weather * 480 km Highway - Cold Weather * 360 km Combined - Cold Weather * 420 km City - Mild Weather * 700 km Highway - Mild Weather * 460 km Combined - Mild Weather * 560 km</v>
      </c>
      <c r="P283" t="str">
        <f>C293</f>
        <v>Performance Acceleration 0 - 100 km/h 2.8 sec Top Speed 250 km/h Electric Range * 495 km Total Power 650 kW (884 PS) Total Torque 940 Nm Drive AWD</v>
      </c>
      <c r="Q283" t="str">
        <f>C294</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R283" t="str">
        <f>C295</f>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row>
    <row r="284" spans="1:18" ht="15" thickBot="1" x14ac:dyDescent="0.35">
      <c r="A284" s="1" t="s">
        <v>150</v>
      </c>
      <c r="B284" s="8">
        <f t="shared" si="4"/>
        <v>10</v>
      </c>
      <c r="C284" s="4" t="s">
        <v>159</v>
      </c>
      <c r="D284" s="5"/>
      <c r="E284" s="5"/>
      <c r="F284" t="str">
        <f t="shared" si="5"/>
        <v>Energy Consumption EVDB Real Range Range * 430 km Vehicle Consumption * 191 Wh/km CO2 Emissions 0 g/km Vehicle Fuel Equivalent * 2.2 l/100km WLTP Ratings (TEL) Range 534 km Rated Consumption 185 Wh/km Vehicle Consumption 154 Wh/km CO2 Emissions 0 g/km Rated Fuel Equivalent 2.1 l/100km Vehicle Fuel Equivalent 1.7 l/100km WLTP Ratings (TEH) Range 449 km Rated Consumption 216 Wh/km Vehicle Consumption 183 Wh/km CO2 Emissions 0 g/km Rated Fuel Equivalent 2.4 l/100km Vehicle Fuel Equivalent 2.1 l/100km</v>
      </c>
      <c r="G284" t="str">
        <f t="shared" si="6"/>
        <v>Real Energy Consumption Estimation between 135 - 265 Wh/km City - Cold Weather * 198 Wh/km Highway - Cold Weather * 265 Wh/km Combined - Cold Weather * 229 Wh/km City - Mild Weather * 135 Wh/km Highway - Mild Weather * 206 Wh/km Combined - Mild Weather * 168 Wh/km</v>
      </c>
      <c r="H284" t="str">
        <f t="shared" si="7"/>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I284" t="str">
        <f t="shared" si="8"/>
        <v>Miscellaneous Seats 5 people Isofix Yes, 2 seats Turning Circle 11.7 m Platform VW J1 EV Dedicated Platform Yes Car Body Station/Estate Segment F - Luxury Roof Rails No Heat pump (HP) Yes HP Standard Equipment Yes</v>
      </c>
      <c r="J284" t="str">
        <f t="shared" si="9"/>
        <v>97.0 kWhUseable Battery</v>
      </c>
      <c r="K284" t="str">
        <f t="shared" si="10"/>
        <v>495 km *Real Range</v>
      </c>
      <c r="L284" t="str">
        <f t="shared" si="11"/>
        <v>196 Wh/km *Efficiency</v>
      </c>
      <c r="M284" t="str">
        <f>C291</f>
        <v>Price United Kingdom £135,200 The Netherlands €184,500 Germany €177,000 Available to Order United Kingdom Since February 2024 The Netherlands Since February 2024 Germany Since February 2024</v>
      </c>
      <c r="N284" t="str">
        <f>C292</f>
        <v>Real Range Estimation between 360 - 700 km City - Cold Weather * 480 km Highway - Cold Weather * 360 km Combined - Cold Weather * 420 km City - Mild Weather * 700 km Highway - Mild Weather * 460 km Combined - Mild Weather * 560 km</v>
      </c>
      <c r="O284" t="str">
        <f>C293</f>
        <v>Performance Acceleration 0 - 100 km/h 2.8 sec Top Speed 250 km/h Electric Range * 495 km Total Power 650 kW (884 PS) Total Torque 940 Nm Drive AWD</v>
      </c>
      <c r="P284" t="str">
        <f>C294</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Q284" t="str">
        <f>C295</f>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R284" t="str">
        <f>C296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285" spans="1:18" ht="15" thickBot="1" x14ac:dyDescent="0.35">
      <c r="A285" s="1" t="s">
        <v>150</v>
      </c>
      <c r="B285" s="8">
        <f t="shared" si="4"/>
        <v>11</v>
      </c>
      <c r="C285" s="4" t="s">
        <v>160</v>
      </c>
      <c r="D285" s="5"/>
      <c r="E285" s="5"/>
      <c r="F285" t="str">
        <f t="shared" si="5"/>
        <v>Real Energy Consumption Estimation between 135 - 265 Wh/km City - Cold Weather * 198 Wh/km Highway - Cold Weather * 265 Wh/km Combined - Cold Weather * 229 Wh/km City - Mild Weather * 135 Wh/km Highway - Mild Weather * 206 Wh/km Combined - Mild Weather * 168 Wh/km</v>
      </c>
      <c r="G285" t="str">
        <f t="shared" si="6"/>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H285" t="str">
        <f t="shared" si="7"/>
        <v>Miscellaneous Seats 5 people Isofix Yes, 2 seats Turning Circle 11.7 m Platform VW J1 EV Dedicated Platform Yes Car Body Station/Estate Segment F - Luxury Roof Rails No Heat pump (HP) Yes HP Standard Equipment Yes</v>
      </c>
      <c r="I285" t="str">
        <f t="shared" si="8"/>
        <v>97.0 kWhUseable Battery</v>
      </c>
      <c r="J285" t="str">
        <f t="shared" si="9"/>
        <v>495 km *Real Range</v>
      </c>
      <c r="K285" t="str">
        <f t="shared" si="10"/>
        <v>196 Wh/km *Efficiency</v>
      </c>
      <c r="L285" t="str">
        <f>C291</f>
        <v>Price United Kingdom £135,200 The Netherlands €184,500 Germany €177,000 Available to Order United Kingdom Since February 2024 The Netherlands Since February 2024 Germany Since February 2024</v>
      </c>
      <c r="M285" t="str">
        <f>C292</f>
        <v>Real Range Estimation between 360 - 700 km City - Cold Weather * 480 km Highway - Cold Weather * 360 km Combined - Cold Weather * 420 km City - Mild Weather * 700 km Highway - Mild Weather * 460 km Combined - Mild Weather * 560 km</v>
      </c>
      <c r="N285" t="str">
        <f>C293</f>
        <v>Performance Acceleration 0 - 100 km/h 2.8 sec Top Speed 250 km/h Electric Range * 495 km Total Power 650 kW (884 PS) Total Torque 940 Nm Drive AWD</v>
      </c>
      <c r="O285" t="str">
        <f>C294</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P285" t="str">
        <f>C295</f>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Q285" t="str">
        <f>C296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285" t="str">
        <f>C297</f>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row>
    <row r="286" spans="1:18" ht="15" thickBot="1" x14ac:dyDescent="0.35">
      <c r="A286" s="1" t="s">
        <v>150</v>
      </c>
      <c r="B286" s="8">
        <f t="shared" si="4"/>
        <v>12</v>
      </c>
      <c r="C286" s="4" t="s">
        <v>161</v>
      </c>
      <c r="D286" s="5"/>
      <c r="E286" s="5"/>
      <c r="F286" t="str">
        <f t="shared" si="5"/>
        <v>Dimensions and Weight Length 4963 mm Width 1966 mm Width with mirrors 2144 mm Height 1390 mm Wheelbase 2900 mm Weight Unladen (EU) 2270 kg Gross Vehicle Weight (GVWR) 2875 kg Max. Payload 680 kg Cargo Volume 446 L Cargo Volume Max 1212 L Cargo Volume Frunk 84 L Roof Load 75 kg Tow Hitch Possible No Towing Weight Unbraked 0 kg Towing Weight Braked 0 kg Vertical Load Max 0 kg</v>
      </c>
      <c r="G286" t="str">
        <f t="shared" si="6"/>
        <v>Miscellaneous Seats 5 people Isofix Yes, 2 seats Turning Circle 11.7 m Platform VW J1 EV Dedicated Platform Yes Car Body Station/Estate Segment F - Luxury Roof Rails No Heat pump (HP) Yes HP Standard Equipment Yes</v>
      </c>
      <c r="H286" t="str">
        <f t="shared" si="7"/>
        <v>97.0 kWhUseable Battery</v>
      </c>
      <c r="I286" t="str">
        <f t="shared" si="8"/>
        <v>495 km *Real Range</v>
      </c>
      <c r="J286" t="str">
        <f t="shared" si="9"/>
        <v>196 Wh/km *Efficiency</v>
      </c>
      <c r="K286" t="str">
        <f>C291</f>
        <v>Price United Kingdom £135,200 The Netherlands €184,500 Germany €177,000 Available to Order United Kingdom Since February 2024 The Netherlands Since February 2024 Germany Since February 2024</v>
      </c>
      <c r="L286" t="str">
        <f>C292</f>
        <v>Real Range Estimation between 360 - 700 km City - Cold Weather * 480 km Highway - Cold Weather * 360 km Combined - Cold Weather * 420 km City - Mild Weather * 700 km Highway - Mild Weather * 460 km Combined - Mild Weather * 560 km</v>
      </c>
      <c r="M286" t="str">
        <f>C293</f>
        <v>Performance Acceleration 0 - 100 km/h 2.8 sec Top Speed 250 km/h Electric Range * 495 km Total Power 650 kW (884 PS) Total Torque 940 Nm Drive AWD</v>
      </c>
      <c r="N286" t="str">
        <f>C294</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O286" t="str">
        <f>C295</f>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P286" t="str">
        <f>C296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286" t="str">
        <f>C297</f>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R286" t="str">
        <f>C298</f>
        <v>Real Energy Consumption Estimation between 139 - 269 Wh/km City - Cold Weather * 202 Wh/km Highway - Cold Weather * 269 Wh/km Combined - Cold Weather * 231 Wh/km City - Mild Weather * 139 Wh/km Highway - Mild Weather * 211 Wh/km Combined - Mild Weather * 173 Wh/km</v>
      </c>
    </row>
    <row r="287" spans="1:18" ht="15" thickBot="1" x14ac:dyDescent="0.35">
      <c r="A287" s="1" t="s">
        <v>150</v>
      </c>
      <c r="B287" s="8">
        <f t="shared" si="4"/>
        <v>13</v>
      </c>
      <c r="C287" s="4" t="s">
        <v>149</v>
      </c>
      <c r="D287" s="5"/>
      <c r="E287" s="5"/>
      <c r="F287" t="str">
        <f t="shared" si="5"/>
        <v>Miscellaneous Seats 5 people Isofix Yes, 2 seats Turning Circle 11.7 m Platform VW J1 EV Dedicated Platform Yes Car Body Station/Estate Segment F - Luxury Roof Rails No Heat pump (HP) Yes HP Standard Equipment Yes</v>
      </c>
      <c r="G287" t="str">
        <f t="shared" si="6"/>
        <v>97.0 kWhUseable Battery</v>
      </c>
      <c r="H287" t="str">
        <f t="shared" si="7"/>
        <v>495 km *Real Range</v>
      </c>
      <c r="I287" t="str">
        <f t="shared" si="8"/>
        <v>196 Wh/km *Efficiency</v>
      </c>
      <c r="J287" t="str">
        <f>C291</f>
        <v>Price United Kingdom £135,200 The Netherlands €184,500 Germany €177,000 Available to Order United Kingdom Since February 2024 The Netherlands Since February 2024 Germany Since February 2024</v>
      </c>
      <c r="K287" t="str">
        <f>C292</f>
        <v>Real Range Estimation between 360 - 700 km City - Cold Weather * 480 km Highway - Cold Weather * 360 km Combined - Cold Weather * 420 km City - Mild Weather * 700 km Highway - Mild Weather * 460 km Combined - Mild Weather * 560 km</v>
      </c>
      <c r="L287" t="str">
        <f>C293</f>
        <v>Performance Acceleration 0 - 100 km/h 2.8 sec Top Speed 250 km/h Electric Range * 495 km Total Power 650 kW (884 PS) Total Torque 940 Nm Drive AWD</v>
      </c>
      <c r="M287" t="str">
        <f>C294</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N287" t="str">
        <f>C295</f>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O287" t="str">
        <f>C296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287" t="str">
        <f>C297</f>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Q287" t="str">
        <f>C298</f>
        <v>Real Energy Consumption Estimation between 139 - 269 Wh/km City - Cold Weather * 202 Wh/km Highway - Cold Weather * 269 Wh/km Combined - Cold Weather * 231 Wh/km City - Mild Weather * 139 Wh/km Highway - Mild Weather * 211 Wh/km Combined - Mild Weather * 173 Wh/km</v>
      </c>
      <c r="R287" t="str">
        <f>C299</f>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row>
    <row r="288" spans="1:18" ht="15" thickBot="1" x14ac:dyDescent="0.35">
      <c r="A288" s="1" t="s">
        <v>162</v>
      </c>
      <c r="B288" s="8">
        <f>B275</f>
        <v>1</v>
      </c>
      <c r="C288" s="4" t="s">
        <v>138</v>
      </c>
      <c r="D288" s="5"/>
      <c r="E288" s="5"/>
      <c r="F288" t="str">
        <f t="shared" si="5"/>
        <v>97.0 kWhUseable Battery</v>
      </c>
      <c r="G288" t="str">
        <f t="shared" si="6"/>
        <v>495 km *Real Range</v>
      </c>
      <c r="H288" t="str">
        <f t="shared" si="7"/>
        <v>196 Wh/km *Efficiency</v>
      </c>
      <c r="I288" t="str">
        <f>C291</f>
        <v>Price United Kingdom £135,200 The Netherlands €184,500 Germany €177,000 Available to Order United Kingdom Since February 2024 The Netherlands Since February 2024 Germany Since February 2024</v>
      </c>
      <c r="J288" t="str">
        <f>C292</f>
        <v>Real Range Estimation between 360 - 700 km City - Cold Weather * 480 km Highway - Cold Weather * 360 km Combined - Cold Weather * 420 km City - Mild Weather * 700 km Highway - Mild Weather * 460 km Combined - Mild Weather * 560 km</v>
      </c>
      <c r="K288" t="str">
        <f>C293</f>
        <v>Performance Acceleration 0 - 100 km/h 2.8 sec Top Speed 250 km/h Electric Range * 495 km Total Power 650 kW (884 PS) Total Torque 940 Nm Drive AWD</v>
      </c>
      <c r="L288" t="str">
        <f>C294</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M288" t="str">
        <f>C295</f>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N288" t="str">
        <f>C296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288" t="str">
        <f>C297</f>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P288" t="str">
        <f>C298</f>
        <v>Real Energy Consumption Estimation between 139 - 269 Wh/km City - Cold Weather * 202 Wh/km Highway - Cold Weather * 269 Wh/km Combined - Cold Weather * 231 Wh/km City - Mild Weather * 139 Wh/km Highway - Mild Weather * 211 Wh/km Combined - Mild Weather * 173 Wh/km</v>
      </c>
      <c r="Q288" t="str">
        <f>C299</f>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R288" t="str">
        <f>C300</f>
        <v>Miscellaneous Seats 5 people Isofix Yes, 2 seats Turning Circle 12 m Platform VW J1 EV Dedicated Platform Yes Car Body Station/Estate Segment F - Luxury Roof Rails No Heat pump (HP) Yes HP Standard Equipment Yes</v>
      </c>
    </row>
    <row r="289" spans="1:18" ht="15" thickBot="1" x14ac:dyDescent="0.35">
      <c r="A289" s="1" t="s">
        <v>162</v>
      </c>
      <c r="B289" s="8">
        <f>B276</f>
        <v>2</v>
      </c>
      <c r="C289" s="4" t="s">
        <v>139</v>
      </c>
      <c r="D289" s="5"/>
      <c r="E289" s="5"/>
      <c r="F289" t="str">
        <f t="shared" si="5"/>
        <v>495 km *Real Range</v>
      </c>
      <c r="G289" t="str">
        <f t="shared" si="6"/>
        <v>196 Wh/km *Efficiency</v>
      </c>
      <c r="H289" t="str">
        <f>C291</f>
        <v>Price United Kingdom £135,200 The Netherlands €184,500 Germany €177,000 Available to Order United Kingdom Since February 2024 The Netherlands Since February 2024 Germany Since February 2024</v>
      </c>
      <c r="I289" t="str">
        <f>C292</f>
        <v>Real Range Estimation between 360 - 700 km City - Cold Weather * 480 km Highway - Cold Weather * 360 km Combined - Cold Weather * 420 km City - Mild Weather * 700 km Highway - Mild Weather * 460 km Combined - Mild Weather * 560 km</v>
      </c>
      <c r="J289" t="str">
        <f>C293</f>
        <v>Performance Acceleration 0 - 100 km/h 2.8 sec Top Speed 250 km/h Electric Range * 495 km Total Power 650 kW (884 PS) Total Torque 940 Nm Drive AWD</v>
      </c>
      <c r="K289" t="str">
        <f>C294</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L289" t="str">
        <f>C295</f>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M289" t="str">
        <f>C296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289" t="str">
        <f>C297</f>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O289" t="str">
        <f>C298</f>
        <v>Real Energy Consumption Estimation between 139 - 269 Wh/km City - Cold Weather * 202 Wh/km Highway - Cold Weather * 269 Wh/km Combined - Cold Weather * 231 Wh/km City - Mild Weather * 139 Wh/km Highway - Mild Weather * 211 Wh/km Combined - Mild Weather * 173 Wh/km</v>
      </c>
      <c r="P289" t="str">
        <f>C299</f>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Q289" t="str">
        <f>C300</f>
        <v>Miscellaneous Seats 5 people Isofix Yes, 2 seats Turning Circle 12 m Platform VW J1 EV Dedicated Platform Yes Car Body Station/Estate Segment F - Luxury Roof Rails No Heat pump (HP) Yes HP Standard Equipment Yes</v>
      </c>
      <c r="R289" t="str">
        <f>C301</f>
        <v>60.0 kWhUseable Battery</v>
      </c>
    </row>
    <row r="290" spans="1:18" ht="15" thickBot="1" x14ac:dyDescent="0.35">
      <c r="A290" s="1" t="s">
        <v>162</v>
      </c>
      <c r="B290" s="8">
        <f>B277</f>
        <v>3</v>
      </c>
      <c r="C290" s="4" t="s">
        <v>140</v>
      </c>
      <c r="D290" s="5"/>
      <c r="E290" s="5"/>
      <c r="F290" t="str">
        <f t="shared" si="5"/>
        <v>196 Wh/km *Efficiency</v>
      </c>
      <c r="G290" t="str">
        <f>C291</f>
        <v>Price United Kingdom £135,200 The Netherlands €184,500 Germany €177,000 Available to Order United Kingdom Since February 2024 The Netherlands Since February 2024 Germany Since February 2024</v>
      </c>
      <c r="H290" t="str">
        <f>C292</f>
        <v>Real Range Estimation between 360 - 700 km City - Cold Weather * 480 km Highway - Cold Weather * 360 km Combined - Cold Weather * 420 km City - Mild Weather * 700 km Highway - Mild Weather * 460 km Combined - Mild Weather * 560 km</v>
      </c>
      <c r="I290" t="str">
        <f>C293</f>
        <v>Performance Acceleration 0 - 100 km/h 2.8 sec Top Speed 250 km/h Electric Range * 495 km Total Power 650 kW (884 PS) Total Torque 940 Nm Drive AWD</v>
      </c>
      <c r="J290" t="str">
        <f>C294</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K290" t="str">
        <f>C295</f>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L290" t="str">
        <f>C296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290" t="str">
        <f>C297</f>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N290" t="str">
        <f>C298</f>
        <v>Real Energy Consumption Estimation between 139 - 269 Wh/km City - Cold Weather * 202 Wh/km Highway - Cold Weather * 269 Wh/km Combined - Cold Weather * 231 Wh/km City - Mild Weather * 139 Wh/km Highway - Mild Weather * 211 Wh/km Combined - Mild Weather * 173 Wh/km</v>
      </c>
      <c r="O290" t="str">
        <f>C299</f>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P290" t="str">
        <f>C300</f>
        <v>Miscellaneous Seats 5 people Isofix Yes, 2 seats Turning Circle 12 m Platform VW J1 EV Dedicated Platform Yes Car Body Station/Estate Segment F - Luxury Roof Rails No Heat pump (HP) Yes HP Standard Equipment Yes</v>
      </c>
      <c r="Q290" t="str">
        <f>C301</f>
        <v>60.0 kWhUseable Battery</v>
      </c>
      <c r="R290" t="str">
        <f>C302</f>
        <v>220 km *Real Range</v>
      </c>
    </row>
    <row r="291" spans="1:18" ht="15" thickBot="1" x14ac:dyDescent="0.35">
      <c r="A291" s="1" t="s">
        <v>162</v>
      </c>
      <c r="B291" s="8">
        <f t="shared" si="4"/>
        <v>4</v>
      </c>
      <c r="C291" s="4" t="s">
        <v>163</v>
      </c>
      <c r="D291" s="5"/>
      <c r="E291" s="5"/>
      <c r="F291" t="str">
        <f t="shared" si="5"/>
        <v>Price United Kingdom £135,200 The Netherlands €184,500 Germany €177,000 Available to Order United Kingdom Since February 2024 The Netherlands Since February 2024 Germany Since February 2024</v>
      </c>
      <c r="G291" t="str">
        <f t="shared" si="6"/>
        <v>Real Range Estimation between 360 - 700 km City - Cold Weather * 480 km Highway - Cold Weather * 360 km Combined - Cold Weather * 420 km City - Mild Weather * 700 km Highway - Mild Weather * 460 km Combined - Mild Weather * 560 km</v>
      </c>
      <c r="H291" t="str">
        <f t="shared" si="7"/>
        <v>Performance Acceleration 0 - 100 km/h 2.8 sec Top Speed 250 km/h Electric Range * 495 km Total Power 650 kW (884 PS) Total Torque 940 Nm Drive AWD</v>
      </c>
      <c r="I291" t="str">
        <f t="shared" si="8"/>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J291" t="str">
        <f t="shared" si="9"/>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K291" t="str">
        <f t="shared" si="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291" t="str">
        <f t="shared" si="11"/>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M291" t="str">
        <f t="shared" si="12"/>
        <v>Real Energy Consumption Estimation between 139 - 269 Wh/km City - Cold Weather * 202 Wh/km Highway - Cold Weather * 269 Wh/km Combined - Cold Weather * 231 Wh/km City - Mild Weather * 139 Wh/km Highway - Mild Weather * 211 Wh/km Combined - Mild Weather * 173 Wh/km</v>
      </c>
      <c r="N291" t="str">
        <f t="shared" si="13"/>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O291" t="str">
        <f t="shared" si="14"/>
        <v>Miscellaneous Seats 5 people Isofix Yes, 2 seats Turning Circle 12 m Platform VW J1 EV Dedicated Platform Yes Car Body Station/Estate Segment F - Luxury Roof Rails No Heat pump (HP) Yes HP Standard Equipment Yes</v>
      </c>
      <c r="P291" t="str">
        <f t="shared" si="15"/>
        <v>60.0 kWhUseable Battery</v>
      </c>
      <c r="Q291" t="str">
        <f t="shared" si="16"/>
        <v>220 km *Real Range</v>
      </c>
      <c r="R291" t="str">
        <f t="shared" si="17"/>
        <v>273 Wh/km *Efficiency</v>
      </c>
    </row>
    <row r="292" spans="1:18" ht="15" thickBot="1" x14ac:dyDescent="0.35">
      <c r="A292" s="1" t="s">
        <v>162</v>
      </c>
      <c r="B292" s="8">
        <f t="shared" si="4"/>
        <v>5</v>
      </c>
      <c r="C292" s="4" t="s">
        <v>164</v>
      </c>
      <c r="D292" s="5"/>
      <c r="E292" s="5"/>
      <c r="F292" t="str">
        <f t="shared" si="5"/>
        <v>Real Range Estimation between 360 - 700 km City - Cold Weather * 480 km Highway - Cold Weather * 360 km Combined - Cold Weather * 420 km City - Mild Weather * 700 km Highway - Mild Weather * 460 km Combined - Mild Weather * 560 km</v>
      </c>
      <c r="G292" t="str">
        <f t="shared" si="6"/>
        <v>Performance Acceleration 0 - 100 km/h 2.8 sec Top Speed 250 km/h Electric Range * 495 km Total Power 650 kW (884 PS) Total Torque 940 Nm Drive AWD</v>
      </c>
      <c r="H292" t="str">
        <f t="shared" si="7"/>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I292" t="str">
        <f t="shared" si="8"/>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J292"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292" t="str">
        <f t="shared" si="10"/>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L292" t="str">
        <f t="shared" si="11"/>
        <v>Real Energy Consumption Estimation between 139 - 269 Wh/km City - Cold Weather * 202 Wh/km Highway - Cold Weather * 269 Wh/km Combined - Cold Weather * 231 Wh/km City - Mild Weather * 139 Wh/km Highway - Mild Weather * 211 Wh/km Combined - Mild Weather * 173 Wh/km</v>
      </c>
      <c r="M292" t="str">
        <f t="shared" si="12"/>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N292" t="str">
        <f t="shared" si="13"/>
        <v>Miscellaneous Seats 5 people Isofix Yes, 2 seats Turning Circle 12 m Platform VW J1 EV Dedicated Platform Yes Car Body Station/Estate Segment F - Luxury Roof Rails No Heat pump (HP) Yes HP Standard Equipment Yes</v>
      </c>
      <c r="O292" t="str">
        <f t="shared" si="14"/>
        <v>60.0 kWhUseable Battery</v>
      </c>
      <c r="P292" t="str">
        <f t="shared" si="15"/>
        <v>220 km *Real Range</v>
      </c>
      <c r="Q292" t="str">
        <f t="shared" si="16"/>
        <v>273 Wh/km *Efficiency</v>
      </c>
      <c r="R292" t="str">
        <f>C304</f>
        <v>Price United Kingdom Not Available The Netherlands Not Available Germany €68,398 Available to Order United Kingdom Not Available The Netherlands Not Available Germany Since February 2024</v>
      </c>
    </row>
    <row r="293" spans="1:18" ht="15" thickBot="1" x14ac:dyDescent="0.35">
      <c r="A293" s="1" t="s">
        <v>162</v>
      </c>
      <c r="B293" s="8">
        <f t="shared" si="4"/>
        <v>6</v>
      </c>
      <c r="C293" s="4" t="s">
        <v>165</v>
      </c>
      <c r="D293" s="5"/>
      <c r="E293" s="5"/>
      <c r="F293" t="str">
        <f t="shared" si="5"/>
        <v>Performance Acceleration 0 - 100 km/h 2.8 sec Top Speed 250 km/h Electric Range * 495 km Total Power 650 kW (884 PS) Total Torque 940 Nm Drive AWD</v>
      </c>
      <c r="G293" t="str">
        <f t="shared" si="6"/>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H293" t="str">
        <f t="shared" si="7"/>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I293" t="str">
        <f t="shared" si="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293" t="str">
        <f t="shared" si="9"/>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K293" t="str">
        <f t="shared" si="10"/>
        <v>Real Energy Consumption Estimation between 139 - 269 Wh/km City - Cold Weather * 202 Wh/km Highway - Cold Weather * 269 Wh/km Combined - Cold Weather * 231 Wh/km City - Mild Weather * 139 Wh/km Highway - Mild Weather * 211 Wh/km Combined - Mild Weather * 173 Wh/km</v>
      </c>
      <c r="L293" t="str">
        <f t="shared" si="11"/>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M293" t="str">
        <f t="shared" si="12"/>
        <v>Miscellaneous Seats 5 people Isofix Yes, 2 seats Turning Circle 12 m Platform VW J1 EV Dedicated Platform Yes Car Body Station/Estate Segment F - Luxury Roof Rails No Heat pump (HP) Yes HP Standard Equipment Yes</v>
      </c>
      <c r="N293" t="str">
        <f t="shared" si="13"/>
        <v>60.0 kWhUseable Battery</v>
      </c>
      <c r="O293" t="str">
        <f t="shared" si="14"/>
        <v>220 km *Real Range</v>
      </c>
      <c r="P293" t="str">
        <f t="shared" si="15"/>
        <v>273 Wh/km *Efficiency</v>
      </c>
      <c r="Q293" t="str">
        <f>C304</f>
        <v>Price United Kingdom Not Available The Netherlands Not Available Germany €68,398 Available to Order United Kingdom Not Available The Netherlands Not Available Germany Since February 2024</v>
      </c>
      <c r="R293" t="str">
        <f>C305</f>
        <v>Real Range Estimation between 155 - 320 km City - Cold Weather * 230 km Highway - Cold Weather * 155 km Combined - Cold Weather * 190 km City - Mild Weather * 320 km Highway - Mild Weather * 190 km Combined - Mild Weather * 245 km</v>
      </c>
    </row>
    <row r="294" spans="1:18" ht="15" thickBot="1" x14ac:dyDescent="0.35">
      <c r="A294" s="1" t="s">
        <v>162</v>
      </c>
      <c r="B294" s="8">
        <f t="shared" si="4"/>
        <v>7</v>
      </c>
      <c r="C294" s="4" t="s">
        <v>166</v>
      </c>
      <c r="D294" s="5"/>
      <c r="E294" s="5"/>
      <c r="F294" t="str">
        <f t="shared" si="5"/>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G294" t="str">
        <f t="shared" si="6"/>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H294" t="str">
        <f t="shared" si="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294" t="str">
        <f t="shared" si="8"/>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J294" t="str">
        <f t="shared" si="9"/>
        <v>Real Energy Consumption Estimation between 139 - 269 Wh/km City - Cold Weather * 202 Wh/km Highway - Cold Weather * 269 Wh/km Combined - Cold Weather * 231 Wh/km City - Mild Weather * 139 Wh/km Highway - Mild Weather * 211 Wh/km Combined - Mild Weather * 173 Wh/km</v>
      </c>
      <c r="K294" t="str">
        <f t="shared" si="10"/>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L294" t="str">
        <f t="shared" si="11"/>
        <v>Miscellaneous Seats 5 people Isofix Yes, 2 seats Turning Circle 12 m Platform VW J1 EV Dedicated Platform Yes Car Body Station/Estate Segment F - Luxury Roof Rails No Heat pump (HP) Yes HP Standard Equipment Yes</v>
      </c>
      <c r="M294" t="str">
        <f t="shared" si="12"/>
        <v>60.0 kWhUseable Battery</v>
      </c>
      <c r="N294" t="str">
        <f t="shared" si="13"/>
        <v>220 km *Real Range</v>
      </c>
      <c r="O294" t="str">
        <f t="shared" si="14"/>
        <v>273 Wh/km *Efficiency</v>
      </c>
      <c r="P294" t="str">
        <f>C304</f>
        <v>Price United Kingdom Not Available The Netherlands Not Available Germany €68,398 Available to Order United Kingdom Not Available The Netherlands Not Available Germany Since February 2024</v>
      </c>
      <c r="Q294" t="str">
        <f>C305</f>
        <v>Real Range Estimation between 155 - 320 km City - Cold Weather * 230 km Highway - Cold Weather * 155 km Combined - Cold Weather * 190 km City - Mild Weather * 320 km Highway - Mild Weather * 190 km Combined - Mild Weather * 245 km</v>
      </c>
      <c r="R294" t="str">
        <f>C306</f>
        <v>Performance Acceleration 0 - 100 km/h 12.0 sec Top Speed 160 km/h Electric Range * 220 km Total Power 150 kW (204 PS) Total Torque 360 Nm Drive Front</v>
      </c>
    </row>
    <row r="295" spans="1:18" ht="15" thickBot="1" x14ac:dyDescent="0.35">
      <c r="A295" s="1" t="s">
        <v>162</v>
      </c>
      <c r="B295" s="8">
        <f t="shared" si="4"/>
        <v>8</v>
      </c>
      <c r="C295" s="4" t="s">
        <v>145</v>
      </c>
      <c r="D295" s="5"/>
      <c r="E295" s="5"/>
      <c r="F295" t="str">
        <f t="shared" si="5"/>
        <v>Charging Home / Destination Charge Port Type 2 Port Location Passenger Side - Front Port Location 2 Driver's Side - Front Charge Power 11 kW AC Charge Time (0-&gt;495 km) 10h30m Charge Speed 48 km/h Fast Charging Charge Port CCS Port Location Passenger Side - Front Charge Power (max) 320 kW DC Charge Power (10-80%) 240 kW DC Charge Time (49-&gt;396 km) 18 min Charge Speed 1150 km/h Autocharge Supported Yes Plug &amp; Charge Plug &amp; Charge Supported Yes Supported Protocol ISO 15118-2</v>
      </c>
      <c r="G295"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295" t="str">
        <f t="shared" si="7"/>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I295" t="str">
        <f t="shared" si="8"/>
        <v>Real Energy Consumption Estimation between 139 - 269 Wh/km City - Cold Weather * 202 Wh/km Highway - Cold Weather * 269 Wh/km Combined - Cold Weather * 231 Wh/km City - Mild Weather * 139 Wh/km Highway - Mild Weather * 211 Wh/km Combined - Mild Weather * 173 Wh/km</v>
      </c>
      <c r="J295" t="str">
        <f t="shared" si="9"/>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K295" t="str">
        <f t="shared" si="10"/>
        <v>Miscellaneous Seats 5 people Isofix Yes, 2 seats Turning Circle 12 m Platform VW J1 EV Dedicated Platform Yes Car Body Station/Estate Segment F - Luxury Roof Rails No Heat pump (HP) Yes HP Standard Equipment Yes</v>
      </c>
      <c r="L295" t="str">
        <f t="shared" si="11"/>
        <v>60.0 kWhUseable Battery</v>
      </c>
      <c r="M295" t="str">
        <f t="shared" si="12"/>
        <v>220 km *Real Range</v>
      </c>
      <c r="N295" t="str">
        <f t="shared" si="13"/>
        <v>273 Wh/km *Efficiency</v>
      </c>
      <c r="O295" t="str">
        <f>C304</f>
        <v>Price United Kingdom Not Available The Netherlands Not Available Germany €68,398 Available to Order United Kingdom Not Available The Netherlands Not Available Germany Since February 2024</v>
      </c>
      <c r="P295" t="str">
        <f>C305</f>
        <v>Real Range Estimation between 155 - 320 km City - Cold Weather * 230 km Highway - Cold Weather * 155 km Combined - Cold Weather * 190 km City - Mild Weather * 320 km Highway - Mild Weather * 190 km Combined - Mild Weather * 245 km</v>
      </c>
      <c r="Q295" t="str">
        <f>C306</f>
        <v>Performance Acceleration 0 - 100 km/h 12.0 sec Top Speed 160 km/h Electric Range * 220 km Total Power 150 kW (204 PS) Total Torque 360 Nm Drive Front</v>
      </c>
      <c r="R295" t="str">
        <f>C307</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row>
    <row r="296" spans="1:18" ht="15" thickBot="1" x14ac:dyDescent="0.35">
      <c r="A296" s="1" t="s">
        <v>162</v>
      </c>
      <c r="B296" s="8">
        <f t="shared" si="4"/>
        <v>9</v>
      </c>
      <c r="C296" s="4" t="s">
        <v>32</v>
      </c>
      <c r="D296" s="5"/>
      <c r="E296" s="5"/>
      <c r="F296"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296" t="str">
        <f t="shared" si="6"/>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H296" t="str">
        <f t="shared" si="7"/>
        <v>Real Energy Consumption Estimation between 139 - 269 Wh/km City - Cold Weather * 202 Wh/km Highway - Cold Weather * 269 Wh/km Combined - Cold Weather * 231 Wh/km City - Mild Weather * 139 Wh/km Highway - Mild Weather * 211 Wh/km Combined - Mild Weather * 173 Wh/km</v>
      </c>
      <c r="I296" t="str">
        <f t="shared" si="8"/>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J296" t="str">
        <f t="shared" si="9"/>
        <v>Miscellaneous Seats 5 people Isofix Yes, 2 seats Turning Circle 12 m Platform VW J1 EV Dedicated Platform Yes Car Body Station/Estate Segment F - Luxury Roof Rails No Heat pump (HP) Yes HP Standard Equipment Yes</v>
      </c>
      <c r="K296" t="str">
        <f t="shared" si="10"/>
        <v>60.0 kWhUseable Battery</v>
      </c>
      <c r="L296" t="str">
        <f t="shared" si="11"/>
        <v>220 km *Real Range</v>
      </c>
      <c r="M296" t="str">
        <f t="shared" si="12"/>
        <v>273 Wh/km *Efficiency</v>
      </c>
      <c r="N296" t="str">
        <f>C304</f>
        <v>Price United Kingdom Not Available The Netherlands Not Available Germany €68,398 Available to Order United Kingdom Not Available The Netherlands Not Available Germany Since February 2024</v>
      </c>
      <c r="O296" t="str">
        <f>C305</f>
        <v>Real Range Estimation between 155 - 320 km City - Cold Weather * 230 km Highway - Cold Weather * 155 km Combined - Cold Weather * 190 km City - Mild Weather * 320 km Highway - Mild Weather * 190 km Combined - Mild Weather * 245 km</v>
      </c>
      <c r="P296" t="str">
        <f>C306</f>
        <v>Performance Acceleration 0 - 100 km/h 12.0 sec Top Speed 160 km/h Electric Range * 220 km Total Power 150 kW (204 PS) Total Torque 360 Nm Drive Front</v>
      </c>
      <c r="Q296" t="str">
        <f>C307</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R296" t="str">
        <f>C308</f>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row>
    <row r="297" spans="1:18" ht="15" thickBot="1" x14ac:dyDescent="0.35">
      <c r="A297" s="1" t="s">
        <v>162</v>
      </c>
      <c r="B297" s="8">
        <f t="shared" si="4"/>
        <v>10</v>
      </c>
      <c r="C297" s="4" t="s">
        <v>167</v>
      </c>
      <c r="D297" s="5"/>
      <c r="E297" s="5"/>
      <c r="F297" t="str">
        <f t="shared" si="5"/>
        <v>Energy Consumption EVDB Real Range Range * 495 km Vehicle Consumption * 196 Wh/km CO2 Emissions 0 g/km Vehicle Fuel Equivalent * 2.2 l/100km WLTP Ratings (TEL) Range 597 km Rated Consumption 191 Wh/km Vehicle Consumption 162 Wh/km CO2 Emissions 0 g/km Rated Fuel Equivalent 2.1 l/100km Vehicle Fuel Equivalent 1.8 l/100km WLTP Ratings (TEH) Range 515 km Rated Consumption 220 Wh/km Vehicle Consumption 188 Wh/km CO2 Emissions 0 g/km Rated Fuel Equivalent 2.5 l/100km Vehicle Fuel Equivalent 2.1 l/100km</v>
      </c>
      <c r="G297" t="str">
        <f t="shared" si="6"/>
        <v>Real Energy Consumption Estimation between 139 - 269 Wh/km City - Cold Weather * 202 Wh/km Highway - Cold Weather * 269 Wh/km Combined - Cold Weather * 231 Wh/km City - Mild Weather * 139 Wh/km Highway - Mild Weather * 211 Wh/km Combined - Mild Weather * 173 Wh/km</v>
      </c>
      <c r="H297" t="str">
        <f t="shared" si="7"/>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I297" t="str">
        <f t="shared" si="8"/>
        <v>Miscellaneous Seats 5 people Isofix Yes, 2 seats Turning Circle 12 m Platform VW J1 EV Dedicated Platform Yes Car Body Station/Estate Segment F - Luxury Roof Rails No Heat pump (HP) Yes HP Standard Equipment Yes</v>
      </c>
      <c r="J297" t="str">
        <f t="shared" si="9"/>
        <v>60.0 kWhUseable Battery</v>
      </c>
      <c r="K297" t="str">
        <f t="shared" si="10"/>
        <v>220 km *Real Range</v>
      </c>
      <c r="L297" t="str">
        <f t="shared" si="11"/>
        <v>273 Wh/km *Efficiency</v>
      </c>
      <c r="M297" t="str">
        <f>C304</f>
        <v>Price United Kingdom Not Available The Netherlands Not Available Germany €68,398 Available to Order United Kingdom Not Available The Netherlands Not Available Germany Since February 2024</v>
      </c>
      <c r="N297" t="str">
        <f>C305</f>
        <v>Real Range Estimation between 155 - 320 km City - Cold Weather * 230 km Highway - Cold Weather * 155 km Combined - Cold Weather * 190 km City - Mild Weather * 320 km Highway - Mild Weather * 190 km Combined - Mild Weather * 245 km</v>
      </c>
      <c r="O297" t="str">
        <f>C306</f>
        <v>Performance Acceleration 0 - 100 km/h 12.0 sec Top Speed 160 km/h Electric Range * 220 km Total Power 150 kW (204 PS) Total Torque 360 Nm Drive Front</v>
      </c>
      <c r="P297" t="str">
        <f>C307</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Q297" t="str">
        <f>C308</f>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R297" t="str">
        <f>C309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298" spans="1:18" ht="15" thickBot="1" x14ac:dyDescent="0.35">
      <c r="A298" s="1" t="s">
        <v>162</v>
      </c>
      <c r="B298" s="8">
        <f t="shared" si="4"/>
        <v>11</v>
      </c>
      <c r="C298" s="4" t="s">
        <v>168</v>
      </c>
      <c r="D298" s="5"/>
      <c r="E298" s="5"/>
      <c r="F298" t="str">
        <f t="shared" si="5"/>
        <v>Real Energy Consumption Estimation between 139 - 269 Wh/km City - Cold Weather * 202 Wh/km Highway - Cold Weather * 269 Wh/km Combined - Cold Weather * 231 Wh/km City - Mild Weather * 139 Wh/km Highway - Mild Weather * 211 Wh/km Combined - Mild Weather * 173 Wh/km</v>
      </c>
      <c r="G298" t="str">
        <f t="shared" si="6"/>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H298" t="str">
        <f t="shared" si="7"/>
        <v>Miscellaneous Seats 5 people Isofix Yes, 2 seats Turning Circle 12 m Platform VW J1 EV Dedicated Platform Yes Car Body Station/Estate Segment F - Luxury Roof Rails No Heat pump (HP) Yes HP Standard Equipment Yes</v>
      </c>
      <c r="I298" t="str">
        <f t="shared" si="8"/>
        <v>60.0 kWhUseable Battery</v>
      </c>
      <c r="J298" t="str">
        <f t="shared" si="9"/>
        <v>220 km *Real Range</v>
      </c>
      <c r="K298" t="str">
        <f t="shared" si="10"/>
        <v>273 Wh/km *Efficiency</v>
      </c>
      <c r="L298" t="str">
        <f>C304</f>
        <v>Price United Kingdom Not Available The Netherlands Not Available Germany €68,398 Available to Order United Kingdom Not Available The Netherlands Not Available Germany Since February 2024</v>
      </c>
      <c r="M298" t="str">
        <f>C305</f>
        <v>Real Range Estimation between 155 - 320 km City - Cold Weather * 230 km Highway - Cold Weather * 155 km Combined - Cold Weather * 190 km City - Mild Weather * 320 km Highway - Mild Weather * 190 km Combined - Mild Weather * 245 km</v>
      </c>
      <c r="N298" t="str">
        <f>C306</f>
        <v>Performance Acceleration 0 - 100 km/h 12.0 sec Top Speed 160 km/h Electric Range * 220 km Total Power 150 kW (204 PS) Total Torque 360 Nm Drive Front</v>
      </c>
      <c r="O298" t="str">
        <f>C307</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P298" t="str">
        <f>C308</f>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Q298" t="str">
        <f>C309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298" t="str">
        <f>C310</f>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row>
    <row r="299" spans="1:18" ht="15" thickBot="1" x14ac:dyDescent="0.35">
      <c r="A299" s="1" t="s">
        <v>162</v>
      </c>
      <c r="B299" s="8">
        <f t="shared" si="4"/>
        <v>12</v>
      </c>
      <c r="C299" s="4" t="s">
        <v>169</v>
      </c>
      <c r="D299" s="5"/>
      <c r="E299" s="5"/>
      <c r="F299" t="str">
        <f t="shared" si="5"/>
        <v>Dimensions and Weight Length 4974 mm Width 1967 mm Width with mirrors 2144 mm Height 1412 mm Wheelbase 2904 mm Weight Unladen (EU) 2395 kg Gross Vehicle Weight (GVWR) 2880 kg Max. Payload 560 kg Cargo Volume 405 L Cargo Volume Max 1171 L Cargo Volume Frunk 84 L Roof Load 75 kg Tow Hitch Possible No Towing Weight Unbraked 0 kg Towing Weight Braked 0 kg Vertical Load Max 0 kg</v>
      </c>
      <c r="G299" t="str">
        <f t="shared" si="6"/>
        <v>Miscellaneous Seats 5 people Isofix Yes, 2 seats Turning Circle 12 m Platform VW J1 EV Dedicated Platform Yes Car Body Station/Estate Segment F - Luxury Roof Rails No Heat pump (HP) Yes HP Standard Equipment Yes</v>
      </c>
      <c r="H299" t="str">
        <f t="shared" si="7"/>
        <v>60.0 kWhUseable Battery</v>
      </c>
      <c r="I299" t="str">
        <f t="shared" si="8"/>
        <v>220 km *Real Range</v>
      </c>
      <c r="J299" t="str">
        <f t="shared" si="9"/>
        <v>273 Wh/km *Efficiency</v>
      </c>
      <c r="K299" t="str">
        <f>C304</f>
        <v>Price United Kingdom Not Available The Netherlands Not Available Germany €68,398 Available to Order United Kingdom Not Available The Netherlands Not Available Germany Since February 2024</v>
      </c>
      <c r="L299" t="str">
        <f>C305</f>
        <v>Real Range Estimation between 155 - 320 km City - Cold Weather * 230 km Highway - Cold Weather * 155 km Combined - Cold Weather * 190 km City - Mild Weather * 320 km Highway - Mild Weather * 190 km Combined - Mild Weather * 245 km</v>
      </c>
      <c r="M299" t="str">
        <f>C306</f>
        <v>Performance Acceleration 0 - 100 km/h 12.0 sec Top Speed 160 km/h Electric Range * 220 km Total Power 150 kW (204 PS) Total Torque 360 Nm Drive Front</v>
      </c>
      <c r="N299" t="str">
        <f>C307</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O299" t="str">
        <f>C308</f>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P299" t="str">
        <f>C309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299" t="str">
        <f>C310</f>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R299" t="str">
        <f>C311</f>
        <v>Real Energy Consumption Estimation between 188 - 387 Wh/km City - Cold Weather * 261 Wh/km Highway - Cold Weather * 387 Wh/km Combined - Cold Weather * 316 Wh/km City - Mild Weather * 188 Wh/km Highway - Mild Weather * 316 Wh/km Combined - Mild Weather * 245 Wh/km</v>
      </c>
    </row>
    <row r="300" spans="1:18" ht="15" thickBot="1" x14ac:dyDescent="0.35">
      <c r="A300" s="1" t="s">
        <v>162</v>
      </c>
      <c r="B300" s="8">
        <f t="shared" si="4"/>
        <v>13</v>
      </c>
      <c r="C300" s="4" t="s">
        <v>170</v>
      </c>
      <c r="D300" s="5"/>
      <c r="E300" s="5"/>
      <c r="F300" t="str">
        <f t="shared" si="5"/>
        <v>Miscellaneous Seats 5 people Isofix Yes, 2 seats Turning Circle 12 m Platform VW J1 EV Dedicated Platform Yes Car Body Station/Estate Segment F - Luxury Roof Rails No Heat pump (HP) Yes HP Standard Equipment Yes</v>
      </c>
      <c r="G300" t="str">
        <f t="shared" si="6"/>
        <v>60.0 kWhUseable Battery</v>
      </c>
      <c r="H300" t="str">
        <f t="shared" si="7"/>
        <v>220 km *Real Range</v>
      </c>
      <c r="I300" t="str">
        <f t="shared" si="8"/>
        <v>273 Wh/km *Efficiency</v>
      </c>
      <c r="J300" t="str">
        <f>C304</f>
        <v>Price United Kingdom Not Available The Netherlands Not Available Germany €68,398 Available to Order United Kingdom Not Available The Netherlands Not Available Germany Since February 2024</v>
      </c>
      <c r="K300" t="str">
        <f>C305</f>
        <v>Real Range Estimation between 155 - 320 km City - Cold Weather * 230 km Highway - Cold Weather * 155 km Combined - Cold Weather * 190 km City - Mild Weather * 320 km Highway - Mild Weather * 190 km Combined - Mild Weather * 245 km</v>
      </c>
      <c r="L300" t="str">
        <f>C306</f>
        <v>Performance Acceleration 0 - 100 km/h 12.0 sec Top Speed 160 km/h Electric Range * 220 km Total Power 150 kW (204 PS) Total Torque 360 Nm Drive Front</v>
      </c>
      <c r="M300" t="str">
        <f>C307</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N300" t="str">
        <f>C308</f>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O300" t="str">
        <f>C309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00" t="str">
        <f>C310</f>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Q300" t="str">
        <f>C311</f>
        <v>Real Energy Consumption Estimation between 188 - 387 Wh/km City - Cold Weather * 261 Wh/km Highway - Cold Weather * 387 Wh/km Combined - Cold Weather * 316 Wh/km City - Mild Weather * 188 Wh/km Highway - Mild Weather * 316 Wh/km Combined - Mild Weather * 245 Wh/km</v>
      </c>
      <c r="R300" t="str">
        <f>C312</f>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row>
    <row r="301" spans="1:18" ht="15" thickBot="1" x14ac:dyDescent="0.35">
      <c r="A301" s="1" t="s">
        <v>171</v>
      </c>
      <c r="B301" s="8">
        <f>B288</f>
        <v>1</v>
      </c>
      <c r="C301" s="4" t="s">
        <v>172</v>
      </c>
      <c r="D301" s="5"/>
      <c r="E301" s="5"/>
      <c r="F301" t="str">
        <f t="shared" si="5"/>
        <v>60.0 kWhUseable Battery</v>
      </c>
      <c r="G301" t="str">
        <f t="shared" si="6"/>
        <v>220 km *Real Range</v>
      </c>
      <c r="H301" t="str">
        <f t="shared" si="7"/>
        <v>273 Wh/km *Efficiency</v>
      </c>
      <c r="I301" t="str">
        <f>C304</f>
        <v>Price United Kingdom Not Available The Netherlands Not Available Germany €68,398 Available to Order United Kingdom Not Available The Netherlands Not Available Germany Since February 2024</v>
      </c>
      <c r="J301" t="str">
        <f>C305</f>
        <v>Real Range Estimation between 155 - 320 km City - Cold Weather * 230 km Highway - Cold Weather * 155 km Combined - Cold Weather * 190 km City - Mild Weather * 320 km Highway - Mild Weather * 190 km Combined - Mild Weather * 245 km</v>
      </c>
      <c r="K301" t="str">
        <f>C306</f>
        <v>Performance Acceleration 0 - 100 km/h 12.0 sec Top Speed 160 km/h Electric Range * 220 km Total Power 150 kW (204 PS) Total Torque 360 Nm Drive Front</v>
      </c>
      <c r="L301" t="str">
        <f>C307</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M301" t="str">
        <f>C308</f>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N301" t="str">
        <f>C309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01" t="str">
        <f>C310</f>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P301" t="str">
        <f>C311</f>
        <v>Real Energy Consumption Estimation between 188 - 387 Wh/km City - Cold Weather * 261 Wh/km Highway - Cold Weather * 387 Wh/km Combined - Cold Weather * 316 Wh/km City - Mild Weather * 188 Wh/km Highway - Mild Weather * 316 Wh/km Combined - Mild Weather * 245 Wh/km</v>
      </c>
      <c r="Q301" t="str">
        <f>C312</f>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R301" t="str">
        <f>C313</f>
        <v>Miscellaneous Seats 8 people Isofix No Data Turning Circle No Data Platform No Data EV Dedicated Platform No Data Car Body Small Passenger Van Segment N - Commercial Roof Rails Yes Heat pump (HP) No Data HP Standard Equipment No Data</v>
      </c>
    </row>
    <row r="302" spans="1:18" ht="15" thickBot="1" x14ac:dyDescent="0.35">
      <c r="A302" s="1" t="s">
        <v>171</v>
      </c>
      <c r="B302" s="8">
        <f>B289</f>
        <v>2</v>
      </c>
      <c r="C302" s="4" t="s">
        <v>173</v>
      </c>
      <c r="D302" s="5"/>
      <c r="E302" s="5"/>
      <c r="F302" t="str">
        <f t="shared" si="5"/>
        <v>220 km *Real Range</v>
      </c>
      <c r="G302" t="str">
        <f t="shared" si="6"/>
        <v>273 Wh/km *Efficiency</v>
      </c>
      <c r="H302" t="str">
        <f>C304</f>
        <v>Price United Kingdom Not Available The Netherlands Not Available Germany €68,398 Available to Order United Kingdom Not Available The Netherlands Not Available Germany Since February 2024</v>
      </c>
      <c r="I302" t="str">
        <f>C305</f>
        <v>Real Range Estimation between 155 - 320 km City - Cold Weather * 230 km Highway - Cold Weather * 155 km Combined - Cold Weather * 190 km City - Mild Weather * 320 km Highway - Mild Weather * 190 km Combined - Mild Weather * 245 km</v>
      </c>
      <c r="J302" t="str">
        <f>C306</f>
        <v>Performance Acceleration 0 - 100 km/h 12.0 sec Top Speed 160 km/h Electric Range * 220 km Total Power 150 kW (204 PS) Total Torque 360 Nm Drive Front</v>
      </c>
      <c r="K302" t="str">
        <f>C307</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L302" t="str">
        <f>C308</f>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M302" t="str">
        <f>C309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02" t="str">
        <f>C310</f>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O302" t="str">
        <f>C311</f>
        <v>Real Energy Consumption Estimation between 188 - 387 Wh/km City - Cold Weather * 261 Wh/km Highway - Cold Weather * 387 Wh/km Combined - Cold Weather * 316 Wh/km City - Mild Weather * 188 Wh/km Highway - Mild Weather * 316 Wh/km Combined - Mild Weather * 245 Wh/km</v>
      </c>
      <c r="P302" t="str">
        <f>C312</f>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Q302" t="str">
        <f>C313</f>
        <v>Miscellaneous Seats 8 people Isofix No Data Turning Circle No Data Platform No Data EV Dedicated Platform No Data Car Body Small Passenger Van Segment N - Commercial Roof Rails Yes Heat pump (HP) No Data HP Standard Equipment No Data</v>
      </c>
      <c r="R302" t="str">
        <f>C314</f>
        <v>60.0 kWhUseable Battery</v>
      </c>
    </row>
    <row r="303" spans="1:18" ht="15" thickBot="1" x14ac:dyDescent="0.35">
      <c r="A303" s="1" t="s">
        <v>171</v>
      </c>
      <c r="B303" s="8">
        <f>B290</f>
        <v>3</v>
      </c>
      <c r="C303" s="4" t="s">
        <v>174</v>
      </c>
      <c r="D303" s="5"/>
      <c r="E303" s="5"/>
      <c r="F303" t="str">
        <f t="shared" si="5"/>
        <v>273 Wh/km *Efficiency</v>
      </c>
      <c r="G303" t="str">
        <f>C304</f>
        <v>Price United Kingdom Not Available The Netherlands Not Available Germany €68,398 Available to Order United Kingdom Not Available The Netherlands Not Available Germany Since February 2024</v>
      </c>
      <c r="H303" t="str">
        <f>C305</f>
        <v>Real Range Estimation between 155 - 320 km City - Cold Weather * 230 km Highway - Cold Weather * 155 km Combined - Cold Weather * 190 km City - Mild Weather * 320 km Highway - Mild Weather * 190 km Combined - Mild Weather * 245 km</v>
      </c>
      <c r="I303" t="str">
        <f>C306</f>
        <v>Performance Acceleration 0 - 100 km/h 12.0 sec Top Speed 160 km/h Electric Range * 220 km Total Power 150 kW (204 PS) Total Torque 360 Nm Drive Front</v>
      </c>
      <c r="J303" t="str">
        <f>C307</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K303" t="str">
        <f>C308</f>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L303" t="str">
        <f>C309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03" t="str">
        <f>C310</f>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N303" t="str">
        <f>C311</f>
        <v>Real Energy Consumption Estimation between 188 - 387 Wh/km City - Cold Weather * 261 Wh/km Highway - Cold Weather * 387 Wh/km Combined - Cold Weather * 316 Wh/km City - Mild Weather * 188 Wh/km Highway - Mild Weather * 316 Wh/km Combined - Mild Weather * 245 Wh/km</v>
      </c>
      <c r="O303" t="str">
        <f>C312</f>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P303" t="str">
        <f>C313</f>
        <v>Miscellaneous Seats 8 people Isofix No Data Turning Circle No Data Platform No Data EV Dedicated Platform No Data Car Body Small Passenger Van Segment N - Commercial Roof Rails Yes Heat pump (HP) No Data HP Standard Equipment No Data</v>
      </c>
      <c r="Q303" t="str">
        <f>C314</f>
        <v>60.0 kWhUseable Battery</v>
      </c>
      <c r="R303" t="str">
        <f>C315</f>
        <v>210 km *Real Range</v>
      </c>
    </row>
    <row r="304" spans="1:18" ht="15" thickBot="1" x14ac:dyDescent="0.35">
      <c r="A304" s="1" t="s">
        <v>171</v>
      </c>
      <c r="B304" s="8">
        <f t="shared" si="4"/>
        <v>4</v>
      </c>
      <c r="C304" s="4" t="s">
        <v>175</v>
      </c>
      <c r="D304" s="5"/>
      <c r="E304" s="5"/>
      <c r="F304" t="str">
        <f t="shared" si="5"/>
        <v>Price United Kingdom Not Available The Netherlands Not Available Germany €68,398 Available to Order United Kingdom Not Available The Netherlands Not Available Germany Since February 2024</v>
      </c>
      <c r="G304" t="str">
        <f t="shared" si="6"/>
        <v>Real Range Estimation between 155 - 320 km City - Cold Weather * 230 km Highway - Cold Weather * 155 km Combined - Cold Weather * 190 km City - Mild Weather * 320 km Highway - Mild Weather * 190 km Combined - Mild Weather * 245 km</v>
      </c>
      <c r="H304" t="str">
        <f t="shared" si="7"/>
        <v>Performance Acceleration 0 - 100 km/h 12.0 sec Top Speed 160 km/h Electric Range * 220 km Total Power 150 kW (204 PS) Total Torque 360 Nm Drive Front</v>
      </c>
      <c r="I304" t="str">
        <f t="shared" si="8"/>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J304" t="str">
        <f t="shared" si="9"/>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K304" t="str">
        <f t="shared" si="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04" t="str">
        <f t="shared" si="11"/>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M304" t="str">
        <f t="shared" si="12"/>
        <v>Real Energy Consumption Estimation between 188 - 387 Wh/km City - Cold Weather * 261 Wh/km Highway - Cold Weather * 387 Wh/km Combined - Cold Weather * 316 Wh/km City - Mild Weather * 188 Wh/km Highway - Mild Weather * 316 Wh/km Combined - Mild Weather * 245 Wh/km</v>
      </c>
      <c r="N304" t="str">
        <f t="shared" si="13"/>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O304" t="str">
        <f t="shared" si="14"/>
        <v>Miscellaneous Seats 8 people Isofix No Data Turning Circle No Data Platform No Data EV Dedicated Platform No Data Car Body Small Passenger Van Segment N - Commercial Roof Rails Yes Heat pump (HP) No Data HP Standard Equipment No Data</v>
      </c>
      <c r="P304" t="str">
        <f t="shared" si="15"/>
        <v>60.0 kWhUseable Battery</v>
      </c>
      <c r="Q304" t="str">
        <f t="shared" si="16"/>
        <v>210 km *Real Range</v>
      </c>
      <c r="R304" t="str">
        <f t="shared" si="17"/>
        <v>286 Wh/km *Efficiency</v>
      </c>
    </row>
    <row r="305" spans="1:18" ht="15" thickBot="1" x14ac:dyDescent="0.35">
      <c r="A305" s="1" t="s">
        <v>171</v>
      </c>
      <c r="B305" s="8">
        <f t="shared" si="4"/>
        <v>5</v>
      </c>
      <c r="C305" s="4" t="s">
        <v>176</v>
      </c>
      <c r="D305" s="5"/>
      <c r="E305" s="5"/>
      <c r="F305" t="str">
        <f t="shared" si="5"/>
        <v>Real Range Estimation between 155 - 320 km City - Cold Weather * 230 km Highway - Cold Weather * 155 km Combined - Cold Weather * 190 km City - Mild Weather * 320 km Highway - Mild Weather * 190 km Combined - Mild Weather * 245 km</v>
      </c>
      <c r="G305" t="str">
        <f t="shared" si="6"/>
        <v>Performance Acceleration 0 - 100 km/h 12.0 sec Top Speed 160 km/h Electric Range * 220 km Total Power 150 kW (204 PS) Total Torque 360 Nm Drive Front</v>
      </c>
      <c r="H305" t="str">
        <f t="shared" si="7"/>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I305" t="str">
        <f t="shared" si="8"/>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J305"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05" t="str">
        <f t="shared" si="10"/>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L305" t="str">
        <f t="shared" si="11"/>
        <v>Real Energy Consumption Estimation between 188 - 387 Wh/km City - Cold Weather * 261 Wh/km Highway - Cold Weather * 387 Wh/km Combined - Cold Weather * 316 Wh/km City - Mild Weather * 188 Wh/km Highway - Mild Weather * 316 Wh/km Combined - Mild Weather * 245 Wh/km</v>
      </c>
      <c r="M305" t="str">
        <f t="shared" si="12"/>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N305" t="str">
        <f t="shared" si="13"/>
        <v>Miscellaneous Seats 8 people Isofix No Data Turning Circle No Data Platform No Data EV Dedicated Platform No Data Car Body Small Passenger Van Segment N - Commercial Roof Rails Yes Heat pump (HP) No Data HP Standard Equipment No Data</v>
      </c>
      <c r="O305" t="str">
        <f t="shared" si="14"/>
        <v>60.0 kWhUseable Battery</v>
      </c>
      <c r="P305" t="str">
        <f t="shared" si="15"/>
        <v>210 km *Real Range</v>
      </c>
      <c r="Q305" t="str">
        <f t="shared" si="16"/>
        <v>286 Wh/km *Efficiency</v>
      </c>
      <c r="R305" t="str">
        <f>C317</f>
        <v>Price United Kingdom Not Available The Netherlands Not Available Germany €76,217 Available to Order United Kingdom Not Available The Netherlands Not Available Germany Since February 2024</v>
      </c>
    </row>
    <row r="306" spans="1:18" ht="15" thickBot="1" x14ac:dyDescent="0.35">
      <c r="A306" s="1" t="s">
        <v>171</v>
      </c>
      <c r="B306" s="8">
        <f t="shared" si="4"/>
        <v>6</v>
      </c>
      <c r="C306" s="4" t="s">
        <v>177</v>
      </c>
      <c r="D306" s="5"/>
      <c r="E306" s="5"/>
      <c r="F306" t="str">
        <f t="shared" si="5"/>
        <v>Performance Acceleration 0 - 100 km/h 12.0 sec Top Speed 160 km/h Electric Range * 220 km Total Power 150 kW (204 PS) Total Torque 360 Nm Drive Front</v>
      </c>
      <c r="G306" t="str">
        <f t="shared" si="6"/>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H306" t="str">
        <f t="shared" si="7"/>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I306" t="str">
        <f t="shared" si="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06" t="str">
        <f t="shared" si="9"/>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K306" t="str">
        <f t="shared" si="10"/>
        <v>Real Energy Consumption Estimation between 188 - 387 Wh/km City - Cold Weather * 261 Wh/km Highway - Cold Weather * 387 Wh/km Combined - Cold Weather * 316 Wh/km City - Mild Weather * 188 Wh/km Highway - Mild Weather * 316 Wh/km Combined - Mild Weather * 245 Wh/km</v>
      </c>
      <c r="L306" t="str">
        <f t="shared" si="11"/>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M306" t="str">
        <f t="shared" si="12"/>
        <v>Miscellaneous Seats 8 people Isofix No Data Turning Circle No Data Platform No Data EV Dedicated Platform No Data Car Body Small Passenger Van Segment N - Commercial Roof Rails Yes Heat pump (HP) No Data HP Standard Equipment No Data</v>
      </c>
      <c r="N306" t="str">
        <f t="shared" si="13"/>
        <v>60.0 kWhUseable Battery</v>
      </c>
      <c r="O306" t="str">
        <f t="shared" si="14"/>
        <v>210 km *Real Range</v>
      </c>
      <c r="P306" t="str">
        <f t="shared" si="15"/>
        <v>286 Wh/km *Efficiency</v>
      </c>
      <c r="Q306" t="str">
        <f>C317</f>
        <v>Price United Kingdom Not Available The Netherlands Not Available Germany €76,217 Available to Order United Kingdom Not Available The Netherlands Not Available Germany Since February 2024</v>
      </c>
      <c r="R306" t="str">
        <f>C318</f>
        <v>Real Range Estimation between 150 - 310 km City - Cold Weather * 225 km Highway - Cold Weather * 150 km Combined - Cold Weather * 185 km City - Mild Weather * 310 km Highway - Mild Weather * 185 km Combined - Mild Weather * 235 km</v>
      </c>
    </row>
    <row r="307" spans="1:18" ht="15" thickBot="1" x14ac:dyDescent="0.35">
      <c r="A307" s="1" t="s">
        <v>171</v>
      </c>
      <c r="B307" s="8">
        <f t="shared" si="4"/>
        <v>7</v>
      </c>
      <c r="C307" s="4" t="s">
        <v>178</v>
      </c>
      <c r="D307" s="5"/>
      <c r="E307" s="5"/>
      <c r="F307" t="str">
        <f t="shared" si="5"/>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G307" t="str">
        <f t="shared" si="6"/>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H307" t="str">
        <f t="shared" si="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07" t="str">
        <f t="shared" si="8"/>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J307" t="str">
        <f t="shared" si="9"/>
        <v>Real Energy Consumption Estimation between 188 - 387 Wh/km City - Cold Weather * 261 Wh/km Highway - Cold Weather * 387 Wh/km Combined - Cold Weather * 316 Wh/km City - Mild Weather * 188 Wh/km Highway - Mild Weather * 316 Wh/km Combined - Mild Weather * 245 Wh/km</v>
      </c>
      <c r="K307" t="str">
        <f t="shared" si="10"/>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L307" t="str">
        <f t="shared" si="11"/>
        <v>Miscellaneous Seats 8 people Isofix No Data Turning Circle No Data Platform No Data EV Dedicated Platform No Data Car Body Small Passenger Van Segment N - Commercial Roof Rails Yes Heat pump (HP) No Data HP Standard Equipment No Data</v>
      </c>
      <c r="M307" t="str">
        <f t="shared" si="12"/>
        <v>60.0 kWhUseable Battery</v>
      </c>
      <c r="N307" t="str">
        <f t="shared" si="13"/>
        <v>210 km *Real Range</v>
      </c>
      <c r="O307" t="str">
        <f t="shared" si="14"/>
        <v>286 Wh/km *Efficiency</v>
      </c>
      <c r="P307" t="str">
        <f>C317</f>
        <v>Price United Kingdom Not Available The Netherlands Not Available Germany €76,217 Available to Order United Kingdom Not Available The Netherlands Not Available Germany Since February 2024</v>
      </c>
      <c r="Q307" t="str">
        <f>C318</f>
        <v>Real Range Estimation between 150 - 310 km City - Cold Weather * 225 km Highway - Cold Weather * 150 km Combined - Cold Weather * 185 km City - Mild Weather * 310 km Highway - Mild Weather * 185 km Combined - Mild Weather * 235 km</v>
      </c>
      <c r="R307" t="str">
        <f>C319</f>
        <v>Performance Acceleration 0 - 100 km/h 12.0 sec Top Speed 160 km/h Electric Range * 210 km Total Power 150 kW (204 PS) Total Torque 365 Nm Drive Front</v>
      </c>
    </row>
    <row r="308" spans="1:18" ht="15" thickBot="1" x14ac:dyDescent="0.35">
      <c r="A308" s="1" t="s">
        <v>171</v>
      </c>
      <c r="B308" s="8">
        <f t="shared" si="4"/>
        <v>8</v>
      </c>
      <c r="C308" s="4" t="s">
        <v>179</v>
      </c>
      <c r="D308" s="5"/>
      <c r="E308" s="5"/>
      <c r="F308" t="str">
        <f t="shared" si="5"/>
        <v>Charging Home / Destination Charge Port Type 2 Port Location Left Side - Front Charge Power 11 kW AC Charge Time (0-&gt;220 km) 6h30m Charge Speed 34 km/h Fast Charging Charge Port CCS Port Location Left Side - Front Charge Power (max) 80 kW DC Charge Power (10-80%) 60 kW DC Charge Time (22-&gt;176 km) 44 min Charge Speed 210 km/h Autocharge Supported Yes Plug &amp; Charge Plug &amp; Charge Supported No Supported Protocol -</v>
      </c>
      <c r="G308"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08" t="str">
        <f t="shared" si="7"/>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I308" t="str">
        <f t="shared" si="8"/>
        <v>Real Energy Consumption Estimation between 188 - 387 Wh/km City - Cold Weather * 261 Wh/km Highway - Cold Weather * 387 Wh/km Combined - Cold Weather * 316 Wh/km City - Mild Weather * 188 Wh/km Highway - Mild Weather * 316 Wh/km Combined - Mild Weather * 245 Wh/km</v>
      </c>
      <c r="J308" t="str">
        <f t="shared" si="9"/>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K308" t="str">
        <f t="shared" si="10"/>
        <v>Miscellaneous Seats 8 people Isofix No Data Turning Circle No Data Platform No Data EV Dedicated Platform No Data Car Body Small Passenger Van Segment N - Commercial Roof Rails Yes Heat pump (HP) No Data HP Standard Equipment No Data</v>
      </c>
      <c r="L308" t="str">
        <f t="shared" si="11"/>
        <v>60.0 kWhUseable Battery</v>
      </c>
      <c r="M308" t="str">
        <f t="shared" si="12"/>
        <v>210 km *Real Range</v>
      </c>
      <c r="N308" t="str">
        <f t="shared" si="13"/>
        <v>286 Wh/km *Efficiency</v>
      </c>
      <c r="O308" t="str">
        <f>C317</f>
        <v>Price United Kingdom Not Available The Netherlands Not Available Germany €76,217 Available to Order United Kingdom Not Available The Netherlands Not Available Germany Since February 2024</v>
      </c>
      <c r="P308" t="str">
        <f>C318</f>
        <v>Real Range Estimation between 150 - 310 km City - Cold Weather * 225 km Highway - Cold Weather * 150 km Combined - Cold Weather * 185 km City - Mild Weather * 310 km Highway - Mild Weather * 185 km Combined - Mild Weather * 235 km</v>
      </c>
      <c r="Q308" t="str">
        <f>C319</f>
        <v>Performance Acceleration 0 - 100 km/h 12.0 sec Top Speed 160 km/h Electric Range * 210 km Total Power 150 kW (204 PS) Total Torque 365 Nm Drive Front</v>
      </c>
      <c r="R308" t="str">
        <f>C320</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row>
    <row r="309" spans="1:18" ht="15" thickBot="1" x14ac:dyDescent="0.35">
      <c r="A309" s="1" t="s">
        <v>171</v>
      </c>
      <c r="B309" s="8">
        <f t="shared" si="4"/>
        <v>9</v>
      </c>
      <c r="C309" s="4" t="s">
        <v>32</v>
      </c>
      <c r="D309" s="5"/>
      <c r="E309" s="5"/>
      <c r="F309"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09" t="str">
        <f t="shared" si="6"/>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H309" t="str">
        <f t="shared" si="7"/>
        <v>Real Energy Consumption Estimation between 188 - 387 Wh/km City - Cold Weather * 261 Wh/km Highway - Cold Weather * 387 Wh/km Combined - Cold Weather * 316 Wh/km City - Mild Weather * 188 Wh/km Highway - Mild Weather * 316 Wh/km Combined - Mild Weather * 245 Wh/km</v>
      </c>
      <c r="I309" t="str">
        <f t="shared" si="8"/>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J309" t="str">
        <f t="shared" si="9"/>
        <v>Miscellaneous Seats 8 people Isofix No Data Turning Circle No Data Platform No Data EV Dedicated Platform No Data Car Body Small Passenger Van Segment N - Commercial Roof Rails Yes Heat pump (HP) No Data HP Standard Equipment No Data</v>
      </c>
      <c r="K309" t="str">
        <f t="shared" si="10"/>
        <v>60.0 kWhUseable Battery</v>
      </c>
      <c r="L309" t="str">
        <f t="shared" si="11"/>
        <v>210 km *Real Range</v>
      </c>
      <c r="M309" t="str">
        <f t="shared" si="12"/>
        <v>286 Wh/km *Efficiency</v>
      </c>
      <c r="N309" t="str">
        <f>C317</f>
        <v>Price United Kingdom Not Available The Netherlands Not Available Germany €76,217 Available to Order United Kingdom Not Available The Netherlands Not Available Germany Since February 2024</v>
      </c>
      <c r="O309" t="str">
        <f>C318</f>
        <v>Real Range Estimation between 150 - 310 km City - Cold Weather * 225 km Highway - Cold Weather * 150 km Combined - Cold Weather * 185 km City - Mild Weather * 310 km Highway - Mild Weather * 185 km Combined - Mild Weather * 235 km</v>
      </c>
      <c r="P309" t="str">
        <f>C319</f>
        <v>Performance Acceleration 0 - 100 km/h 12.0 sec Top Speed 160 km/h Electric Range * 210 km Total Power 150 kW (204 PS) Total Torque 365 Nm Drive Front</v>
      </c>
      <c r="Q309" t="str">
        <f>C320</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R309" t="str">
        <f>C321</f>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row>
    <row r="310" spans="1:18" ht="15" thickBot="1" x14ac:dyDescent="0.35">
      <c r="A310" s="1" t="s">
        <v>171</v>
      </c>
      <c r="B310" s="8">
        <f t="shared" si="4"/>
        <v>10</v>
      </c>
      <c r="C310" s="4" t="s">
        <v>180</v>
      </c>
      <c r="D310" s="5"/>
      <c r="E310" s="5"/>
      <c r="F310" t="str">
        <f t="shared" si="5"/>
        <v>Energy Consumption EVDB Real Range Range * 220 km Vehicle Consumption * 273 Wh/km CO2 Emissions 0 g/km Vehicle Fuel Equivalent * 3.1 l/100km WLTP Ratings (TEL) Range 256 km Rated Consumption 259 Wh/km Vehicle Consumption 234 Wh/km CO2 Emissions 0 g/km Rated Fuel Equivalent 2.9 l/100km Vehicle Fuel Equivalent 2.6 l/100km WLTP Ratings (TEH) Range 232 km Rated Consumption 289 Wh/km Vehicle Consumption 259 Wh/km CO2 Emissions 0 g/km Rated Fuel Equivalent 3.2 l/100km Vehicle Fuel Equivalent 2.9 l/100km</v>
      </c>
      <c r="G310" t="str">
        <f t="shared" si="6"/>
        <v>Real Energy Consumption Estimation between 188 - 387 Wh/km City - Cold Weather * 261 Wh/km Highway - Cold Weather * 387 Wh/km Combined - Cold Weather * 316 Wh/km City - Mild Weather * 188 Wh/km Highway - Mild Weather * 316 Wh/km Combined - Mild Weather * 245 Wh/km</v>
      </c>
      <c r="H310" t="str">
        <f t="shared" si="7"/>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I310" t="str">
        <f t="shared" si="8"/>
        <v>Miscellaneous Seats 8 people Isofix No Data Turning Circle No Data Platform No Data EV Dedicated Platform No Data Car Body Small Passenger Van Segment N - Commercial Roof Rails Yes Heat pump (HP) No Data HP Standard Equipment No Data</v>
      </c>
      <c r="J310" t="str">
        <f t="shared" si="9"/>
        <v>60.0 kWhUseable Battery</v>
      </c>
      <c r="K310" t="str">
        <f t="shared" si="10"/>
        <v>210 km *Real Range</v>
      </c>
      <c r="L310" t="str">
        <f t="shared" si="11"/>
        <v>286 Wh/km *Efficiency</v>
      </c>
      <c r="M310" t="str">
        <f>C317</f>
        <v>Price United Kingdom Not Available The Netherlands Not Available Germany €76,217 Available to Order United Kingdom Not Available The Netherlands Not Available Germany Since February 2024</v>
      </c>
      <c r="N310" t="str">
        <f>C318</f>
        <v>Real Range Estimation between 150 - 310 km City - Cold Weather * 225 km Highway - Cold Weather * 150 km Combined - Cold Weather * 185 km City - Mild Weather * 310 km Highway - Mild Weather * 185 km Combined - Mild Weather * 235 km</v>
      </c>
      <c r="O310" t="str">
        <f>C319</f>
        <v>Performance Acceleration 0 - 100 km/h 12.0 sec Top Speed 160 km/h Electric Range * 210 km Total Power 150 kW (204 PS) Total Torque 365 Nm Drive Front</v>
      </c>
      <c r="P310" t="str">
        <f>C320</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Q310" t="str">
        <f>C321</f>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R310" t="str">
        <f>C322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11" spans="1:18" ht="15" thickBot="1" x14ac:dyDescent="0.35">
      <c r="A311" s="1" t="s">
        <v>171</v>
      </c>
      <c r="B311" s="8">
        <f t="shared" si="4"/>
        <v>11</v>
      </c>
      <c r="C311" s="4" t="s">
        <v>181</v>
      </c>
      <c r="D311" s="5"/>
      <c r="E311" s="5"/>
      <c r="F311" t="str">
        <f t="shared" si="5"/>
        <v>Real Energy Consumption Estimation between 188 - 387 Wh/km City - Cold Weather * 261 Wh/km Highway - Cold Weather * 387 Wh/km Combined - Cold Weather * 316 Wh/km City - Mild Weather * 188 Wh/km Highway - Mild Weather * 316 Wh/km Combined - Mild Weather * 245 Wh/km</v>
      </c>
      <c r="G311" t="str">
        <f t="shared" si="6"/>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H311" t="str">
        <f t="shared" si="7"/>
        <v>Miscellaneous Seats 8 people Isofix No Data Turning Circle No Data Platform No Data EV Dedicated Platform No Data Car Body Small Passenger Van Segment N - Commercial Roof Rails Yes Heat pump (HP) No Data HP Standard Equipment No Data</v>
      </c>
      <c r="I311" t="str">
        <f t="shared" si="8"/>
        <v>60.0 kWhUseable Battery</v>
      </c>
      <c r="J311" t="str">
        <f t="shared" si="9"/>
        <v>210 km *Real Range</v>
      </c>
      <c r="K311" t="str">
        <f t="shared" si="10"/>
        <v>286 Wh/km *Efficiency</v>
      </c>
      <c r="L311" t="str">
        <f>C317</f>
        <v>Price United Kingdom Not Available The Netherlands Not Available Germany €76,217 Available to Order United Kingdom Not Available The Netherlands Not Available Germany Since February 2024</v>
      </c>
      <c r="M311" t="str">
        <f>C318</f>
        <v>Real Range Estimation between 150 - 310 km City - Cold Weather * 225 km Highway - Cold Weather * 150 km Combined - Cold Weather * 185 km City - Mild Weather * 310 km Highway - Mild Weather * 185 km Combined - Mild Weather * 235 km</v>
      </c>
      <c r="N311" t="str">
        <f>C319</f>
        <v>Performance Acceleration 0 - 100 km/h 12.0 sec Top Speed 160 km/h Electric Range * 210 km Total Power 150 kW (204 PS) Total Torque 365 Nm Drive Front</v>
      </c>
      <c r="O311" t="str">
        <f>C320</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P311" t="str">
        <f>C321</f>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Q311" t="str">
        <f>C322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311" t="str">
        <f>C323</f>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row>
    <row r="312" spans="1:18" ht="15" thickBot="1" x14ac:dyDescent="0.35">
      <c r="A312" s="1" t="s">
        <v>171</v>
      </c>
      <c r="B312" s="8">
        <f t="shared" si="4"/>
        <v>12</v>
      </c>
      <c r="C312" s="4" t="s">
        <v>182</v>
      </c>
      <c r="D312" s="5"/>
      <c r="E312" s="5"/>
      <c r="F312" t="str">
        <f t="shared" si="5"/>
        <v>Dimensions and Weight Length 5140 mm Width 1928 mm Width with mirrors 2244 mm Height 1890 mm Wheelbase 3200 mm Weight Unladen (EU) 2483 kg Gross Vehicle Weight (GVWR) 3500 kg Max. Payload 1092 kg Cargo Volume 990 L Cargo Volume Max 4630 L Cargo Volume Frunk 0 L Roof Load No Data Tow Hitch Possible No Towing Weight Unbraked 0 kg Towing Weight Braked 0 kg Vertical Load Max 0 kg</v>
      </c>
      <c r="G312" t="str">
        <f t="shared" si="6"/>
        <v>Miscellaneous Seats 8 people Isofix No Data Turning Circle No Data Platform No Data EV Dedicated Platform No Data Car Body Small Passenger Van Segment N - Commercial Roof Rails Yes Heat pump (HP) No Data HP Standard Equipment No Data</v>
      </c>
      <c r="H312" t="str">
        <f t="shared" si="7"/>
        <v>60.0 kWhUseable Battery</v>
      </c>
      <c r="I312" t="str">
        <f t="shared" si="8"/>
        <v>210 km *Real Range</v>
      </c>
      <c r="J312" t="str">
        <f t="shared" si="9"/>
        <v>286 Wh/km *Efficiency</v>
      </c>
      <c r="K312" t="str">
        <f>C317</f>
        <v>Price United Kingdom Not Available The Netherlands Not Available Germany €76,217 Available to Order United Kingdom Not Available The Netherlands Not Available Germany Since February 2024</v>
      </c>
      <c r="L312" t="str">
        <f>C318</f>
        <v>Real Range Estimation between 150 - 310 km City - Cold Weather * 225 km Highway - Cold Weather * 150 km Combined - Cold Weather * 185 km City - Mild Weather * 310 km Highway - Mild Weather * 185 km Combined - Mild Weather * 235 km</v>
      </c>
      <c r="M312" t="str">
        <f>C319</f>
        <v>Performance Acceleration 0 - 100 km/h 12.0 sec Top Speed 160 km/h Electric Range * 210 km Total Power 150 kW (204 PS) Total Torque 365 Nm Drive Front</v>
      </c>
      <c r="N312" t="str">
        <f>C320</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O312" t="str">
        <f>C321</f>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P312" t="str">
        <f>C322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12" t="str">
        <f>C323</f>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R312" t="str">
        <f>C324</f>
        <v>Real Energy Consumption Estimation between 194 - 400 Wh/km City - Cold Weather * 267 Wh/km Highway - Cold Weather * 400 Wh/km Combined - Cold Weather * 324 Wh/km City - Mild Weather * 194 Wh/km Highway - Mild Weather * 324 Wh/km Combined - Mild Weather * 255 Wh/km</v>
      </c>
    </row>
    <row r="313" spans="1:18" ht="15" thickBot="1" x14ac:dyDescent="0.35">
      <c r="A313" s="1" t="s">
        <v>171</v>
      </c>
      <c r="B313" s="8">
        <f t="shared" si="4"/>
        <v>13</v>
      </c>
      <c r="C313" s="4" t="s">
        <v>183</v>
      </c>
      <c r="D313" s="5"/>
      <c r="E313" s="5"/>
      <c r="F313" t="str">
        <f t="shared" si="5"/>
        <v>Miscellaneous Seats 8 people Isofix No Data Turning Circle No Data Platform No Data EV Dedicated Platform No Data Car Body Small Passenger Van Segment N - Commercial Roof Rails Yes Heat pump (HP) No Data HP Standard Equipment No Data</v>
      </c>
      <c r="G313" t="str">
        <f t="shared" si="6"/>
        <v>60.0 kWhUseable Battery</v>
      </c>
      <c r="H313" t="str">
        <f t="shared" si="7"/>
        <v>210 km *Real Range</v>
      </c>
      <c r="I313" t="str">
        <f t="shared" si="8"/>
        <v>286 Wh/km *Efficiency</v>
      </c>
      <c r="J313" t="str">
        <f>C317</f>
        <v>Price United Kingdom Not Available The Netherlands Not Available Germany €76,217 Available to Order United Kingdom Not Available The Netherlands Not Available Germany Since February 2024</v>
      </c>
      <c r="K313" t="str">
        <f>C318</f>
        <v>Real Range Estimation between 150 - 310 km City - Cold Weather * 225 km Highway - Cold Weather * 150 km Combined - Cold Weather * 185 km City - Mild Weather * 310 km Highway - Mild Weather * 185 km Combined - Mild Weather * 235 km</v>
      </c>
      <c r="L313" t="str">
        <f>C319</f>
        <v>Performance Acceleration 0 - 100 km/h 12.0 sec Top Speed 160 km/h Electric Range * 210 km Total Power 150 kW (204 PS) Total Torque 365 Nm Drive Front</v>
      </c>
      <c r="M313" t="str">
        <f>C320</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N313" t="str">
        <f>C321</f>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O313" t="str">
        <f>C322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13" t="str">
        <f>C323</f>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Q313" t="str">
        <f>C324</f>
        <v>Real Energy Consumption Estimation between 194 - 400 Wh/km City - Cold Weather * 267 Wh/km Highway - Cold Weather * 400 Wh/km Combined - Cold Weather * 324 Wh/km City - Mild Weather * 194 Wh/km Highway - Mild Weather * 324 Wh/km Combined - Mild Weather * 255 Wh/km</v>
      </c>
      <c r="R313" t="str">
        <f>C325</f>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row>
    <row r="314" spans="1:18" ht="15" thickBot="1" x14ac:dyDescent="0.35">
      <c r="A314" s="1" t="s">
        <v>184</v>
      </c>
      <c r="B314" s="8">
        <f>B301</f>
        <v>1</v>
      </c>
      <c r="C314" s="4" t="s">
        <v>172</v>
      </c>
      <c r="D314" s="5"/>
      <c r="E314" s="5"/>
      <c r="F314" t="str">
        <f t="shared" si="5"/>
        <v>60.0 kWhUseable Battery</v>
      </c>
      <c r="G314" t="str">
        <f t="shared" si="6"/>
        <v>210 km *Real Range</v>
      </c>
      <c r="H314" t="str">
        <f t="shared" si="7"/>
        <v>286 Wh/km *Efficiency</v>
      </c>
      <c r="I314" t="str">
        <f>C317</f>
        <v>Price United Kingdom Not Available The Netherlands Not Available Germany €76,217 Available to Order United Kingdom Not Available The Netherlands Not Available Germany Since February 2024</v>
      </c>
      <c r="J314" t="str">
        <f>C318</f>
        <v>Real Range Estimation between 150 - 310 km City - Cold Weather * 225 km Highway - Cold Weather * 150 km Combined - Cold Weather * 185 km City - Mild Weather * 310 km Highway - Mild Weather * 185 km Combined - Mild Weather * 235 km</v>
      </c>
      <c r="K314" t="str">
        <f>C319</f>
        <v>Performance Acceleration 0 - 100 km/h 12.0 sec Top Speed 160 km/h Electric Range * 210 km Total Power 150 kW (204 PS) Total Torque 365 Nm Drive Front</v>
      </c>
      <c r="L314" t="str">
        <f>C320</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M314" t="str">
        <f>C321</f>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N314" t="str">
        <f>C322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14" t="str">
        <f>C323</f>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P314" t="str">
        <f>C324</f>
        <v>Real Energy Consumption Estimation between 194 - 400 Wh/km City - Cold Weather * 267 Wh/km Highway - Cold Weather * 400 Wh/km Combined - Cold Weather * 324 Wh/km City - Mild Weather * 194 Wh/km Highway - Mild Weather * 324 Wh/km Combined - Mild Weather * 255 Wh/km</v>
      </c>
      <c r="Q314" t="str">
        <f>C325</f>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R314" t="str">
        <f>C326</f>
        <v>Miscellaneous Seats 7 people Isofix No Data Turning Circle No Data Platform No Data EV Dedicated Platform No Data Car Body Small Passenger Van Segment N - Commercial Roof Rails Yes Heat pump (HP) No Data HP Standard Equipment No Data</v>
      </c>
    </row>
    <row r="315" spans="1:18" ht="15" thickBot="1" x14ac:dyDescent="0.35">
      <c r="A315" s="1" t="s">
        <v>184</v>
      </c>
      <c r="B315" s="8">
        <f>B302</f>
        <v>2</v>
      </c>
      <c r="C315" s="4" t="s">
        <v>185</v>
      </c>
      <c r="D315" s="5"/>
      <c r="E315" s="5"/>
      <c r="F315" t="str">
        <f t="shared" si="5"/>
        <v>210 km *Real Range</v>
      </c>
      <c r="G315" t="str">
        <f t="shared" si="6"/>
        <v>286 Wh/km *Efficiency</v>
      </c>
      <c r="H315" t="str">
        <f>C317</f>
        <v>Price United Kingdom Not Available The Netherlands Not Available Germany €76,217 Available to Order United Kingdom Not Available The Netherlands Not Available Germany Since February 2024</v>
      </c>
      <c r="I315" t="str">
        <f>C318</f>
        <v>Real Range Estimation between 150 - 310 km City - Cold Weather * 225 km Highway - Cold Weather * 150 km Combined - Cold Weather * 185 km City - Mild Weather * 310 km Highway - Mild Weather * 185 km Combined - Mild Weather * 235 km</v>
      </c>
      <c r="J315" t="str">
        <f>C319</f>
        <v>Performance Acceleration 0 - 100 km/h 12.0 sec Top Speed 160 km/h Electric Range * 210 km Total Power 150 kW (204 PS) Total Torque 365 Nm Drive Front</v>
      </c>
      <c r="K315" t="str">
        <f>C320</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L315" t="str">
        <f>C321</f>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M315" t="str">
        <f>C322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15" t="str">
        <f>C323</f>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O315" t="str">
        <f>C324</f>
        <v>Real Energy Consumption Estimation between 194 - 400 Wh/km City - Cold Weather * 267 Wh/km Highway - Cold Weather * 400 Wh/km Combined - Cold Weather * 324 Wh/km City - Mild Weather * 194 Wh/km Highway - Mild Weather * 324 Wh/km Combined - Mild Weather * 255 Wh/km</v>
      </c>
      <c r="P315" t="str">
        <f>C325</f>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Q315" t="str">
        <f>C326</f>
        <v>Miscellaneous Seats 7 people Isofix No Data Turning Circle No Data Platform No Data EV Dedicated Platform No Data Car Body Small Passenger Van Segment N - Commercial Roof Rails Yes Heat pump (HP) No Data HP Standard Equipment No Data</v>
      </c>
      <c r="R315" t="str">
        <f>C327</f>
        <v>60.0 kWhUseable Battery</v>
      </c>
    </row>
    <row r="316" spans="1:18" ht="15" thickBot="1" x14ac:dyDescent="0.35">
      <c r="A316" s="1" t="s">
        <v>184</v>
      </c>
      <c r="B316" s="8">
        <f>B303</f>
        <v>3</v>
      </c>
      <c r="C316" s="4" t="s">
        <v>186</v>
      </c>
      <c r="D316" s="5"/>
      <c r="E316" s="5"/>
      <c r="F316" t="str">
        <f t="shared" si="5"/>
        <v>286 Wh/km *Efficiency</v>
      </c>
      <c r="G316" t="str">
        <f>C317</f>
        <v>Price United Kingdom Not Available The Netherlands Not Available Germany €76,217 Available to Order United Kingdom Not Available The Netherlands Not Available Germany Since February 2024</v>
      </c>
      <c r="H316" t="str">
        <f>C318</f>
        <v>Real Range Estimation between 150 - 310 km City - Cold Weather * 225 km Highway - Cold Weather * 150 km Combined - Cold Weather * 185 km City - Mild Weather * 310 km Highway - Mild Weather * 185 km Combined - Mild Weather * 235 km</v>
      </c>
      <c r="I316" t="str">
        <f>C319</f>
        <v>Performance Acceleration 0 - 100 km/h 12.0 sec Top Speed 160 km/h Electric Range * 210 km Total Power 150 kW (204 PS) Total Torque 365 Nm Drive Front</v>
      </c>
      <c r="J316" t="str">
        <f>C320</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K316" t="str">
        <f>C321</f>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L316" t="str">
        <f>C322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16" t="str">
        <f>C323</f>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N316" t="str">
        <f>C324</f>
        <v>Real Energy Consumption Estimation between 194 - 400 Wh/km City - Cold Weather * 267 Wh/km Highway - Cold Weather * 400 Wh/km Combined - Cold Weather * 324 Wh/km City - Mild Weather * 194 Wh/km Highway - Mild Weather * 324 Wh/km Combined - Mild Weather * 255 Wh/km</v>
      </c>
      <c r="O316" t="str">
        <f>C325</f>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P316" t="str">
        <f>C326</f>
        <v>Miscellaneous Seats 7 people Isofix No Data Turning Circle No Data Platform No Data EV Dedicated Platform No Data Car Body Small Passenger Van Segment N - Commercial Roof Rails Yes Heat pump (HP) No Data HP Standard Equipment No Data</v>
      </c>
      <c r="Q316" t="str">
        <f>C327</f>
        <v>60.0 kWhUseable Battery</v>
      </c>
      <c r="R316" t="str">
        <f>C328</f>
        <v>215 km *Real Range</v>
      </c>
    </row>
    <row r="317" spans="1:18" ht="15" thickBot="1" x14ac:dyDescent="0.35">
      <c r="A317" s="1" t="s">
        <v>184</v>
      </c>
      <c r="B317" s="8">
        <f t="shared" si="4"/>
        <v>4</v>
      </c>
      <c r="C317" s="4" t="s">
        <v>187</v>
      </c>
      <c r="D317" s="5"/>
      <c r="E317" s="5"/>
      <c r="F317" t="str">
        <f t="shared" si="5"/>
        <v>Price United Kingdom Not Available The Netherlands Not Available Germany €76,217 Available to Order United Kingdom Not Available The Netherlands Not Available Germany Since February 2024</v>
      </c>
      <c r="G317" t="str">
        <f t="shared" si="6"/>
        <v>Real Range Estimation between 150 - 310 km City - Cold Weather * 225 km Highway - Cold Weather * 150 km Combined - Cold Weather * 185 km City - Mild Weather * 310 km Highway - Mild Weather * 185 km Combined - Mild Weather * 235 km</v>
      </c>
      <c r="H317" t="str">
        <f t="shared" si="7"/>
        <v>Performance Acceleration 0 - 100 km/h 12.0 sec Top Speed 160 km/h Electric Range * 210 km Total Power 150 kW (204 PS) Total Torque 365 Nm Drive Front</v>
      </c>
      <c r="I317" t="str">
        <f t="shared" si="8"/>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J317" t="str">
        <f t="shared" si="9"/>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K317" t="str">
        <f t="shared" si="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17" t="str">
        <f t="shared" si="11"/>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M317" t="str">
        <f t="shared" si="12"/>
        <v>Real Energy Consumption Estimation between 194 - 400 Wh/km City - Cold Weather * 267 Wh/km Highway - Cold Weather * 400 Wh/km Combined - Cold Weather * 324 Wh/km City - Mild Weather * 194 Wh/km Highway - Mild Weather * 324 Wh/km Combined - Mild Weather * 255 Wh/km</v>
      </c>
      <c r="N317" t="str">
        <f t="shared" si="13"/>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O317" t="str">
        <f t="shared" si="14"/>
        <v>Miscellaneous Seats 7 people Isofix No Data Turning Circle No Data Platform No Data EV Dedicated Platform No Data Car Body Small Passenger Van Segment N - Commercial Roof Rails Yes Heat pump (HP) No Data HP Standard Equipment No Data</v>
      </c>
      <c r="P317" t="str">
        <f t="shared" si="15"/>
        <v>60.0 kWhUseable Battery</v>
      </c>
      <c r="Q317" t="str">
        <f t="shared" si="16"/>
        <v>215 km *Real Range</v>
      </c>
      <c r="R317" t="str">
        <f t="shared" si="17"/>
        <v>279 Wh/km *Efficiency</v>
      </c>
    </row>
    <row r="318" spans="1:18" ht="15" thickBot="1" x14ac:dyDescent="0.35">
      <c r="A318" s="1" t="s">
        <v>184</v>
      </c>
      <c r="B318" s="8">
        <f t="shared" si="4"/>
        <v>5</v>
      </c>
      <c r="C318" s="4" t="s">
        <v>188</v>
      </c>
      <c r="D318" s="5"/>
      <c r="E318" s="5"/>
      <c r="F318" t="str">
        <f t="shared" si="5"/>
        <v>Real Range Estimation between 150 - 310 km City - Cold Weather * 225 km Highway - Cold Weather * 150 km Combined - Cold Weather * 185 km City - Mild Weather * 310 km Highway - Mild Weather * 185 km Combined - Mild Weather * 235 km</v>
      </c>
      <c r="G318" t="str">
        <f t="shared" si="6"/>
        <v>Performance Acceleration 0 - 100 km/h 12.0 sec Top Speed 160 km/h Electric Range * 210 km Total Power 150 kW (204 PS) Total Torque 365 Nm Drive Front</v>
      </c>
      <c r="H318" t="str">
        <f t="shared" si="7"/>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I318" t="str">
        <f t="shared" si="8"/>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J318"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18" t="str">
        <f t="shared" si="10"/>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L318" t="str">
        <f t="shared" si="11"/>
        <v>Real Energy Consumption Estimation between 194 - 400 Wh/km City - Cold Weather * 267 Wh/km Highway - Cold Weather * 400 Wh/km Combined - Cold Weather * 324 Wh/km City - Mild Weather * 194 Wh/km Highway - Mild Weather * 324 Wh/km Combined - Mild Weather * 255 Wh/km</v>
      </c>
      <c r="M318" t="str">
        <f t="shared" si="12"/>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N318" t="str">
        <f t="shared" si="13"/>
        <v>Miscellaneous Seats 7 people Isofix No Data Turning Circle No Data Platform No Data EV Dedicated Platform No Data Car Body Small Passenger Van Segment N - Commercial Roof Rails Yes Heat pump (HP) No Data HP Standard Equipment No Data</v>
      </c>
      <c r="O318" t="str">
        <f t="shared" si="14"/>
        <v>60.0 kWhUseable Battery</v>
      </c>
      <c r="P318" t="str">
        <f t="shared" si="15"/>
        <v>215 km *Real Range</v>
      </c>
      <c r="Q318" t="str">
        <f t="shared" si="16"/>
        <v>279 Wh/km *Efficiency</v>
      </c>
      <c r="R318" t="str">
        <f>C330</f>
        <v>Price United Kingdom Not Available The Netherlands Not Available Germany €69,309 Available to Order United Kingdom Not Available The Netherlands Not Available Germany Since February 2024</v>
      </c>
    </row>
    <row r="319" spans="1:18" ht="15" thickBot="1" x14ac:dyDescent="0.35">
      <c r="A319" s="1" t="s">
        <v>184</v>
      </c>
      <c r="B319" s="8">
        <f t="shared" si="4"/>
        <v>6</v>
      </c>
      <c r="C319" s="4" t="s">
        <v>189</v>
      </c>
      <c r="D319" s="5"/>
      <c r="E319" s="5"/>
      <c r="F319" t="str">
        <f t="shared" si="5"/>
        <v>Performance Acceleration 0 - 100 km/h 12.0 sec Top Speed 160 km/h Electric Range * 210 km Total Power 150 kW (204 PS) Total Torque 365 Nm Drive Front</v>
      </c>
      <c r="G319" t="str">
        <f t="shared" si="6"/>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H319" t="str">
        <f t="shared" si="7"/>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I319" t="str">
        <f t="shared" si="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19" t="str">
        <f t="shared" si="9"/>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K319" t="str">
        <f t="shared" si="10"/>
        <v>Real Energy Consumption Estimation between 194 - 400 Wh/km City - Cold Weather * 267 Wh/km Highway - Cold Weather * 400 Wh/km Combined - Cold Weather * 324 Wh/km City - Mild Weather * 194 Wh/km Highway - Mild Weather * 324 Wh/km Combined - Mild Weather * 255 Wh/km</v>
      </c>
      <c r="L319" t="str">
        <f t="shared" si="11"/>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M319" t="str">
        <f t="shared" si="12"/>
        <v>Miscellaneous Seats 7 people Isofix No Data Turning Circle No Data Platform No Data EV Dedicated Platform No Data Car Body Small Passenger Van Segment N - Commercial Roof Rails Yes Heat pump (HP) No Data HP Standard Equipment No Data</v>
      </c>
      <c r="N319" t="str">
        <f t="shared" si="13"/>
        <v>60.0 kWhUseable Battery</v>
      </c>
      <c r="O319" t="str">
        <f t="shared" si="14"/>
        <v>215 km *Real Range</v>
      </c>
      <c r="P319" t="str">
        <f t="shared" si="15"/>
        <v>279 Wh/km *Efficiency</v>
      </c>
      <c r="Q319" t="str">
        <f>C330</f>
        <v>Price United Kingdom Not Available The Netherlands Not Available Germany €69,309 Available to Order United Kingdom Not Available The Netherlands Not Available Germany Since February 2024</v>
      </c>
      <c r="R319" t="str">
        <f>C331</f>
        <v>Real Range Estimation between 155 - 315 km City - Cold Weather * 230 km Highway - Cold Weather * 155 km Combined - Cold Weather * 190 km City - Mild Weather * 315 km Highway - Mild Weather * 190 km Combined - Mild Weather * 240 km</v>
      </c>
    </row>
    <row r="320" spans="1:18" ht="15" thickBot="1" x14ac:dyDescent="0.35">
      <c r="A320" s="1" t="s">
        <v>184</v>
      </c>
      <c r="B320" s="8">
        <f t="shared" si="4"/>
        <v>7</v>
      </c>
      <c r="C320" s="4" t="s">
        <v>178</v>
      </c>
      <c r="D320" s="5"/>
      <c r="E320" s="5"/>
      <c r="F320" t="str">
        <f t="shared" si="5"/>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G320" t="str">
        <f t="shared" si="6"/>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H320" t="str">
        <f t="shared" si="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20" t="str">
        <f t="shared" si="8"/>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J320" t="str">
        <f t="shared" si="9"/>
        <v>Real Energy Consumption Estimation between 194 - 400 Wh/km City - Cold Weather * 267 Wh/km Highway - Cold Weather * 400 Wh/km Combined - Cold Weather * 324 Wh/km City - Mild Weather * 194 Wh/km Highway - Mild Weather * 324 Wh/km Combined - Mild Weather * 255 Wh/km</v>
      </c>
      <c r="K320" t="str">
        <f t="shared" si="10"/>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L320" t="str">
        <f t="shared" si="11"/>
        <v>Miscellaneous Seats 7 people Isofix No Data Turning Circle No Data Platform No Data EV Dedicated Platform No Data Car Body Small Passenger Van Segment N - Commercial Roof Rails Yes Heat pump (HP) No Data HP Standard Equipment No Data</v>
      </c>
      <c r="M320" t="str">
        <f t="shared" si="12"/>
        <v>60.0 kWhUseable Battery</v>
      </c>
      <c r="N320" t="str">
        <f t="shared" si="13"/>
        <v>215 km *Real Range</v>
      </c>
      <c r="O320" t="str">
        <f t="shared" si="14"/>
        <v>279 Wh/km *Efficiency</v>
      </c>
      <c r="P320" t="str">
        <f>C330</f>
        <v>Price United Kingdom Not Available The Netherlands Not Available Germany €69,309 Available to Order United Kingdom Not Available The Netherlands Not Available Germany Since February 2024</v>
      </c>
      <c r="Q320" t="str">
        <f>C331</f>
        <v>Real Range Estimation between 155 - 315 km City - Cold Weather * 230 km Highway - Cold Weather * 155 km Combined - Cold Weather * 190 km City - Mild Weather * 315 km Highway - Mild Weather * 190 km Combined - Mild Weather * 240 km</v>
      </c>
      <c r="R320" t="str">
        <f>C332</f>
        <v>Performance Acceleration 0 - 100 km/h 12.0 sec Top Speed 160 km/h Electric Range * 215 km Total Power 150 kW (204 PS) Total Torque 360 Nm Drive Front</v>
      </c>
    </row>
    <row r="321" spans="1:18" ht="15" thickBot="1" x14ac:dyDescent="0.35">
      <c r="A321" s="1" t="s">
        <v>184</v>
      </c>
      <c r="B321" s="8">
        <f t="shared" si="4"/>
        <v>8</v>
      </c>
      <c r="C321" s="4" t="s">
        <v>190</v>
      </c>
      <c r="D321" s="5"/>
      <c r="E321" s="5"/>
      <c r="F321" t="str">
        <f t="shared" si="5"/>
        <v>Charging Home / Destination Charge Port Type 2 Port Location Left Side - Front Charge Power 11 kW AC Charge Time (0-&gt;210 km) 6h30m Charge Speed 33 km/h Fast Charging Charge Port CCS Port Location Left Side - Front Charge Power (max) 80 kW DC Charge Power (10-80%) 60 kW DC Charge Time (21-&gt;168 km) 44 min Charge Speed 200 km/h Autocharge Supported Yes Plug &amp; Charge Plug &amp; Charge Supported No Supported Protocol -</v>
      </c>
      <c r="G321"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21" t="str">
        <f t="shared" si="7"/>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I321" t="str">
        <f t="shared" si="8"/>
        <v>Real Energy Consumption Estimation between 194 - 400 Wh/km City - Cold Weather * 267 Wh/km Highway - Cold Weather * 400 Wh/km Combined - Cold Weather * 324 Wh/km City - Mild Weather * 194 Wh/km Highway - Mild Weather * 324 Wh/km Combined - Mild Weather * 255 Wh/km</v>
      </c>
      <c r="J321" t="str">
        <f t="shared" si="9"/>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K321" t="str">
        <f t="shared" si="10"/>
        <v>Miscellaneous Seats 7 people Isofix No Data Turning Circle No Data Platform No Data EV Dedicated Platform No Data Car Body Small Passenger Van Segment N - Commercial Roof Rails Yes Heat pump (HP) No Data HP Standard Equipment No Data</v>
      </c>
      <c r="L321" t="str">
        <f t="shared" si="11"/>
        <v>60.0 kWhUseable Battery</v>
      </c>
      <c r="M321" t="str">
        <f t="shared" si="12"/>
        <v>215 km *Real Range</v>
      </c>
      <c r="N321" t="str">
        <f t="shared" si="13"/>
        <v>279 Wh/km *Efficiency</v>
      </c>
      <c r="O321" t="str">
        <f>C330</f>
        <v>Price United Kingdom Not Available The Netherlands Not Available Germany €69,309 Available to Order United Kingdom Not Available The Netherlands Not Available Germany Since February 2024</v>
      </c>
      <c r="P321" t="str">
        <f>C331</f>
        <v>Real Range Estimation between 155 - 315 km City - Cold Weather * 230 km Highway - Cold Weather * 155 km Combined - Cold Weather * 190 km City - Mild Weather * 315 km Highway - Mild Weather * 190 km Combined - Mild Weather * 240 km</v>
      </c>
      <c r="Q321" t="str">
        <f>C332</f>
        <v>Performance Acceleration 0 - 100 km/h 12.0 sec Top Speed 160 km/h Electric Range * 215 km Total Power 150 kW (204 PS) Total Torque 360 Nm Drive Front</v>
      </c>
      <c r="R321" t="str">
        <f>C333</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row>
    <row r="322" spans="1:18" ht="15" thickBot="1" x14ac:dyDescent="0.35">
      <c r="A322" s="1" t="s">
        <v>184</v>
      </c>
      <c r="B322" s="8">
        <f t="shared" si="4"/>
        <v>9</v>
      </c>
      <c r="C322" s="4" t="s">
        <v>32</v>
      </c>
      <c r="D322" s="5"/>
      <c r="E322" s="5"/>
      <c r="F322"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22" t="str">
        <f t="shared" si="6"/>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H322" t="str">
        <f t="shared" si="7"/>
        <v>Real Energy Consumption Estimation between 194 - 400 Wh/km City - Cold Weather * 267 Wh/km Highway - Cold Weather * 400 Wh/km Combined - Cold Weather * 324 Wh/km City - Mild Weather * 194 Wh/km Highway - Mild Weather * 324 Wh/km Combined - Mild Weather * 255 Wh/km</v>
      </c>
      <c r="I322" t="str">
        <f t="shared" si="8"/>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J322" t="str">
        <f t="shared" si="9"/>
        <v>Miscellaneous Seats 7 people Isofix No Data Turning Circle No Data Platform No Data EV Dedicated Platform No Data Car Body Small Passenger Van Segment N - Commercial Roof Rails Yes Heat pump (HP) No Data HP Standard Equipment No Data</v>
      </c>
      <c r="K322" t="str">
        <f t="shared" si="10"/>
        <v>60.0 kWhUseable Battery</v>
      </c>
      <c r="L322" t="str">
        <f t="shared" si="11"/>
        <v>215 km *Real Range</v>
      </c>
      <c r="M322" t="str">
        <f t="shared" si="12"/>
        <v>279 Wh/km *Efficiency</v>
      </c>
      <c r="N322" t="str">
        <f>C330</f>
        <v>Price United Kingdom Not Available The Netherlands Not Available Germany €69,309 Available to Order United Kingdom Not Available The Netherlands Not Available Germany Since February 2024</v>
      </c>
      <c r="O322" t="str">
        <f>C331</f>
        <v>Real Range Estimation between 155 - 315 km City - Cold Weather * 230 km Highway - Cold Weather * 155 km Combined - Cold Weather * 190 km City - Mild Weather * 315 km Highway - Mild Weather * 190 km Combined - Mild Weather * 240 km</v>
      </c>
      <c r="P322" t="str">
        <f>C332</f>
        <v>Performance Acceleration 0 - 100 km/h 12.0 sec Top Speed 160 km/h Electric Range * 215 km Total Power 150 kW (204 PS) Total Torque 360 Nm Drive Front</v>
      </c>
      <c r="Q322" t="str">
        <f>C333</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R322" t="str">
        <f>C334</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row>
    <row r="323" spans="1:18" ht="15" thickBot="1" x14ac:dyDescent="0.35">
      <c r="A323" s="1" t="s">
        <v>184</v>
      </c>
      <c r="B323" s="8">
        <f t="shared" si="4"/>
        <v>10</v>
      </c>
      <c r="C323" s="4" t="s">
        <v>191</v>
      </c>
      <c r="D323" s="5"/>
      <c r="E323" s="5"/>
      <c r="F323" t="str">
        <f t="shared" si="5"/>
        <v>Energy Consumption EVDB Real Range Range * 210 km Vehicle Consumption * 286 Wh/km CO2 Emissions 0 g/km Vehicle Fuel Equivalent * 3.2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G323" t="str">
        <f t="shared" si="6"/>
        <v>Real Energy Consumption Estimation between 194 - 400 Wh/km City - Cold Weather * 267 Wh/km Highway - Cold Weather * 400 Wh/km Combined - Cold Weather * 324 Wh/km City - Mild Weather * 194 Wh/km Highway - Mild Weather * 324 Wh/km Combined - Mild Weather * 255 Wh/km</v>
      </c>
      <c r="H323" t="str">
        <f t="shared" si="7"/>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I323" t="str">
        <f t="shared" si="8"/>
        <v>Miscellaneous Seats 7 people Isofix No Data Turning Circle No Data Platform No Data EV Dedicated Platform No Data Car Body Small Passenger Van Segment N - Commercial Roof Rails Yes Heat pump (HP) No Data HP Standard Equipment No Data</v>
      </c>
      <c r="J323" t="str">
        <f t="shared" si="9"/>
        <v>60.0 kWhUseable Battery</v>
      </c>
      <c r="K323" t="str">
        <f t="shared" si="10"/>
        <v>215 km *Real Range</v>
      </c>
      <c r="L323" t="str">
        <f t="shared" si="11"/>
        <v>279 Wh/km *Efficiency</v>
      </c>
      <c r="M323" t="str">
        <f>C330</f>
        <v>Price United Kingdom Not Available The Netherlands Not Available Germany €69,309 Available to Order United Kingdom Not Available The Netherlands Not Available Germany Since February 2024</v>
      </c>
      <c r="N323" t="str">
        <f>C331</f>
        <v>Real Range Estimation between 155 - 315 km City - Cold Weather * 230 km Highway - Cold Weather * 155 km Combined - Cold Weather * 190 km City - Mild Weather * 315 km Highway - Mild Weather * 190 km Combined - Mild Weather * 240 km</v>
      </c>
      <c r="O323" t="str">
        <f>C332</f>
        <v>Performance Acceleration 0 - 100 km/h 12.0 sec Top Speed 160 km/h Electric Range * 215 km Total Power 150 kW (204 PS) Total Torque 360 Nm Drive Front</v>
      </c>
      <c r="P323" t="str">
        <f>C333</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Q323" t="str">
        <f>C334</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R323" t="str">
        <f>C335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24" spans="1:18" ht="15" thickBot="1" x14ac:dyDescent="0.35">
      <c r="A324" s="1" t="s">
        <v>184</v>
      </c>
      <c r="B324" s="8">
        <f t="shared" si="4"/>
        <v>11</v>
      </c>
      <c r="C324" s="4" t="s">
        <v>192</v>
      </c>
      <c r="D324" s="5"/>
      <c r="E324" s="5"/>
      <c r="F324" t="str">
        <f t="shared" si="5"/>
        <v>Real Energy Consumption Estimation between 194 - 400 Wh/km City - Cold Weather * 267 Wh/km Highway - Cold Weather * 400 Wh/km Combined - Cold Weather * 324 Wh/km City - Mild Weather * 194 Wh/km Highway - Mild Weather * 324 Wh/km Combined - Mild Weather * 255 Wh/km</v>
      </c>
      <c r="G324" t="str">
        <f t="shared" si="6"/>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H324" t="str">
        <f t="shared" si="7"/>
        <v>Miscellaneous Seats 7 people Isofix No Data Turning Circle No Data Platform No Data EV Dedicated Platform No Data Car Body Small Passenger Van Segment N - Commercial Roof Rails Yes Heat pump (HP) No Data HP Standard Equipment No Data</v>
      </c>
      <c r="I324" t="str">
        <f t="shared" si="8"/>
        <v>60.0 kWhUseable Battery</v>
      </c>
      <c r="J324" t="str">
        <f t="shared" si="9"/>
        <v>215 km *Real Range</v>
      </c>
      <c r="K324" t="str">
        <f t="shared" si="10"/>
        <v>279 Wh/km *Efficiency</v>
      </c>
      <c r="L324" t="str">
        <f>C330</f>
        <v>Price United Kingdom Not Available The Netherlands Not Available Germany €69,309 Available to Order United Kingdom Not Available The Netherlands Not Available Germany Since February 2024</v>
      </c>
      <c r="M324" t="str">
        <f>C331</f>
        <v>Real Range Estimation between 155 - 315 km City - Cold Weather * 230 km Highway - Cold Weather * 155 km Combined - Cold Weather * 190 km City - Mild Weather * 315 km Highway - Mild Weather * 190 km Combined - Mild Weather * 240 km</v>
      </c>
      <c r="N324" t="str">
        <f>C332</f>
        <v>Performance Acceleration 0 - 100 km/h 12.0 sec Top Speed 160 km/h Electric Range * 215 km Total Power 150 kW (204 PS) Total Torque 360 Nm Drive Front</v>
      </c>
      <c r="O324" t="str">
        <f>C333</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P324" t="str">
        <f>C334</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Q324" t="str">
        <f>C335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324" t="str">
        <f>C336</f>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row>
    <row r="325" spans="1:18" ht="15" thickBot="1" x14ac:dyDescent="0.35">
      <c r="A325" s="1" t="s">
        <v>184</v>
      </c>
      <c r="B325" s="8">
        <f t="shared" si="4"/>
        <v>12</v>
      </c>
      <c r="C325" s="4" t="s">
        <v>193</v>
      </c>
      <c r="D325" s="5"/>
      <c r="E325" s="5"/>
      <c r="F325" t="str">
        <f t="shared" si="5"/>
        <v>Dimensions and Weight Length 5370 mm Width 1928 mm Width with mirrors 2249 mm Height 1911 mm Wheelbase 3430 mm Weight Unladen (EU) 2641 kg Gross Vehicle Weight (GVWR) 3500 kg Max. Payload 934 kg Cargo Volume 1410 L Cargo Volume Max 5010 L Cargo Volume Frunk 0 L Roof Load No Data Tow Hitch Possible No Towing Weight Unbraked 0 kg Towing Weight Braked 0 kg Vertical Load Max 0 kg</v>
      </c>
      <c r="G325" t="str">
        <f t="shared" si="6"/>
        <v>Miscellaneous Seats 7 people Isofix No Data Turning Circle No Data Platform No Data EV Dedicated Platform No Data Car Body Small Passenger Van Segment N - Commercial Roof Rails Yes Heat pump (HP) No Data HP Standard Equipment No Data</v>
      </c>
      <c r="H325" t="str">
        <f t="shared" si="7"/>
        <v>60.0 kWhUseable Battery</v>
      </c>
      <c r="I325" t="str">
        <f t="shared" si="8"/>
        <v>215 km *Real Range</v>
      </c>
      <c r="J325" t="str">
        <f t="shared" si="9"/>
        <v>279 Wh/km *Efficiency</v>
      </c>
      <c r="K325" t="str">
        <f>C330</f>
        <v>Price United Kingdom Not Available The Netherlands Not Available Germany €69,309 Available to Order United Kingdom Not Available The Netherlands Not Available Germany Since February 2024</v>
      </c>
      <c r="L325" t="str">
        <f>C331</f>
        <v>Real Range Estimation between 155 - 315 km City - Cold Weather * 230 km Highway - Cold Weather * 155 km Combined - Cold Weather * 190 km City - Mild Weather * 315 km Highway - Mild Weather * 190 km Combined - Mild Weather * 240 km</v>
      </c>
      <c r="M325" t="str">
        <f>C332</f>
        <v>Performance Acceleration 0 - 100 km/h 12.0 sec Top Speed 160 km/h Electric Range * 215 km Total Power 150 kW (204 PS) Total Torque 360 Nm Drive Front</v>
      </c>
      <c r="N325" t="str">
        <f>C333</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O325" t="str">
        <f>C334</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P325" t="str">
        <f>C335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25" t="str">
        <f>C336</f>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R325" t="str">
        <f>C337</f>
        <v>Real Energy Consumption Estimation between 190 - 387 Wh/km City - Cold Weather * 261 Wh/km Highway - Cold Weather * 387 Wh/km Combined - Cold Weather * 316 Wh/km City - Mild Weather * 190 Wh/km Highway - Mild Weather * 316 Wh/km Combined - Mild Weather * 250 Wh/km</v>
      </c>
    </row>
    <row r="326" spans="1:18" ht="15" thickBot="1" x14ac:dyDescent="0.35">
      <c r="A326" s="1" t="s">
        <v>184</v>
      </c>
      <c r="B326" s="8">
        <f t="shared" si="4"/>
        <v>13</v>
      </c>
      <c r="C326" s="4" t="s">
        <v>194</v>
      </c>
      <c r="D326" s="5"/>
      <c r="E326" s="5"/>
      <c r="F326" t="str">
        <f t="shared" si="5"/>
        <v>Miscellaneous Seats 7 people Isofix No Data Turning Circle No Data Platform No Data EV Dedicated Platform No Data Car Body Small Passenger Van Segment N - Commercial Roof Rails Yes Heat pump (HP) No Data HP Standard Equipment No Data</v>
      </c>
      <c r="G326" t="str">
        <f t="shared" si="6"/>
        <v>60.0 kWhUseable Battery</v>
      </c>
      <c r="H326" t="str">
        <f t="shared" si="7"/>
        <v>215 km *Real Range</v>
      </c>
      <c r="I326" t="str">
        <f t="shared" si="8"/>
        <v>279 Wh/km *Efficiency</v>
      </c>
      <c r="J326" t="str">
        <f>C330</f>
        <v>Price United Kingdom Not Available The Netherlands Not Available Germany €69,309 Available to Order United Kingdom Not Available The Netherlands Not Available Germany Since February 2024</v>
      </c>
      <c r="K326" t="str">
        <f>C331</f>
        <v>Real Range Estimation between 155 - 315 km City - Cold Weather * 230 km Highway - Cold Weather * 155 km Combined - Cold Weather * 190 km City - Mild Weather * 315 km Highway - Mild Weather * 190 km Combined - Mild Weather * 240 km</v>
      </c>
      <c r="L326" t="str">
        <f>C332</f>
        <v>Performance Acceleration 0 - 100 km/h 12.0 sec Top Speed 160 km/h Electric Range * 215 km Total Power 150 kW (204 PS) Total Torque 360 Nm Drive Front</v>
      </c>
      <c r="M326" t="str">
        <f>C333</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N326" t="str">
        <f>C334</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O326" t="str">
        <f>C335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26" t="str">
        <f>C336</f>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Q326" t="str">
        <f>C337</f>
        <v>Real Energy Consumption Estimation between 190 - 387 Wh/km City - Cold Weather * 261 Wh/km Highway - Cold Weather * 387 Wh/km Combined - Cold Weather * 316 Wh/km City - Mild Weather * 190 Wh/km Highway - Mild Weather * 316 Wh/km Combined - Mild Weather * 250 Wh/km</v>
      </c>
      <c r="R326" t="str">
        <f>C338</f>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row>
    <row r="327" spans="1:18" ht="15" thickBot="1" x14ac:dyDescent="0.35">
      <c r="A327" s="1" t="s">
        <v>195</v>
      </c>
      <c r="B327" s="8">
        <f>B314</f>
        <v>1</v>
      </c>
      <c r="C327" s="4" t="s">
        <v>172</v>
      </c>
      <c r="D327" s="5"/>
      <c r="E327" s="5"/>
      <c r="F327" t="str">
        <f t="shared" si="5"/>
        <v>60.0 kWhUseable Battery</v>
      </c>
      <c r="G327" t="str">
        <f t="shared" si="6"/>
        <v>215 km *Real Range</v>
      </c>
      <c r="H327" t="str">
        <f t="shared" si="7"/>
        <v>279 Wh/km *Efficiency</v>
      </c>
      <c r="I327" t="str">
        <f>C330</f>
        <v>Price United Kingdom Not Available The Netherlands Not Available Germany €69,309 Available to Order United Kingdom Not Available The Netherlands Not Available Germany Since February 2024</v>
      </c>
      <c r="J327" t="str">
        <f>C331</f>
        <v>Real Range Estimation between 155 - 315 km City - Cold Weather * 230 km Highway - Cold Weather * 155 km Combined - Cold Weather * 190 km City - Mild Weather * 315 km Highway - Mild Weather * 190 km Combined - Mild Weather * 240 km</v>
      </c>
      <c r="K327" t="str">
        <f>C332</f>
        <v>Performance Acceleration 0 - 100 km/h 12.0 sec Top Speed 160 km/h Electric Range * 215 km Total Power 150 kW (204 PS) Total Torque 360 Nm Drive Front</v>
      </c>
      <c r="L327" t="str">
        <f>C333</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M327" t="str">
        <f>C334</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N327" t="str">
        <f>C335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27" t="str">
        <f>C336</f>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P327" t="str">
        <f>C337</f>
        <v>Real Energy Consumption Estimation between 190 - 387 Wh/km City - Cold Weather * 261 Wh/km Highway - Cold Weather * 387 Wh/km Combined - Cold Weather * 316 Wh/km City - Mild Weather * 190 Wh/km Highway - Mild Weather * 316 Wh/km Combined - Mild Weather * 250 Wh/km</v>
      </c>
      <c r="Q327" t="str">
        <f>C338</f>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R327" t="str">
        <f>C339</f>
        <v>Miscellaneous Seats 8 people Isofix No Data Turning Circle No Data Platform No Data EV Dedicated Platform No Data Car Body Small Passenger Van Segment N - Commercial Roof Rails Yes Heat pump (HP) No Data HP Standard Equipment No Data</v>
      </c>
    </row>
    <row r="328" spans="1:18" ht="15" thickBot="1" x14ac:dyDescent="0.35">
      <c r="A328" s="1" t="s">
        <v>195</v>
      </c>
      <c r="B328" s="8">
        <f>B315</f>
        <v>2</v>
      </c>
      <c r="C328" s="4" t="s">
        <v>196</v>
      </c>
      <c r="D328" s="5"/>
      <c r="E328" s="5"/>
      <c r="F328" t="str">
        <f t="shared" si="5"/>
        <v>215 km *Real Range</v>
      </c>
      <c r="G328" t="str">
        <f t="shared" si="6"/>
        <v>279 Wh/km *Efficiency</v>
      </c>
      <c r="H328" t="str">
        <f>C330</f>
        <v>Price United Kingdom Not Available The Netherlands Not Available Germany €69,309 Available to Order United Kingdom Not Available The Netherlands Not Available Germany Since February 2024</v>
      </c>
      <c r="I328" t="str">
        <f>C331</f>
        <v>Real Range Estimation between 155 - 315 km City - Cold Weather * 230 km Highway - Cold Weather * 155 km Combined - Cold Weather * 190 km City - Mild Weather * 315 km Highway - Mild Weather * 190 km Combined - Mild Weather * 240 km</v>
      </c>
      <c r="J328" t="str">
        <f>C332</f>
        <v>Performance Acceleration 0 - 100 km/h 12.0 sec Top Speed 160 km/h Electric Range * 215 km Total Power 150 kW (204 PS) Total Torque 360 Nm Drive Front</v>
      </c>
      <c r="K328" t="str">
        <f>C333</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L328" t="str">
        <f>C334</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M328" t="str">
        <f>C335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28" t="str">
        <f>C336</f>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O328" t="str">
        <f>C337</f>
        <v>Real Energy Consumption Estimation between 190 - 387 Wh/km City - Cold Weather * 261 Wh/km Highway - Cold Weather * 387 Wh/km Combined - Cold Weather * 316 Wh/km City - Mild Weather * 190 Wh/km Highway - Mild Weather * 316 Wh/km Combined - Mild Weather * 250 Wh/km</v>
      </c>
      <c r="P328" t="str">
        <f>C338</f>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Q328" t="str">
        <f>C339</f>
        <v>Miscellaneous Seats 8 people Isofix No Data Turning Circle No Data Platform No Data EV Dedicated Platform No Data Car Body Small Passenger Van Segment N - Commercial Roof Rails Yes Heat pump (HP) No Data HP Standard Equipment No Data</v>
      </c>
      <c r="R328" t="str">
        <f>C340</f>
        <v>97.0 kWhUseable Battery</v>
      </c>
    </row>
    <row r="329" spans="1:18" ht="15" thickBot="1" x14ac:dyDescent="0.35">
      <c r="A329" s="1" t="s">
        <v>195</v>
      </c>
      <c r="B329" s="8">
        <f>B316</f>
        <v>3</v>
      </c>
      <c r="C329" s="4" t="s">
        <v>197</v>
      </c>
      <c r="D329" s="5"/>
      <c r="E329" s="5"/>
      <c r="F329" t="str">
        <f t="shared" si="5"/>
        <v>279 Wh/km *Efficiency</v>
      </c>
      <c r="G329" t="str">
        <f>C330</f>
        <v>Price United Kingdom Not Available The Netherlands Not Available Germany €69,309 Available to Order United Kingdom Not Available The Netherlands Not Available Germany Since February 2024</v>
      </c>
      <c r="H329" t="str">
        <f>C331</f>
        <v>Real Range Estimation between 155 - 315 km City - Cold Weather * 230 km Highway - Cold Weather * 155 km Combined - Cold Weather * 190 km City - Mild Weather * 315 km Highway - Mild Weather * 190 km Combined - Mild Weather * 240 km</v>
      </c>
      <c r="I329" t="str">
        <f>C332</f>
        <v>Performance Acceleration 0 - 100 km/h 12.0 sec Top Speed 160 km/h Electric Range * 215 km Total Power 150 kW (204 PS) Total Torque 360 Nm Drive Front</v>
      </c>
      <c r="J329" t="str">
        <f>C333</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K329" t="str">
        <f>C334</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L329" t="str">
        <f>C335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29" t="str">
        <f>C336</f>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N329" t="str">
        <f>C337</f>
        <v>Real Energy Consumption Estimation between 190 - 387 Wh/km City - Cold Weather * 261 Wh/km Highway - Cold Weather * 387 Wh/km Combined - Cold Weather * 316 Wh/km City - Mild Weather * 190 Wh/km Highway - Mild Weather * 316 Wh/km Combined - Mild Weather * 250 Wh/km</v>
      </c>
      <c r="O329" t="str">
        <f>C338</f>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P329" t="str">
        <f>C339</f>
        <v>Miscellaneous Seats 8 people Isofix No Data Turning Circle No Data Platform No Data EV Dedicated Platform No Data Car Body Small Passenger Van Segment N - Commercial Roof Rails Yes Heat pump (HP) No Data HP Standard Equipment No Data</v>
      </c>
      <c r="Q329" t="str">
        <f>C340</f>
        <v>97.0 kWhUseable Battery</v>
      </c>
      <c r="R329" t="str">
        <f>C341</f>
        <v>460 km *Real Range</v>
      </c>
    </row>
    <row r="330" spans="1:18" ht="15" thickBot="1" x14ac:dyDescent="0.35">
      <c r="A330" s="1" t="s">
        <v>195</v>
      </c>
      <c r="B330" s="8">
        <f t="shared" si="4"/>
        <v>4</v>
      </c>
      <c r="C330" s="4" t="s">
        <v>198</v>
      </c>
      <c r="D330" s="5"/>
      <c r="E330" s="5"/>
      <c r="F330" t="str">
        <f t="shared" si="5"/>
        <v>Price United Kingdom Not Available The Netherlands Not Available Germany €69,309 Available to Order United Kingdom Not Available The Netherlands Not Available Germany Since February 2024</v>
      </c>
      <c r="G330" t="str">
        <f t="shared" si="6"/>
        <v>Real Range Estimation between 155 - 315 km City - Cold Weather * 230 km Highway - Cold Weather * 155 km Combined - Cold Weather * 190 km City - Mild Weather * 315 km Highway - Mild Weather * 190 km Combined - Mild Weather * 240 km</v>
      </c>
      <c r="H330" t="str">
        <f t="shared" si="7"/>
        <v>Performance Acceleration 0 - 100 km/h 12.0 sec Top Speed 160 km/h Electric Range * 215 km Total Power 150 kW (204 PS) Total Torque 360 Nm Drive Front</v>
      </c>
      <c r="I330" t="str">
        <f t="shared" si="8"/>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J330" t="str">
        <f t="shared" si="9"/>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K330" t="str">
        <f t="shared" si="1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30" t="str">
        <f t="shared" si="11"/>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M330" t="str">
        <f t="shared" si="12"/>
        <v>Real Energy Consumption Estimation between 190 - 387 Wh/km City - Cold Weather * 261 Wh/km Highway - Cold Weather * 387 Wh/km Combined - Cold Weather * 316 Wh/km City - Mild Weather * 190 Wh/km Highway - Mild Weather * 316 Wh/km Combined - Mild Weather * 250 Wh/km</v>
      </c>
      <c r="N330" t="str">
        <f t="shared" si="13"/>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O330" t="str">
        <f t="shared" si="14"/>
        <v>Miscellaneous Seats 8 people Isofix No Data Turning Circle No Data Platform No Data EV Dedicated Platform No Data Car Body Small Passenger Van Segment N - Commercial Roof Rails Yes Heat pump (HP) No Data HP Standard Equipment No Data</v>
      </c>
      <c r="P330" t="str">
        <f t="shared" si="15"/>
        <v>97.0 kWhUseable Battery</v>
      </c>
      <c r="Q330" t="str">
        <f t="shared" si="16"/>
        <v>460 km *Real Range</v>
      </c>
      <c r="R330" t="str">
        <f t="shared" si="17"/>
        <v>211 Wh/km *Efficiency</v>
      </c>
    </row>
    <row r="331" spans="1:18" ht="15" thickBot="1" x14ac:dyDescent="0.35">
      <c r="A331" s="1" t="s">
        <v>195</v>
      </c>
      <c r="B331" s="8">
        <f t="shared" si="4"/>
        <v>5</v>
      </c>
      <c r="C331" s="4" t="s">
        <v>199</v>
      </c>
      <c r="D331" s="5"/>
      <c r="E331" s="5"/>
      <c r="F331" t="str">
        <f t="shared" si="5"/>
        <v>Real Range Estimation between 155 - 315 km City - Cold Weather * 230 km Highway - Cold Weather * 155 km Combined - Cold Weather * 190 km City - Mild Weather * 315 km Highway - Mild Weather * 190 km Combined - Mild Weather * 240 km</v>
      </c>
      <c r="G331" t="str">
        <f t="shared" si="6"/>
        <v>Performance Acceleration 0 - 100 km/h 12.0 sec Top Speed 160 km/h Electric Range * 215 km Total Power 150 kW (204 PS) Total Torque 360 Nm Drive Front</v>
      </c>
      <c r="H331" t="str">
        <f t="shared" si="7"/>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I331" t="str">
        <f t="shared" si="8"/>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J331" t="str">
        <f t="shared" si="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31" t="str">
        <f t="shared" si="10"/>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L331" t="str">
        <f t="shared" si="11"/>
        <v>Real Energy Consumption Estimation between 190 - 387 Wh/km City - Cold Weather * 261 Wh/km Highway - Cold Weather * 387 Wh/km Combined - Cold Weather * 316 Wh/km City - Mild Weather * 190 Wh/km Highway - Mild Weather * 316 Wh/km Combined - Mild Weather * 250 Wh/km</v>
      </c>
      <c r="M331" t="str">
        <f t="shared" si="12"/>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N331" t="str">
        <f t="shared" si="13"/>
        <v>Miscellaneous Seats 8 people Isofix No Data Turning Circle No Data Platform No Data EV Dedicated Platform No Data Car Body Small Passenger Van Segment N - Commercial Roof Rails Yes Heat pump (HP) No Data HP Standard Equipment No Data</v>
      </c>
      <c r="O331" t="str">
        <f t="shared" si="14"/>
        <v>97.0 kWhUseable Battery</v>
      </c>
      <c r="P331" t="str">
        <f t="shared" si="15"/>
        <v>460 km *Real Range</v>
      </c>
      <c r="Q331" t="str">
        <f t="shared" si="16"/>
        <v>211 Wh/km *Efficiency</v>
      </c>
      <c r="R331" t="str">
        <f>C343</f>
        <v>Price United Kingdom £162,100 The Netherlands €219,900 Germany €210,800 Available to Order United Kingdom Since February 2024 The Netherlands Since February 2024 Germany Since February 2024</v>
      </c>
    </row>
    <row r="332" spans="1:18" ht="15" thickBot="1" x14ac:dyDescent="0.35">
      <c r="A332" s="1" t="s">
        <v>195</v>
      </c>
      <c r="B332" s="8">
        <f t="shared" si="4"/>
        <v>6</v>
      </c>
      <c r="C332" s="4" t="s">
        <v>200</v>
      </c>
      <c r="D332" s="5"/>
      <c r="E332" s="5"/>
      <c r="F332" t="str">
        <f t="shared" si="5"/>
        <v>Performance Acceleration 0 - 100 km/h 12.0 sec Top Speed 160 km/h Electric Range * 215 km Total Power 150 kW (204 PS) Total Torque 360 Nm Drive Front</v>
      </c>
      <c r="G332" t="str">
        <f t="shared" si="6"/>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H332" t="str">
        <f t="shared" si="7"/>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I332" t="str">
        <f t="shared" si="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32" t="str">
        <f t="shared" si="9"/>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K332" t="str">
        <f t="shared" si="10"/>
        <v>Real Energy Consumption Estimation between 190 - 387 Wh/km City - Cold Weather * 261 Wh/km Highway - Cold Weather * 387 Wh/km Combined - Cold Weather * 316 Wh/km City - Mild Weather * 190 Wh/km Highway - Mild Weather * 316 Wh/km Combined - Mild Weather * 250 Wh/km</v>
      </c>
      <c r="L332" t="str">
        <f t="shared" si="11"/>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M332" t="str">
        <f t="shared" si="12"/>
        <v>Miscellaneous Seats 8 people Isofix No Data Turning Circle No Data Platform No Data EV Dedicated Platform No Data Car Body Small Passenger Van Segment N - Commercial Roof Rails Yes Heat pump (HP) No Data HP Standard Equipment No Data</v>
      </c>
      <c r="N332" t="str">
        <f t="shared" si="13"/>
        <v>97.0 kWhUseable Battery</v>
      </c>
      <c r="O332" t="str">
        <f t="shared" si="14"/>
        <v>460 km *Real Range</v>
      </c>
      <c r="P332" t="str">
        <f t="shared" si="15"/>
        <v>211 Wh/km *Efficiency</v>
      </c>
      <c r="Q332" t="str">
        <f>C343</f>
        <v>Price United Kingdom £162,100 The Netherlands €219,900 Germany €210,800 Available to Order United Kingdom Since February 2024 The Netherlands Since February 2024 Germany Since February 2024</v>
      </c>
      <c r="R332" t="str">
        <f>C344</f>
        <v>Real Range Estimation between 335 - 645 km City - Cold Weather * 445 km Highway - Cold Weather * 335 km Combined - Cold Weather * 390 km City - Mild Weather * 645 km Highway - Mild Weather * 425 km Combined - Mild Weather * 520 km</v>
      </c>
    </row>
    <row r="333" spans="1:18" ht="15" thickBot="1" x14ac:dyDescent="0.35">
      <c r="A333" s="1" t="s">
        <v>195</v>
      </c>
      <c r="B333" s="8">
        <f t="shared" si="4"/>
        <v>7</v>
      </c>
      <c r="C333" s="4" t="s">
        <v>178</v>
      </c>
      <c r="D333" s="5"/>
      <c r="E333" s="5"/>
      <c r="F333" t="str">
        <f t="shared" si="5"/>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G333" t="str">
        <f t="shared" si="6"/>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H333" t="str">
        <f t="shared" si="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33" t="str">
        <f t="shared" si="8"/>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J333" t="str">
        <f t="shared" si="9"/>
        <v>Real Energy Consumption Estimation between 190 - 387 Wh/km City - Cold Weather * 261 Wh/km Highway - Cold Weather * 387 Wh/km Combined - Cold Weather * 316 Wh/km City - Mild Weather * 190 Wh/km Highway - Mild Weather * 316 Wh/km Combined - Mild Weather * 250 Wh/km</v>
      </c>
      <c r="K333" t="str">
        <f t="shared" si="10"/>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L333" t="str">
        <f t="shared" si="11"/>
        <v>Miscellaneous Seats 8 people Isofix No Data Turning Circle No Data Platform No Data EV Dedicated Platform No Data Car Body Small Passenger Van Segment N - Commercial Roof Rails Yes Heat pump (HP) No Data HP Standard Equipment No Data</v>
      </c>
      <c r="M333" t="str">
        <f t="shared" si="12"/>
        <v>97.0 kWhUseable Battery</v>
      </c>
      <c r="N333" t="str">
        <f t="shared" si="13"/>
        <v>460 km *Real Range</v>
      </c>
      <c r="O333" t="str">
        <f t="shared" si="14"/>
        <v>211 Wh/km *Efficiency</v>
      </c>
      <c r="P333" t="str">
        <f>C343</f>
        <v>Price United Kingdom £162,100 The Netherlands €219,900 Germany €210,800 Available to Order United Kingdom Since February 2024 The Netherlands Since February 2024 Germany Since February 2024</v>
      </c>
      <c r="Q333" t="str">
        <f>C344</f>
        <v>Real Range Estimation between 335 - 645 km City - Cold Weather * 445 km Highway - Cold Weather * 335 km Combined - Cold Weather * 390 km City - Mild Weather * 645 km Highway - Mild Weather * 425 km Combined - Mild Weather * 520 km</v>
      </c>
      <c r="R333" t="str">
        <f>C345</f>
        <v>Performance Acceleration 0 - 100 km/h 2.4 sec Top Speed 260 km/h Electric Range * 460 km Total Power 700 kW (952 PS) Total Torque 1110 Nm Drive AWD</v>
      </c>
    </row>
    <row r="334" spans="1:18" ht="15" thickBot="1" x14ac:dyDescent="0.35">
      <c r="A334" s="1" t="s">
        <v>195</v>
      </c>
      <c r="B334" s="8">
        <f t="shared" si="4"/>
        <v>8</v>
      </c>
      <c r="C334" s="4" t="s">
        <v>201</v>
      </c>
      <c r="D334" s="5"/>
      <c r="E334" s="5"/>
      <c r="F334" t="str">
        <f t="shared" si="5"/>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G334" t="str">
        <f t="shared" si="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34" t="str">
        <f t="shared" si="7"/>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I334" t="str">
        <f t="shared" si="8"/>
        <v>Real Energy Consumption Estimation between 190 - 387 Wh/km City - Cold Weather * 261 Wh/km Highway - Cold Weather * 387 Wh/km Combined - Cold Weather * 316 Wh/km City - Mild Weather * 190 Wh/km Highway - Mild Weather * 316 Wh/km Combined - Mild Weather * 250 Wh/km</v>
      </c>
      <c r="J334" t="str">
        <f t="shared" si="9"/>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K334" t="str">
        <f t="shared" si="10"/>
        <v>Miscellaneous Seats 8 people Isofix No Data Turning Circle No Data Platform No Data EV Dedicated Platform No Data Car Body Small Passenger Van Segment N - Commercial Roof Rails Yes Heat pump (HP) No Data HP Standard Equipment No Data</v>
      </c>
      <c r="L334" t="str">
        <f t="shared" si="11"/>
        <v>97.0 kWhUseable Battery</v>
      </c>
      <c r="M334" t="str">
        <f t="shared" si="12"/>
        <v>460 km *Real Range</v>
      </c>
      <c r="N334" t="str">
        <f t="shared" si="13"/>
        <v>211 Wh/km *Efficiency</v>
      </c>
      <c r="O334" t="str">
        <f>C343</f>
        <v>Price United Kingdom £162,100 The Netherlands €219,900 Germany €210,800 Available to Order United Kingdom Since February 2024 The Netherlands Since February 2024 Germany Since February 2024</v>
      </c>
      <c r="P334" t="str">
        <f>C344</f>
        <v>Real Range Estimation between 335 - 645 km City - Cold Weather * 445 km Highway - Cold Weather * 335 km Combined - Cold Weather * 390 km City - Mild Weather * 645 km Highway - Mild Weather * 425 km Combined - Mild Weather * 520 km</v>
      </c>
      <c r="Q334" t="str">
        <f>C345</f>
        <v>Performance Acceleration 0 - 100 km/h 2.4 sec Top Speed 260 km/h Electric Range * 460 km Total Power 700 kW (952 PS) Total Torque 1110 Nm Drive AWD</v>
      </c>
      <c r="R334" t="str">
        <f>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row>
    <row r="335" spans="1:18" ht="15" thickBot="1" x14ac:dyDescent="0.35">
      <c r="A335" s="1" t="s">
        <v>195</v>
      </c>
      <c r="B335" s="8">
        <f t="shared" si="4"/>
        <v>9</v>
      </c>
      <c r="C335" s="4" t="s">
        <v>32</v>
      </c>
      <c r="D335" s="5"/>
      <c r="E335" s="5"/>
      <c r="F335" t="str">
        <f t="shared" si="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35" t="str">
        <f t="shared" si="6"/>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H335" t="str">
        <f t="shared" si="7"/>
        <v>Real Energy Consumption Estimation between 190 - 387 Wh/km City - Cold Weather * 261 Wh/km Highway - Cold Weather * 387 Wh/km Combined - Cold Weather * 316 Wh/km City - Mild Weather * 190 Wh/km Highway - Mild Weather * 316 Wh/km Combined - Mild Weather * 250 Wh/km</v>
      </c>
      <c r="I335" t="str">
        <f t="shared" si="8"/>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J335" t="str">
        <f t="shared" si="9"/>
        <v>Miscellaneous Seats 8 people Isofix No Data Turning Circle No Data Platform No Data EV Dedicated Platform No Data Car Body Small Passenger Van Segment N - Commercial Roof Rails Yes Heat pump (HP) No Data HP Standard Equipment No Data</v>
      </c>
      <c r="K335" t="str">
        <f t="shared" si="10"/>
        <v>97.0 kWhUseable Battery</v>
      </c>
      <c r="L335" t="str">
        <f t="shared" si="11"/>
        <v>460 km *Real Range</v>
      </c>
      <c r="M335" t="str">
        <f t="shared" si="12"/>
        <v>211 Wh/km *Efficiency</v>
      </c>
      <c r="N335" t="str">
        <f>C343</f>
        <v>Price United Kingdom £162,100 The Netherlands €219,900 Germany €210,800 Available to Order United Kingdom Since February 2024 The Netherlands Since February 2024 Germany Since February 2024</v>
      </c>
      <c r="O335" t="str">
        <f>C344</f>
        <v>Real Range Estimation between 335 - 645 km City - Cold Weather * 445 km Highway - Cold Weather * 335 km Combined - Cold Weather * 390 km City - Mild Weather * 645 km Highway - Mild Weather * 425 km Combined - Mild Weather * 520 km</v>
      </c>
      <c r="P335" t="str">
        <f>C345</f>
        <v>Performance Acceleration 0 - 100 km/h 2.4 sec Top Speed 260 km/h Electric Range * 460 km Total Power 700 kW (952 PS) Total Torque 1110 Nm Drive AWD</v>
      </c>
      <c r="Q335" t="str">
        <f>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R335" t="str">
        <f>C347</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row>
    <row r="336" spans="1:18" ht="15" thickBot="1" x14ac:dyDescent="0.35">
      <c r="A336" s="1" t="s">
        <v>195</v>
      </c>
      <c r="B336" s="8">
        <f t="shared" ref="B336:B399" si="18">B323</f>
        <v>10</v>
      </c>
      <c r="C336" s="4" t="s">
        <v>202</v>
      </c>
      <c r="D336" s="5"/>
      <c r="E336" s="5"/>
      <c r="F336" t="str">
        <f t="shared" si="5"/>
        <v>Energy Consumption EVDB Real Range Range * 215 km Vehicle Consumption * 279 Wh/km CO2 Emissions 0 g/km Vehicle Fuel Equivalent * 3.1 l/100km WLTP Ratings (TEL) Range 254 km Rated Consumption 261 Wh/km Vehicle Consumption 236 Wh/km CO2 Emissions 0 g/km Rated Fuel Equivalent 2.9 l/100km Vehicle Fuel Equivalent 2.7 l/100km WLTP Ratings (TEH) Range 236 km Rated Consumption 284 Wh/km Vehicle Consumption 254 Wh/km CO2 Emissions 0 g/km Rated Fuel Equivalent 3.2 l/100km Vehicle Fuel Equivalent 2.9 l/100km</v>
      </c>
      <c r="G336" t="str">
        <f t="shared" si="6"/>
        <v>Real Energy Consumption Estimation between 190 - 387 Wh/km City - Cold Weather * 261 Wh/km Highway - Cold Weather * 387 Wh/km Combined - Cold Weather * 316 Wh/km City - Mild Weather * 190 Wh/km Highway - Mild Weather * 316 Wh/km Combined - Mild Weather * 250 Wh/km</v>
      </c>
      <c r="H336" t="str">
        <f t="shared" si="7"/>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I336" t="str">
        <f t="shared" si="8"/>
        <v>Miscellaneous Seats 8 people Isofix No Data Turning Circle No Data Platform No Data EV Dedicated Platform No Data Car Body Small Passenger Van Segment N - Commercial Roof Rails Yes Heat pump (HP) No Data HP Standard Equipment No Data</v>
      </c>
      <c r="J336" t="str">
        <f t="shared" si="9"/>
        <v>97.0 kWhUseable Battery</v>
      </c>
      <c r="K336" t="str">
        <f t="shared" si="10"/>
        <v>460 km *Real Range</v>
      </c>
      <c r="L336" t="str">
        <f t="shared" si="11"/>
        <v>211 Wh/km *Efficiency</v>
      </c>
      <c r="M336" t="str">
        <f>C343</f>
        <v>Price United Kingdom £162,100 The Netherlands €219,900 Germany €210,800 Available to Order United Kingdom Since February 2024 The Netherlands Since February 2024 Germany Since February 2024</v>
      </c>
      <c r="N336" t="str">
        <f>C344</f>
        <v>Real Range Estimation between 335 - 645 km City - Cold Weather * 445 km Highway - Cold Weather * 335 km Combined - Cold Weather * 390 km City - Mild Weather * 645 km Highway - Mild Weather * 425 km Combined - Mild Weather * 520 km</v>
      </c>
      <c r="O336" t="str">
        <f>C345</f>
        <v>Performance Acceleration 0 - 100 km/h 2.4 sec Top Speed 260 km/h Electric Range * 460 km Total Power 700 kW (952 PS) Total Torque 1110 Nm Drive AWD</v>
      </c>
      <c r="P336" t="str">
        <f>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Q336" t="str">
        <f>C347</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R336" t="str">
        <f>C348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37" spans="1:18" ht="15" thickBot="1" x14ac:dyDescent="0.35">
      <c r="A337" s="1" t="s">
        <v>195</v>
      </c>
      <c r="B337" s="8">
        <f t="shared" si="18"/>
        <v>11</v>
      </c>
      <c r="C337" s="4" t="s">
        <v>203</v>
      </c>
      <c r="D337" s="5"/>
      <c r="E337" s="5"/>
      <c r="F337" t="str">
        <f t="shared" si="5"/>
        <v>Real Energy Consumption Estimation between 190 - 387 Wh/km City - Cold Weather * 261 Wh/km Highway - Cold Weather * 387 Wh/km Combined - Cold Weather * 316 Wh/km City - Mild Weather * 190 Wh/km Highway - Mild Weather * 316 Wh/km Combined - Mild Weather * 250 Wh/km</v>
      </c>
      <c r="G337" t="str">
        <f t="shared" si="6"/>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H337" t="str">
        <f t="shared" si="7"/>
        <v>Miscellaneous Seats 8 people Isofix No Data Turning Circle No Data Platform No Data EV Dedicated Platform No Data Car Body Small Passenger Van Segment N - Commercial Roof Rails Yes Heat pump (HP) No Data HP Standard Equipment No Data</v>
      </c>
      <c r="I337" t="str">
        <f t="shared" si="8"/>
        <v>97.0 kWhUseable Battery</v>
      </c>
      <c r="J337" t="str">
        <f t="shared" si="9"/>
        <v>460 km *Real Range</v>
      </c>
      <c r="K337" t="str">
        <f t="shared" si="10"/>
        <v>211 Wh/km *Efficiency</v>
      </c>
      <c r="L337" t="str">
        <f>C343</f>
        <v>Price United Kingdom £162,100 The Netherlands €219,900 Germany €210,800 Available to Order United Kingdom Since February 2024 The Netherlands Since February 2024 Germany Since February 2024</v>
      </c>
      <c r="M337" t="str">
        <f>C344</f>
        <v>Real Range Estimation between 335 - 645 km City - Cold Weather * 445 km Highway - Cold Weather * 335 km Combined - Cold Weather * 390 km City - Mild Weather * 645 km Highway - Mild Weather * 425 km Combined - Mild Weather * 520 km</v>
      </c>
      <c r="N337" t="str">
        <f>C345</f>
        <v>Performance Acceleration 0 - 100 km/h 2.4 sec Top Speed 260 km/h Electric Range * 460 km Total Power 700 kW (952 PS) Total Torque 1110 Nm Drive AWD</v>
      </c>
      <c r="O337" t="str">
        <f>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P337" t="str">
        <f>C347</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Q337" t="str">
        <f>C348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337" t="str">
        <f>C349</f>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row>
    <row r="338" spans="1:18" ht="15" thickBot="1" x14ac:dyDescent="0.35">
      <c r="A338" s="1" t="s">
        <v>195</v>
      </c>
      <c r="B338" s="8">
        <f t="shared" si="18"/>
        <v>12</v>
      </c>
      <c r="C338" s="4" t="s">
        <v>204</v>
      </c>
      <c r="D338" s="5"/>
      <c r="E338" s="5"/>
      <c r="F338" t="str">
        <f t="shared" si="5"/>
        <v>Dimensions and Weight Length 5370 mm Width 1928 mm Width with mirrors 2244 mm Height 1890 mm Wheelbase 3430 mm Weight Unladen (EU) 2517 kg Gross Vehicle Weight (GVWR) 3500 kg Max. Payload 1058 kg Cargo Volume 1390 L Cargo Volume Max 4990 L Cargo Volume Frunk 0 L Roof Load No Data Tow Hitch Possible No Towing Weight Unbraked 0 kg Towing Weight Braked 0 kg Vertical Load Max 0 kg</v>
      </c>
      <c r="G338" t="str">
        <f t="shared" si="6"/>
        <v>Miscellaneous Seats 8 people Isofix No Data Turning Circle No Data Platform No Data EV Dedicated Platform No Data Car Body Small Passenger Van Segment N - Commercial Roof Rails Yes Heat pump (HP) No Data HP Standard Equipment No Data</v>
      </c>
      <c r="H338" t="str">
        <f t="shared" si="7"/>
        <v>97.0 kWhUseable Battery</v>
      </c>
      <c r="I338" t="str">
        <f t="shared" si="8"/>
        <v>460 km *Real Range</v>
      </c>
      <c r="J338" t="str">
        <f t="shared" si="9"/>
        <v>211 Wh/km *Efficiency</v>
      </c>
      <c r="K338" t="str">
        <f>C343</f>
        <v>Price United Kingdom £162,100 The Netherlands €219,900 Germany €210,800 Available to Order United Kingdom Since February 2024 The Netherlands Since February 2024 Germany Since February 2024</v>
      </c>
      <c r="L338" t="str">
        <f>C344</f>
        <v>Real Range Estimation between 335 - 645 km City - Cold Weather * 445 km Highway - Cold Weather * 335 km Combined - Cold Weather * 390 km City - Mild Weather * 645 km Highway - Mild Weather * 425 km Combined - Mild Weather * 520 km</v>
      </c>
      <c r="M338" t="str">
        <f>C345</f>
        <v>Performance Acceleration 0 - 100 km/h 2.4 sec Top Speed 260 km/h Electric Range * 460 km Total Power 700 kW (952 PS) Total Torque 1110 Nm Drive AWD</v>
      </c>
      <c r="N338" t="str">
        <f>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O338" t="str">
        <f>C347</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P338" t="str">
        <f>C348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38" t="str">
        <f>C349</f>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R338" t="str">
        <f>C350</f>
        <v>Real Energy Consumption Estimation between 150 - 290 Wh/km City - Cold Weather * 218 Wh/km Highway - Cold Weather * 290 Wh/km Combined - Cold Weather * 249 Wh/km City - Mild Weather * 150 Wh/km Highway - Mild Weather * 228 Wh/km Combined - Mild Weather * 187 Wh/km</v>
      </c>
    </row>
    <row r="339" spans="1:18" ht="15" thickBot="1" x14ac:dyDescent="0.35">
      <c r="A339" s="1" t="s">
        <v>195</v>
      </c>
      <c r="B339" s="8">
        <f t="shared" si="18"/>
        <v>13</v>
      </c>
      <c r="C339" s="4" t="s">
        <v>183</v>
      </c>
      <c r="D339" s="5"/>
      <c r="E339" s="5"/>
      <c r="F339" t="str">
        <f t="shared" si="5"/>
        <v>Miscellaneous Seats 8 people Isofix No Data Turning Circle No Data Platform No Data EV Dedicated Platform No Data Car Body Small Passenger Van Segment N - Commercial Roof Rails Yes Heat pump (HP) No Data HP Standard Equipment No Data</v>
      </c>
      <c r="G339" t="str">
        <f t="shared" si="6"/>
        <v>97.0 kWhUseable Battery</v>
      </c>
      <c r="H339" t="str">
        <f t="shared" si="7"/>
        <v>460 km *Real Range</v>
      </c>
      <c r="I339" t="str">
        <f t="shared" si="8"/>
        <v>211 Wh/km *Efficiency</v>
      </c>
      <c r="J339" t="str">
        <f>C343</f>
        <v>Price United Kingdom £162,100 The Netherlands €219,900 Germany €210,800 Available to Order United Kingdom Since February 2024 The Netherlands Since February 2024 Germany Since February 2024</v>
      </c>
      <c r="K339" t="str">
        <f>C344</f>
        <v>Real Range Estimation between 335 - 645 km City - Cold Weather * 445 km Highway - Cold Weather * 335 km Combined - Cold Weather * 390 km City - Mild Weather * 645 km Highway - Mild Weather * 425 km Combined - Mild Weather * 520 km</v>
      </c>
      <c r="L339" t="str">
        <f>C345</f>
        <v>Performance Acceleration 0 - 100 km/h 2.4 sec Top Speed 260 km/h Electric Range * 460 km Total Power 700 kW (952 PS) Total Torque 1110 Nm Drive AWD</v>
      </c>
      <c r="M339" t="str">
        <f>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N339" t="str">
        <f>C347</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O339" t="str">
        <f>C348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39" t="str">
        <f>C349</f>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Q339" t="str">
        <f>C350</f>
        <v>Real Energy Consumption Estimation between 150 - 290 Wh/km City - Cold Weather * 218 Wh/km Highway - Cold Weather * 290 Wh/km Combined - Cold Weather * 249 Wh/km City - Mild Weather * 150 Wh/km Highway - Mild Weather * 228 Wh/km Combined - Mild Weather * 187 Wh/km</v>
      </c>
      <c r="R339" t="str">
        <f>C351</f>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row>
    <row r="340" spans="1:18" ht="15" thickBot="1" x14ac:dyDescent="0.35">
      <c r="A340" s="1" t="s">
        <v>205</v>
      </c>
      <c r="B340" s="8">
        <f>B327</f>
        <v>1</v>
      </c>
      <c r="C340" s="4" t="s">
        <v>138</v>
      </c>
      <c r="D340" s="5"/>
      <c r="E340" s="5"/>
      <c r="F340" t="str">
        <f t="shared" ref="F340:F403" si="19">C340</f>
        <v>97.0 kWhUseable Battery</v>
      </c>
      <c r="G340" t="str">
        <f t="shared" ref="G340:G403" si="20">C341</f>
        <v>460 km *Real Range</v>
      </c>
      <c r="H340" t="str">
        <f t="shared" ref="H340:H403" si="21">C342</f>
        <v>211 Wh/km *Efficiency</v>
      </c>
      <c r="I340" t="str">
        <f>C343</f>
        <v>Price United Kingdom £162,100 The Netherlands €219,900 Germany €210,800 Available to Order United Kingdom Since February 2024 The Netherlands Since February 2024 Germany Since February 2024</v>
      </c>
      <c r="J340" t="str">
        <f>C344</f>
        <v>Real Range Estimation between 335 - 645 km City - Cold Weather * 445 km Highway - Cold Weather * 335 km Combined - Cold Weather * 390 km City - Mild Weather * 645 km Highway - Mild Weather * 425 km Combined - Mild Weather * 520 km</v>
      </c>
      <c r="K340" t="str">
        <f>C345</f>
        <v>Performance Acceleration 0 - 100 km/h 2.4 sec Top Speed 260 km/h Electric Range * 460 km Total Power 700 kW (952 PS) Total Torque 1110 Nm Drive AWD</v>
      </c>
      <c r="L340" t="str">
        <f>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M340" t="str">
        <f>C347</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N340" t="str">
        <f>C348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40" t="str">
        <f>C349</f>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P340" t="str">
        <f>C350</f>
        <v>Real Energy Consumption Estimation between 150 - 290 Wh/km City - Cold Weather * 218 Wh/km Highway - Cold Weather * 290 Wh/km Combined - Cold Weather * 249 Wh/km City - Mild Weather * 150 Wh/km Highway - Mild Weather * 228 Wh/km Combined - Mild Weather * 187 Wh/km</v>
      </c>
      <c r="Q340" t="str">
        <f>C351</f>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R340" t="str">
        <f>C352</f>
        <v>Miscellaneous Seats 5 people Isofix Yes, 2 seats Turning Circle 11.7 m Platform VW J1 EV Dedicated Platform Yes Car Body Station/Estate Segment F - Luxury Roof Rails No Heat pump (HP) Yes HP Standard Equipment Yes</v>
      </c>
    </row>
    <row r="341" spans="1:18" ht="15" thickBot="1" x14ac:dyDescent="0.35">
      <c r="A341" s="1" t="s">
        <v>205</v>
      </c>
      <c r="B341" s="8">
        <f>B328</f>
        <v>2</v>
      </c>
      <c r="C341" s="4" t="s">
        <v>206</v>
      </c>
      <c r="D341" s="5"/>
      <c r="E341" s="5"/>
      <c r="F341" t="str">
        <f t="shared" si="19"/>
        <v>460 km *Real Range</v>
      </c>
      <c r="G341" t="str">
        <f t="shared" si="20"/>
        <v>211 Wh/km *Efficiency</v>
      </c>
      <c r="H341" t="str">
        <f>C343</f>
        <v>Price United Kingdom £162,100 The Netherlands €219,900 Germany €210,800 Available to Order United Kingdom Since February 2024 The Netherlands Since February 2024 Germany Since February 2024</v>
      </c>
      <c r="I341" t="str">
        <f>C344</f>
        <v>Real Range Estimation between 335 - 645 km City - Cold Weather * 445 km Highway - Cold Weather * 335 km Combined - Cold Weather * 390 km City - Mild Weather * 645 km Highway - Mild Weather * 425 km Combined - Mild Weather * 520 km</v>
      </c>
      <c r="J341" t="str">
        <f>C345</f>
        <v>Performance Acceleration 0 - 100 km/h 2.4 sec Top Speed 260 km/h Electric Range * 460 km Total Power 700 kW (952 PS) Total Torque 1110 Nm Drive AWD</v>
      </c>
      <c r="K341" t="str">
        <f>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L341" t="str">
        <f>C347</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M341" t="str">
        <f>C348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41" t="str">
        <f>C349</f>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O341" t="str">
        <f>C350</f>
        <v>Real Energy Consumption Estimation between 150 - 290 Wh/km City - Cold Weather * 218 Wh/km Highway - Cold Weather * 290 Wh/km Combined - Cold Weather * 249 Wh/km City - Mild Weather * 150 Wh/km Highway - Mild Weather * 228 Wh/km Combined - Mild Weather * 187 Wh/km</v>
      </c>
      <c r="P341" t="str">
        <f>C351</f>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Q341" t="str">
        <f>C352</f>
        <v>Miscellaneous Seats 5 people Isofix Yes, 2 seats Turning Circle 11.7 m Platform VW J1 EV Dedicated Platform Yes Car Body Station/Estate Segment F - Luxury Roof Rails No Heat pump (HP) Yes HP Standard Equipment Yes</v>
      </c>
      <c r="R341" t="str">
        <f>C353</f>
        <v>97.0 kWhUseable Battery</v>
      </c>
    </row>
    <row r="342" spans="1:18" ht="15" thickBot="1" x14ac:dyDescent="0.35">
      <c r="A342" s="1" t="s">
        <v>205</v>
      </c>
      <c r="B342" s="8">
        <f>B329</f>
        <v>3</v>
      </c>
      <c r="C342" s="4" t="s">
        <v>207</v>
      </c>
      <c r="D342" s="5"/>
      <c r="E342" s="5"/>
      <c r="F342" t="str">
        <f t="shared" si="19"/>
        <v>211 Wh/km *Efficiency</v>
      </c>
      <c r="G342" t="str">
        <f>C343</f>
        <v>Price United Kingdom £162,100 The Netherlands €219,900 Germany €210,800 Available to Order United Kingdom Since February 2024 The Netherlands Since February 2024 Germany Since February 2024</v>
      </c>
      <c r="H342" t="str">
        <f>C344</f>
        <v>Real Range Estimation between 335 - 645 km City - Cold Weather * 445 km Highway - Cold Weather * 335 km Combined - Cold Weather * 390 km City - Mild Weather * 645 km Highway - Mild Weather * 425 km Combined - Mild Weather * 520 km</v>
      </c>
      <c r="I342" t="str">
        <f>C345</f>
        <v>Performance Acceleration 0 - 100 km/h 2.4 sec Top Speed 260 km/h Electric Range * 460 km Total Power 700 kW (952 PS) Total Torque 1110 Nm Drive AWD</v>
      </c>
      <c r="J342" t="str">
        <f>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K342" t="str">
        <f>C347</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L342" t="str">
        <f>C348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42" t="str">
        <f>C349</f>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N342" t="str">
        <f>C350</f>
        <v>Real Energy Consumption Estimation between 150 - 290 Wh/km City - Cold Weather * 218 Wh/km Highway - Cold Weather * 290 Wh/km Combined - Cold Weather * 249 Wh/km City - Mild Weather * 150 Wh/km Highway - Mild Weather * 228 Wh/km Combined - Mild Weather * 187 Wh/km</v>
      </c>
      <c r="O342" t="str">
        <f>C351</f>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P342" t="str">
        <f>C352</f>
        <v>Miscellaneous Seats 5 people Isofix Yes, 2 seats Turning Circle 11.7 m Platform VW J1 EV Dedicated Platform Yes Car Body Station/Estate Segment F - Luxury Roof Rails No Heat pump (HP) Yes HP Standard Equipment Yes</v>
      </c>
      <c r="Q342" t="str">
        <f>C353</f>
        <v>97.0 kWhUseable Battery</v>
      </c>
      <c r="R342" t="str">
        <f>C354</f>
        <v>470 km *Real Range</v>
      </c>
    </row>
    <row r="343" spans="1:18" ht="15" thickBot="1" x14ac:dyDescent="0.35">
      <c r="A343" s="1" t="s">
        <v>205</v>
      </c>
      <c r="B343" s="8">
        <f t="shared" si="18"/>
        <v>4</v>
      </c>
      <c r="C343" s="4" t="s">
        <v>208</v>
      </c>
      <c r="D343" s="5"/>
      <c r="E343" s="5"/>
      <c r="F343" t="str">
        <f t="shared" si="19"/>
        <v>Price United Kingdom £162,100 The Netherlands €219,900 Germany €210,800 Available to Order United Kingdom Since February 2024 The Netherlands Since February 2024 Germany Since February 2024</v>
      </c>
      <c r="G343" t="str">
        <f t="shared" si="20"/>
        <v>Real Range Estimation between 335 - 645 km City - Cold Weather * 445 km Highway - Cold Weather * 335 km Combined - Cold Weather * 390 km City - Mild Weather * 645 km Highway - Mild Weather * 425 km Combined - Mild Weather * 520 km</v>
      </c>
      <c r="H343" t="str">
        <f t="shared" si="21"/>
        <v>Performance Acceleration 0 - 100 km/h 2.4 sec Top Speed 260 km/h Electric Range * 460 km Total Power 700 kW (952 PS) Total Torque 1110 Nm Drive AWD</v>
      </c>
      <c r="I343" t="str">
        <f t="shared" ref="I343:I403" si="22">C346</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J343" t="str">
        <f t="shared" ref="J343:J403" si="23">C347</f>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K343" t="str">
        <f t="shared" ref="K343:K402" si="24">C348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43" t="str">
        <f t="shared" ref="L343:L401" si="25">C349</f>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M343" t="str">
        <f t="shared" ref="M343:M400" si="26">C350</f>
        <v>Real Energy Consumption Estimation between 150 - 290 Wh/km City - Cold Weather * 218 Wh/km Highway - Cold Weather * 290 Wh/km Combined - Cold Weather * 249 Wh/km City - Mild Weather * 150 Wh/km Highway - Mild Weather * 228 Wh/km Combined - Mild Weather * 187 Wh/km</v>
      </c>
      <c r="N343" t="str">
        <f t="shared" ref="N343:N399" si="27">C351</f>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O343" t="str">
        <f t="shared" ref="O343:O398" si="28">C352</f>
        <v>Miscellaneous Seats 5 people Isofix Yes, 2 seats Turning Circle 11.7 m Platform VW J1 EV Dedicated Platform Yes Car Body Station/Estate Segment F - Luxury Roof Rails No Heat pump (HP) Yes HP Standard Equipment Yes</v>
      </c>
      <c r="P343" t="str">
        <f t="shared" ref="P343:P397" si="29">C353</f>
        <v>97.0 kWhUseable Battery</v>
      </c>
      <c r="Q343" t="str">
        <f t="shared" ref="Q343:Q396" si="30">C354</f>
        <v>470 km *Real Range</v>
      </c>
      <c r="R343" t="str">
        <f t="shared" ref="R343:R395" si="31">C355</f>
        <v>206 Wh/km *Efficiency</v>
      </c>
    </row>
    <row r="344" spans="1:18" ht="15" thickBot="1" x14ac:dyDescent="0.35">
      <c r="A344" s="1" t="s">
        <v>205</v>
      </c>
      <c r="B344" s="8">
        <f t="shared" si="18"/>
        <v>5</v>
      </c>
      <c r="C344" s="4" t="s">
        <v>209</v>
      </c>
      <c r="D344" s="5"/>
      <c r="E344" s="5"/>
      <c r="F344" t="str">
        <f t="shared" si="19"/>
        <v>Real Range Estimation between 335 - 645 km City - Cold Weather * 445 km Highway - Cold Weather * 335 km Combined - Cold Weather * 390 km City - Mild Weather * 645 km Highway - Mild Weather * 425 km Combined - Mild Weather * 520 km</v>
      </c>
      <c r="G344" t="str">
        <f t="shared" si="20"/>
        <v>Performance Acceleration 0 - 100 km/h 2.4 sec Top Speed 260 km/h Electric Range * 460 km Total Power 700 kW (952 PS) Total Torque 1110 Nm Drive AWD</v>
      </c>
      <c r="H344" t="str">
        <f t="shared" si="21"/>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I344" t="str">
        <f t="shared" si="22"/>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J344"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44" t="str">
        <f t="shared" si="24"/>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L344" t="str">
        <f t="shared" si="25"/>
        <v>Real Energy Consumption Estimation between 150 - 290 Wh/km City - Cold Weather * 218 Wh/km Highway - Cold Weather * 290 Wh/km Combined - Cold Weather * 249 Wh/km City - Mild Weather * 150 Wh/km Highway - Mild Weather * 228 Wh/km Combined - Mild Weather * 187 Wh/km</v>
      </c>
      <c r="M344" t="str">
        <f t="shared" si="26"/>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N344" t="str">
        <f t="shared" si="27"/>
        <v>Miscellaneous Seats 5 people Isofix Yes, 2 seats Turning Circle 11.7 m Platform VW J1 EV Dedicated Platform Yes Car Body Station/Estate Segment F - Luxury Roof Rails No Heat pump (HP) Yes HP Standard Equipment Yes</v>
      </c>
      <c r="O344" t="str">
        <f t="shared" si="28"/>
        <v>97.0 kWhUseable Battery</v>
      </c>
      <c r="P344" t="str">
        <f t="shared" si="29"/>
        <v>470 km *Real Range</v>
      </c>
      <c r="Q344" t="str">
        <f t="shared" si="30"/>
        <v>206 Wh/km *Efficiency</v>
      </c>
      <c r="R344" t="str">
        <f>C356</f>
        <v>Price United Kingdom £134,800 The Netherlands €184,000 Germany €176,600 Available to Order United Kingdom Since February 2024 The Netherlands Since February 2024 Germany Since February 2024</v>
      </c>
    </row>
    <row r="345" spans="1:18" ht="15" thickBot="1" x14ac:dyDescent="0.35">
      <c r="A345" s="1" t="s">
        <v>205</v>
      </c>
      <c r="B345" s="8">
        <f t="shared" si="18"/>
        <v>6</v>
      </c>
      <c r="C345" s="4" t="s">
        <v>210</v>
      </c>
      <c r="D345" s="5"/>
      <c r="E345" s="5"/>
      <c r="F345" t="str">
        <f t="shared" si="19"/>
        <v>Performance Acceleration 0 - 100 km/h 2.4 sec Top Speed 260 km/h Electric Range * 460 km Total Power 700 kW (952 PS) Total Torque 1110 Nm Drive AWD</v>
      </c>
      <c r="G345" t="str">
        <f t="shared" si="20"/>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H345" t="str">
        <f t="shared" si="21"/>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I345" t="str">
        <f t="shared" si="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45" t="str">
        <f t="shared" si="23"/>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K345" t="str">
        <f t="shared" si="24"/>
        <v>Real Energy Consumption Estimation between 150 - 290 Wh/km City - Cold Weather * 218 Wh/km Highway - Cold Weather * 290 Wh/km Combined - Cold Weather * 249 Wh/km City - Mild Weather * 150 Wh/km Highway - Mild Weather * 228 Wh/km Combined - Mild Weather * 187 Wh/km</v>
      </c>
      <c r="L345" t="str">
        <f t="shared" si="25"/>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M345" t="str">
        <f t="shared" si="26"/>
        <v>Miscellaneous Seats 5 people Isofix Yes, 2 seats Turning Circle 11.7 m Platform VW J1 EV Dedicated Platform Yes Car Body Station/Estate Segment F - Luxury Roof Rails No Heat pump (HP) Yes HP Standard Equipment Yes</v>
      </c>
      <c r="N345" t="str">
        <f t="shared" si="27"/>
        <v>97.0 kWhUseable Battery</v>
      </c>
      <c r="O345" t="str">
        <f t="shared" si="28"/>
        <v>470 km *Real Range</v>
      </c>
      <c r="P345" t="str">
        <f t="shared" si="29"/>
        <v>206 Wh/km *Efficiency</v>
      </c>
      <c r="Q345" t="str">
        <f>C356</f>
        <v>Price United Kingdom £134,800 The Netherlands €184,000 Germany €176,600 Available to Order United Kingdom Since February 2024 The Netherlands Since February 2024 Germany Since February 2024</v>
      </c>
      <c r="R345" t="str">
        <f>C357</f>
        <v>Real Range Estimation between 340 - 660 km City - Cold Weather * 455 km Highway - Cold Weather * 340 km Combined - Cold Weather * 400 km City - Mild Weather * 660 km Highway - Mild Weather * 435 km Combined - Mild Weather * 530 km</v>
      </c>
    </row>
    <row r="346" spans="1:18" ht="15" thickBot="1" x14ac:dyDescent="0.35">
      <c r="A346" s="1" t="s">
        <v>205</v>
      </c>
      <c r="B346" s="8">
        <f t="shared" si="18"/>
        <v>7</v>
      </c>
      <c r="C346" s="4" t="s">
        <v>144</v>
      </c>
      <c r="D346" s="5"/>
      <c r="E346" s="5"/>
      <c r="F346" t="str">
        <f t="shared" si="19"/>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G346" t="str">
        <f t="shared" si="20"/>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H346" t="str">
        <f t="shared" si="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46" t="str">
        <f t="shared" si="22"/>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J346" t="str">
        <f t="shared" si="23"/>
        <v>Real Energy Consumption Estimation between 150 - 290 Wh/km City - Cold Weather * 218 Wh/km Highway - Cold Weather * 290 Wh/km Combined - Cold Weather * 249 Wh/km City - Mild Weather * 150 Wh/km Highway - Mild Weather * 228 Wh/km Combined - Mild Weather * 187 Wh/km</v>
      </c>
      <c r="K346" t="str">
        <f t="shared" si="24"/>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L346" t="str">
        <f t="shared" si="25"/>
        <v>Miscellaneous Seats 5 people Isofix Yes, 2 seats Turning Circle 11.7 m Platform VW J1 EV Dedicated Platform Yes Car Body Station/Estate Segment F - Luxury Roof Rails No Heat pump (HP) Yes HP Standard Equipment Yes</v>
      </c>
      <c r="M346" t="str">
        <f t="shared" si="26"/>
        <v>97.0 kWhUseable Battery</v>
      </c>
      <c r="N346" t="str">
        <f t="shared" si="27"/>
        <v>470 km *Real Range</v>
      </c>
      <c r="O346" t="str">
        <f t="shared" si="28"/>
        <v>206 Wh/km *Efficiency</v>
      </c>
      <c r="P346" t="str">
        <f>C356</f>
        <v>Price United Kingdom £134,800 The Netherlands €184,000 Germany €176,600 Available to Order United Kingdom Since February 2024 The Netherlands Since February 2024 Germany Since February 2024</v>
      </c>
      <c r="Q346" t="str">
        <f>C357</f>
        <v>Real Range Estimation between 340 - 660 km City - Cold Weather * 455 km Highway - Cold Weather * 340 km Combined - Cold Weather * 400 km City - Mild Weather * 660 km Highway - Mild Weather * 435 km Combined - Mild Weather * 530 km</v>
      </c>
      <c r="R346" t="str">
        <f>C358</f>
        <v>Performance Acceleration 0 - 100 km/h 2.7 sec Top Speed 260 km/h Electric Range * 470 km Total Power 650 kW (884 PS) Total Torque 940 Nm Drive AWD</v>
      </c>
    </row>
    <row r="347" spans="1:18" ht="15" thickBot="1" x14ac:dyDescent="0.35">
      <c r="A347" s="1" t="s">
        <v>205</v>
      </c>
      <c r="B347" s="8">
        <f t="shared" si="18"/>
        <v>8</v>
      </c>
      <c r="C347" s="4" t="s">
        <v>211</v>
      </c>
      <c r="D347" s="5"/>
      <c r="E347" s="5"/>
      <c r="F347" t="str">
        <f t="shared" si="19"/>
        <v>Charging Home / Destination Charge Port Type 2 Port Location Passenger Side - Front Port Location 2 Driver's Side - Front Charge Power 11 kW AC Charge Time (0-&gt;460 km) 10h30m Charge Speed 44 km/h Fast Charging Charge Port CCS Port Location Passenger Side - Front Charge Power (max) 320 kW DC Charge Power (10-80%) 240 kW DC Charge Time (46-&gt;368 km) 18 min Charge Speed 1070 km/h Autocharge Supported Yes Plug &amp; Charge Plug &amp; Charge Supported Yes Supported Protocol ISO 15118-2</v>
      </c>
      <c r="G347"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47" t="str">
        <f t="shared" si="21"/>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I347" t="str">
        <f t="shared" si="22"/>
        <v>Real Energy Consumption Estimation between 150 - 290 Wh/km City - Cold Weather * 218 Wh/km Highway - Cold Weather * 290 Wh/km Combined - Cold Weather * 249 Wh/km City - Mild Weather * 150 Wh/km Highway - Mild Weather * 228 Wh/km Combined - Mild Weather * 187 Wh/km</v>
      </c>
      <c r="J347" t="str">
        <f t="shared" si="23"/>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K347" t="str">
        <f t="shared" si="24"/>
        <v>Miscellaneous Seats 5 people Isofix Yes, 2 seats Turning Circle 11.7 m Platform VW J1 EV Dedicated Platform Yes Car Body Station/Estate Segment F - Luxury Roof Rails No Heat pump (HP) Yes HP Standard Equipment Yes</v>
      </c>
      <c r="L347" t="str">
        <f t="shared" si="25"/>
        <v>97.0 kWhUseable Battery</v>
      </c>
      <c r="M347" t="str">
        <f t="shared" si="26"/>
        <v>470 km *Real Range</v>
      </c>
      <c r="N347" t="str">
        <f t="shared" si="27"/>
        <v>206 Wh/km *Efficiency</v>
      </c>
      <c r="O347" t="str">
        <f>C356</f>
        <v>Price United Kingdom £134,800 The Netherlands €184,000 Germany €176,600 Available to Order United Kingdom Since February 2024 The Netherlands Since February 2024 Germany Since February 2024</v>
      </c>
      <c r="P347" t="str">
        <f>C357</f>
        <v>Real Range Estimation between 340 - 660 km City - Cold Weather * 455 km Highway - Cold Weather * 340 km Combined - Cold Weather * 400 km City - Mild Weather * 660 km Highway - Mild Weather * 435 km Combined - Mild Weather * 530 km</v>
      </c>
      <c r="Q347" t="str">
        <f>C358</f>
        <v>Performance Acceleration 0 - 100 km/h 2.7 sec Top Speed 260 km/h Electric Range * 470 km Total Power 650 kW (884 PS) Total Torque 940 Nm Drive AWD</v>
      </c>
      <c r="R347" t="str">
        <f>C359</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row>
    <row r="348" spans="1:18" ht="15" thickBot="1" x14ac:dyDescent="0.35">
      <c r="A348" s="1" t="s">
        <v>205</v>
      </c>
      <c r="B348" s="8">
        <f t="shared" si="18"/>
        <v>9</v>
      </c>
      <c r="C348" s="4" t="s">
        <v>32</v>
      </c>
      <c r="D348" s="5"/>
      <c r="E348" s="5"/>
      <c r="F348"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48" t="str">
        <f t="shared" si="20"/>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H348" t="str">
        <f t="shared" si="21"/>
        <v>Real Energy Consumption Estimation between 150 - 290 Wh/km City - Cold Weather * 218 Wh/km Highway - Cold Weather * 290 Wh/km Combined - Cold Weather * 249 Wh/km City - Mild Weather * 150 Wh/km Highway - Mild Weather * 228 Wh/km Combined - Mild Weather * 187 Wh/km</v>
      </c>
      <c r="I348" t="str">
        <f t="shared" si="22"/>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J348" t="str">
        <f t="shared" si="23"/>
        <v>Miscellaneous Seats 5 people Isofix Yes, 2 seats Turning Circle 11.7 m Platform VW J1 EV Dedicated Platform Yes Car Body Station/Estate Segment F - Luxury Roof Rails No Heat pump (HP) Yes HP Standard Equipment Yes</v>
      </c>
      <c r="K348" t="str">
        <f t="shared" si="24"/>
        <v>97.0 kWhUseable Battery</v>
      </c>
      <c r="L348" t="str">
        <f t="shared" si="25"/>
        <v>470 km *Real Range</v>
      </c>
      <c r="M348" t="str">
        <f t="shared" si="26"/>
        <v>206 Wh/km *Efficiency</v>
      </c>
      <c r="N348" t="str">
        <f>C356</f>
        <v>Price United Kingdom £134,800 The Netherlands €184,000 Germany €176,600 Available to Order United Kingdom Since February 2024 The Netherlands Since February 2024 Germany Since February 2024</v>
      </c>
      <c r="O348" t="str">
        <f>C357</f>
        <v>Real Range Estimation between 340 - 660 km City - Cold Weather * 455 km Highway - Cold Weather * 340 km Combined - Cold Weather * 400 km City - Mild Weather * 660 km Highway - Mild Weather * 435 km Combined - Mild Weather * 530 km</v>
      </c>
      <c r="P348" t="str">
        <f>C358</f>
        <v>Performance Acceleration 0 - 100 km/h 2.7 sec Top Speed 260 km/h Electric Range * 470 km Total Power 650 kW (884 PS) Total Torque 940 Nm Drive AWD</v>
      </c>
      <c r="Q348" t="str">
        <f>C359</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R348" t="str">
        <f>C360</f>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row>
    <row r="349" spans="1:18" ht="15" thickBot="1" x14ac:dyDescent="0.35">
      <c r="A349" s="1" t="s">
        <v>205</v>
      </c>
      <c r="B349" s="8">
        <f t="shared" si="18"/>
        <v>10</v>
      </c>
      <c r="C349" s="4" t="s">
        <v>212</v>
      </c>
      <c r="D349" s="5"/>
      <c r="E349" s="5"/>
      <c r="F349" t="str">
        <f t="shared" si="19"/>
        <v>Energy Consumption EVDB Real Range Range * 460 km Vehicle Consumption * 211 Wh/km CO2 Emissions 0 g/km Vehicle Fuel Equivalent * 2.4 l/100km WLTP Ratings (TEL) Range 604 km Rated Consumption 189 Wh/km Vehicle Consumption 161 Wh/km CO2 Emissions 0 g/km Rated Fuel Equivalent 2.1 l/100km Vehicle Fuel Equivalent 1.8 l/100km WLTP Ratings (TEH) Range 529 km Rated Consumption 215 Wh/km Vehicle Consumption 183 Wh/km CO2 Emissions 0 g/km Rated Fuel Equivalent 2.4 l/100km Vehicle Fuel Equivalent 2.1 l/100km</v>
      </c>
      <c r="G349" t="str">
        <f t="shared" si="20"/>
        <v>Real Energy Consumption Estimation between 150 - 290 Wh/km City - Cold Weather * 218 Wh/km Highway - Cold Weather * 290 Wh/km Combined - Cold Weather * 249 Wh/km City - Mild Weather * 150 Wh/km Highway - Mild Weather * 228 Wh/km Combined - Mild Weather * 187 Wh/km</v>
      </c>
      <c r="H349" t="str">
        <f t="shared" si="21"/>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I349" t="str">
        <f t="shared" si="22"/>
        <v>Miscellaneous Seats 5 people Isofix Yes, 2 seats Turning Circle 11.7 m Platform VW J1 EV Dedicated Platform Yes Car Body Station/Estate Segment F - Luxury Roof Rails No Heat pump (HP) Yes HP Standard Equipment Yes</v>
      </c>
      <c r="J349" t="str">
        <f t="shared" si="23"/>
        <v>97.0 kWhUseable Battery</v>
      </c>
      <c r="K349" t="str">
        <f t="shared" si="24"/>
        <v>470 km *Real Range</v>
      </c>
      <c r="L349" t="str">
        <f t="shared" si="25"/>
        <v>206 Wh/km *Efficiency</v>
      </c>
      <c r="M349" t="str">
        <f>C356</f>
        <v>Price United Kingdom £134,800 The Netherlands €184,000 Germany €176,600 Available to Order United Kingdom Since February 2024 The Netherlands Since February 2024 Germany Since February 2024</v>
      </c>
      <c r="N349" t="str">
        <f>C357</f>
        <v>Real Range Estimation between 340 - 660 km City - Cold Weather * 455 km Highway - Cold Weather * 340 km Combined - Cold Weather * 400 km City - Mild Weather * 660 km Highway - Mild Weather * 435 km Combined - Mild Weather * 530 km</v>
      </c>
      <c r="O349" t="str">
        <f>C358</f>
        <v>Performance Acceleration 0 - 100 km/h 2.7 sec Top Speed 260 km/h Electric Range * 470 km Total Power 650 kW (884 PS) Total Torque 940 Nm Drive AWD</v>
      </c>
      <c r="P349" t="str">
        <f>C359</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Q349" t="str">
        <f>C360</f>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R349" t="str">
        <f>C361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50" spans="1:18" ht="15" thickBot="1" x14ac:dyDescent="0.35">
      <c r="A350" s="1" t="s">
        <v>205</v>
      </c>
      <c r="B350" s="8">
        <f t="shared" si="18"/>
        <v>11</v>
      </c>
      <c r="C350" s="4" t="s">
        <v>213</v>
      </c>
      <c r="D350" s="5"/>
      <c r="E350" s="5"/>
      <c r="F350" t="str">
        <f t="shared" si="19"/>
        <v>Real Energy Consumption Estimation between 150 - 290 Wh/km City - Cold Weather * 218 Wh/km Highway - Cold Weather * 290 Wh/km Combined - Cold Weather * 249 Wh/km City - Mild Weather * 150 Wh/km Highway - Mild Weather * 228 Wh/km Combined - Mild Weather * 187 Wh/km</v>
      </c>
      <c r="G350" t="str">
        <f t="shared" si="20"/>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H350" t="str">
        <f t="shared" si="21"/>
        <v>Miscellaneous Seats 5 people Isofix Yes, 2 seats Turning Circle 11.7 m Platform VW J1 EV Dedicated Platform Yes Car Body Station/Estate Segment F - Luxury Roof Rails No Heat pump (HP) Yes HP Standard Equipment Yes</v>
      </c>
      <c r="I350" t="str">
        <f t="shared" si="22"/>
        <v>97.0 kWhUseable Battery</v>
      </c>
      <c r="J350" t="str">
        <f t="shared" si="23"/>
        <v>470 km *Real Range</v>
      </c>
      <c r="K350" t="str">
        <f t="shared" si="24"/>
        <v>206 Wh/km *Efficiency</v>
      </c>
      <c r="L350" t="str">
        <f>C356</f>
        <v>Price United Kingdom £134,800 The Netherlands €184,000 Germany €176,600 Available to Order United Kingdom Since February 2024 The Netherlands Since February 2024 Germany Since February 2024</v>
      </c>
      <c r="M350" t="str">
        <f>C357</f>
        <v>Real Range Estimation between 340 - 660 km City - Cold Weather * 455 km Highway - Cold Weather * 340 km Combined - Cold Weather * 400 km City - Mild Weather * 660 km Highway - Mild Weather * 435 km Combined - Mild Weather * 530 km</v>
      </c>
      <c r="N350" t="str">
        <f>C358</f>
        <v>Performance Acceleration 0 - 100 km/h 2.7 sec Top Speed 260 km/h Electric Range * 470 km Total Power 650 kW (884 PS) Total Torque 940 Nm Drive AWD</v>
      </c>
      <c r="O350" t="str">
        <f>C359</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P350" t="str">
        <f>C360</f>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Q350" t="str">
        <f>C361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350" t="str">
        <f>C362</f>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row>
    <row r="351" spans="1:18" ht="15" thickBot="1" x14ac:dyDescent="0.35">
      <c r="A351" s="1" t="s">
        <v>205</v>
      </c>
      <c r="B351" s="8">
        <f t="shared" si="18"/>
        <v>12</v>
      </c>
      <c r="C351" s="4" t="s">
        <v>214</v>
      </c>
      <c r="D351" s="5"/>
      <c r="E351" s="5"/>
      <c r="F351" t="str">
        <f t="shared" si="19"/>
        <v>Dimensions and Weight Length 4963 mm Width 1966 mm Width with mirrors 2144 mm Height 1388 mm Wheelbase 2900 mm Weight Unladen (EU) 2395 kg Gross Vehicle Weight (GVWR) 2870 kg Max. Payload 550 kg Cargo Volume 405 L Cargo Volume Max 1171 L Cargo Volume Frunk 84 L Roof Load 75 kg Tow Hitch Possible No Towing Weight Unbraked 0 kg Towing Weight Braked 0 kg Vertical Load Max 0 kg</v>
      </c>
      <c r="G351" t="str">
        <f t="shared" si="20"/>
        <v>Miscellaneous Seats 5 people Isofix Yes, 2 seats Turning Circle 11.7 m Platform VW J1 EV Dedicated Platform Yes Car Body Station/Estate Segment F - Luxury Roof Rails No Heat pump (HP) Yes HP Standard Equipment Yes</v>
      </c>
      <c r="H351" t="str">
        <f t="shared" si="21"/>
        <v>97.0 kWhUseable Battery</v>
      </c>
      <c r="I351" t="str">
        <f t="shared" si="22"/>
        <v>470 km *Real Range</v>
      </c>
      <c r="J351" t="str">
        <f t="shared" si="23"/>
        <v>206 Wh/km *Efficiency</v>
      </c>
      <c r="K351" t="str">
        <f>C356</f>
        <v>Price United Kingdom £134,800 The Netherlands €184,000 Germany €176,600 Available to Order United Kingdom Since February 2024 The Netherlands Since February 2024 Germany Since February 2024</v>
      </c>
      <c r="L351" t="str">
        <f>C357</f>
        <v>Real Range Estimation between 340 - 660 km City - Cold Weather * 455 km Highway - Cold Weather * 340 km Combined - Cold Weather * 400 km City - Mild Weather * 660 km Highway - Mild Weather * 435 km Combined - Mild Weather * 530 km</v>
      </c>
      <c r="M351" t="str">
        <f>C358</f>
        <v>Performance Acceleration 0 - 100 km/h 2.7 sec Top Speed 260 km/h Electric Range * 470 km Total Power 650 kW (884 PS) Total Torque 940 Nm Drive AWD</v>
      </c>
      <c r="N351" t="str">
        <f>C359</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O351" t="str">
        <f>C360</f>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P351" t="str">
        <f>C361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51" t="str">
        <f>C362</f>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R351" t="str">
        <f>C363</f>
        <v>Real Energy Consumption Estimation between 147 - 285 Wh/km City - Cold Weather * 213 Wh/km Highway - Cold Weather * 285 Wh/km Combined - Cold Weather * 243 Wh/km City - Mild Weather * 147 Wh/km Highway - Mild Weather * 223 Wh/km Combined - Mild Weather * 183 Wh/km</v>
      </c>
    </row>
    <row r="352" spans="1:18" ht="15" thickBot="1" x14ac:dyDescent="0.35">
      <c r="A352" s="1" t="s">
        <v>205</v>
      </c>
      <c r="B352" s="8">
        <f t="shared" si="18"/>
        <v>13</v>
      </c>
      <c r="C352" s="4" t="s">
        <v>149</v>
      </c>
      <c r="D352" s="5"/>
      <c r="E352" s="5"/>
      <c r="F352" t="str">
        <f t="shared" si="19"/>
        <v>Miscellaneous Seats 5 people Isofix Yes, 2 seats Turning Circle 11.7 m Platform VW J1 EV Dedicated Platform Yes Car Body Station/Estate Segment F - Luxury Roof Rails No Heat pump (HP) Yes HP Standard Equipment Yes</v>
      </c>
      <c r="G352" t="str">
        <f t="shared" si="20"/>
        <v>97.0 kWhUseable Battery</v>
      </c>
      <c r="H352" t="str">
        <f t="shared" si="21"/>
        <v>470 km *Real Range</v>
      </c>
      <c r="I352" t="str">
        <f t="shared" si="22"/>
        <v>206 Wh/km *Efficiency</v>
      </c>
      <c r="J352" t="str">
        <f>C356</f>
        <v>Price United Kingdom £134,800 The Netherlands €184,000 Germany €176,600 Available to Order United Kingdom Since February 2024 The Netherlands Since February 2024 Germany Since February 2024</v>
      </c>
      <c r="K352" t="str">
        <f>C357</f>
        <v>Real Range Estimation between 340 - 660 km City - Cold Weather * 455 km Highway - Cold Weather * 340 km Combined - Cold Weather * 400 km City - Mild Weather * 660 km Highway - Mild Weather * 435 km Combined - Mild Weather * 530 km</v>
      </c>
      <c r="L352" t="str">
        <f>C358</f>
        <v>Performance Acceleration 0 - 100 km/h 2.7 sec Top Speed 260 km/h Electric Range * 470 km Total Power 650 kW (884 PS) Total Torque 940 Nm Drive AWD</v>
      </c>
      <c r="M352" t="str">
        <f>C359</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N352" t="str">
        <f>C360</f>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O352" t="str">
        <f>C361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52" t="str">
        <f>C362</f>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Q352" t="str">
        <f>C363</f>
        <v>Real Energy Consumption Estimation between 147 - 285 Wh/km City - Cold Weather * 213 Wh/km Highway - Cold Weather * 285 Wh/km Combined - Cold Weather * 243 Wh/km City - Mild Weather * 147 Wh/km Highway - Mild Weather * 223 Wh/km Combined - Mild Weather * 183 Wh/km</v>
      </c>
      <c r="R352" t="str">
        <f>C364</f>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row>
    <row r="353" spans="1:18" ht="15" thickBot="1" x14ac:dyDescent="0.35">
      <c r="A353" s="1" t="s">
        <v>215</v>
      </c>
      <c r="B353" s="8">
        <f>B340</f>
        <v>1</v>
      </c>
      <c r="C353" s="4" t="s">
        <v>138</v>
      </c>
      <c r="D353" s="5"/>
      <c r="E353" s="5"/>
      <c r="F353" t="str">
        <f t="shared" si="19"/>
        <v>97.0 kWhUseable Battery</v>
      </c>
      <c r="G353" t="str">
        <f t="shared" si="20"/>
        <v>470 km *Real Range</v>
      </c>
      <c r="H353" t="str">
        <f t="shared" si="21"/>
        <v>206 Wh/km *Efficiency</v>
      </c>
      <c r="I353" t="str">
        <f>C356</f>
        <v>Price United Kingdom £134,800 The Netherlands €184,000 Germany €176,600 Available to Order United Kingdom Since February 2024 The Netherlands Since February 2024 Germany Since February 2024</v>
      </c>
      <c r="J353" t="str">
        <f>C357</f>
        <v>Real Range Estimation between 340 - 660 km City - Cold Weather * 455 km Highway - Cold Weather * 340 km Combined - Cold Weather * 400 km City - Mild Weather * 660 km Highway - Mild Weather * 435 km Combined - Mild Weather * 530 km</v>
      </c>
      <c r="K353" t="str">
        <f>C358</f>
        <v>Performance Acceleration 0 - 100 km/h 2.7 sec Top Speed 260 km/h Electric Range * 470 km Total Power 650 kW (884 PS) Total Torque 940 Nm Drive AWD</v>
      </c>
      <c r="L353" t="str">
        <f>C359</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M353" t="str">
        <f>C360</f>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N353" t="str">
        <f>C361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53" t="str">
        <f>C362</f>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P353" t="str">
        <f>C363</f>
        <v>Real Energy Consumption Estimation between 147 - 285 Wh/km City - Cold Weather * 213 Wh/km Highway - Cold Weather * 285 Wh/km Combined - Cold Weather * 243 Wh/km City - Mild Weather * 147 Wh/km Highway - Mild Weather * 223 Wh/km Combined - Mild Weather * 183 Wh/km</v>
      </c>
      <c r="Q353" t="str">
        <f>C364</f>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R353" t="str">
        <f>C365</f>
        <v>Miscellaneous Seats 5 people Isofix Yes, 2 seats Turning Circle 11.7 m Platform VW J1 EV Dedicated Platform Yes Car Body Station/Estate Segment F - Luxury Roof Rails No Heat pump (HP) Yes HP Standard Equipment Yes</v>
      </c>
    </row>
    <row r="354" spans="1:18" ht="15" thickBot="1" x14ac:dyDescent="0.35">
      <c r="A354" s="1" t="s">
        <v>215</v>
      </c>
      <c r="B354" s="8">
        <f>B341</f>
        <v>2</v>
      </c>
      <c r="C354" s="4" t="s">
        <v>216</v>
      </c>
      <c r="D354" s="5"/>
      <c r="E354" s="5"/>
      <c r="F354" t="str">
        <f t="shared" si="19"/>
        <v>470 km *Real Range</v>
      </c>
      <c r="G354" t="str">
        <f t="shared" si="20"/>
        <v>206 Wh/km *Efficiency</v>
      </c>
      <c r="H354" t="str">
        <f>C356</f>
        <v>Price United Kingdom £134,800 The Netherlands €184,000 Germany €176,600 Available to Order United Kingdom Since February 2024 The Netherlands Since February 2024 Germany Since February 2024</v>
      </c>
      <c r="I354" t="str">
        <f>C357</f>
        <v>Real Range Estimation between 340 - 660 km City - Cold Weather * 455 km Highway - Cold Weather * 340 km Combined - Cold Weather * 400 km City - Mild Weather * 660 km Highway - Mild Weather * 435 km Combined - Mild Weather * 530 km</v>
      </c>
      <c r="J354" t="str">
        <f>C358</f>
        <v>Performance Acceleration 0 - 100 km/h 2.7 sec Top Speed 260 km/h Electric Range * 470 km Total Power 650 kW (884 PS) Total Torque 940 Nm Drive AWD</v>
      </c>
      <c r="K354" t="str">
        <f>C359</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L354" t="str">
        <f>C360</f>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M354" t="str">
        <f>C361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54" t="str">
        <f>C362</f>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O354" t="str">
        <f>C363</f>
        <v>Real Energy Consumption Estimation between 147 - 285 Wh/km City - Cold Weather * 213 Wh/km Highway - Cold Weather * 285 Wh/km Combined - Cold Weather * 243 Wh/km City - Mild Weather * 147 Wh/km Highway - Mild Weather * 223 Wh/km Combined - Mild Weather * 183 Wh/km</v>
      </c>
      <c r="P354" t="str">
        <f>C364</f>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Q354" t="str">
        <f>C365</f>
        <v>Miscellaneous Seats 5 people Isofix Yes, 2 seats Turning Circle 11.7 m Platform VW J1 EV Dedicated Platform Yes Car Body Station/Estate Segment F - Luxury Roof Rails No Heat pump (HP) Yes HP Standard Equipment Yes</v>
      </c>
      <c r="R354" t="str">
        <f>C366</f>
        <v>82.3 kWhUseable Battery</v>
      </c>
    </row>
    <row r="355" spans="1:18" ht="15" thickBot="1" x14ac:dyDescent="0.35">
      <c r="A355" s="1" t="s">
        <v>215</v>
      </c>
      <c r="B355" s="8">
        <f>B342</f>
        <v>3</v>
      </c>
      <c r="C355" s="4" t="s">
        <v>217</v>
      </c>
      <c r="D355" s="5"/>
      <c r="E355" s="5"/>
      <c r="F355" t="str">
        <f t="shared" si="19"/>
        <v>206 Wh/km *Efficiency</v>
      </c>
      <c r="G355" t="str">
        <f>C356</f>
        <v>Price United Kingdom £134,800 The Netherlands €184,000 Germany €176,600 Available to Order United Kingdom Since February 2024 The Netherlands Since February 2024 Germany Since February 2024</v>
      </c>
      <c r="H355" t="str">
        <f>C357</f>
        <v>Real Range Estimation between 340 - 660 km City - Cold Weather * 455 km Highway - Cold Weather * 340 km Combined - Cold Weather * 400 km City - Mild Weather * 660 km Highway - Mild Weather * 435 km Combined - Mild Weather * 530 km</v>
      </c>
      <c r="I355" t="str">
        <f>C358</f>
        <v>Performance Acceleration 0 - 100 km/h 2.7 sec Top Speed 260 km/h Electric Range * 470 km Total Power 650 kW (884 PS) Total Torque 940 Nm Drive AWD</v>
      </c>
      <c r="J355" t="str">
        <f>C359</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K355" t="str">
        <f>C360</f>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L355" t="str">
        <f>C361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55" t="str">
        <f>C362</f>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N355" t="str">
        <f>C363</f>
        <v>Real Energy Consumption Estimation between 147 - 285 Wh/km City - Cold Weather * 213 Wh/km Highway - Cold Weather * 285 Wh/km Combined - Cold Weather * 243 Wh/km City - Mild Weather * 147 Wh/km Highway - Mild Weather * 223 Wh/km Combined - Mild Weather * 183 Wh/km</v>
      </c>
      <c r="O355" t="str">
        <f>C364</f>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P355" t="str">
        <f>C365</f>
        <v>Miscellaneous Seats 5 people Isofix Yes, 2 seats Turning Circle 11.7 m Platform VW J1 EV Dedicated Platform Yes Car Body Station/Estate Segment F - Luxury Roof Rails No Heat pump (HP) Yes HP Standard Equipment Yes</v>
      </c>
      <c r="Q355" t="str">
        <f>C366</f>
        <v>82.3 kWhUseable Battery</v>
      </c>
      <c r="R355" t="str">
        <f>C367</f>
        <v>445 km *Real Range</v>
      </c>
    </row>
    <row r="356" spans="1:18" ht="15" thickBot="1" x14ac:dyDescent="0.35">
      <c r="A356" s="1" t="s">
        <v>215</v>
      </c>
      <c r="B356" s="8">
        <f t="shared" si="18"/>
        <v>4</v>
      </c>
      <c r="C356" s="4" t="s">
        <v>218</v>
      </c>
      <c r="D356" s="5"/>
      <c r="E356" s="5"/>
      <c r="F356" t="str">
        <f t="shared" si="19"/>
        <v>Price United Kingdom £134,800 The Netherlands €184,000 Germany €176,600 Available to Order United Kingdom Since February 2024 The Netherlands Since February 2024 Germany Since February 2024</v>
      </c>
      <c r="G356" t="str">
        <f t="shared" si="20"/>
        <v>Real Range Estimation between 340 - 660 km City - Cold Weather * 455 km Highway - Cold Weather * 340 km Combined - Cold Weather * 400 km City - Mild Weather * 660 km Highway - Mild Weather * 435 km Combined - Mild Weather * 530 km</v>
      </c>
      <c r="H356" t="str">
        <f t="shared" si="21"/>
        <v>Performance Acceleration 0 - 100 km/h 2.7 sec Top Speed 260 km/h Electric Range * 470 km Total Power 650 kW (884 PS) Total Torque 940 Nm Drive AWD</v>
      </c>
      <c r="I356" t="str">
        <f t="shared" si="22"/>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J356" t="str">
        <f t="shared" si="23"/>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K356" t="str">
        <f t="shared" si="2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56" t="str">
        <f t="shared" si="25"/>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M356" t="str">
        <f t="shared" si="26"/>
        <v>Real Energy Consumption Estimation between 147 - 285 Wh/km City - Cold Weather * 213 Wh/km Highway - Cold Weather * 285 Wh/km Combined - Cold Weather * 243 Wh/km City - Mild Weather * 147 Wh/km Highway - Mild Weather * 223 Wh/km Combined - Mild Weather * 183 Wh/km</v>
      </c>
      <c r="N356" t="str">
        <f t="shared" si="27"/>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O356" t="str">
        <f t="shared" si="28"/>
        <v>Miscellaneous Seats 5 people Isofix Yes, 2 seats Turning Circle 11.7 m Platform VW J1 EV Dedicated Platform Yes Car Body Station/Estate Segment F - Luxury Roof Rails No Heat pump (HP) Yes HP Standard Equipment Yes</v>
      </c>
      <c r="P356" t="str">
        <f t="shared" si="29"/>
        <v>82.3 kWhUseable Battery</v>
      </c>
      <c r="Q356" t="str">
        <f t="shared" si="30"/>
        <v>445 km *Real Range</v>
      </c>
      <c r="R356" t="str">
        <f t="shared" si="31"/>
        <v>185 Wh/km *Efficiency</v>
      </c>
    </row>
    <row r="357" spans="1:18" ht="15" thickBot="1" x14ac:dyDescent="0.35">
      <c r="A357" s="1" t="s">
        <v>215</v>
      </c>
      <c r="B357" s="8">
        <f t="shared" si="18"/>
        <v>5</v>
      </c>
      <c r="C357" s="4" t="s">
        <v>219</v>
      </c>
      <c r="D357" s="5"/>
      <c r="E357" s="5"/>
      <c r="F357" t="str">
        <f t="shared" si="19"/>
        <v>Real Range Estimation between 340 - 660 km City - Cold Weather * 455 km Highway - Cold Weather * 340 km Combined - Cold Weather * 400 km City - Mild Weather * 660 km Highway - Mild Weather * 435 km Combined - Mild Weather * 530 km</v>
      </c>
      <c r="G357" t="str">
        <f t="shared" si="20"/>
        <v>Performance Acceleration 0 - 100 km/h 2.7 sec Top Speed 260 km/h Electric Range * 470 km Total Power 650 kW (884 PS) Total Torque 940 Nm Drive AWD</v>
      </c>
      <c r="H357" t="str">
        <f t="shared" si="21"/>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I357" t="str">
        <f t="shared" si="22"/>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J357"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57" t="str">
        <f t="shared" si="24"/>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L357" t="str">
        <f t="shared" si="25"/>
        <v>Real Energy Consumption Estimation between 147 - 285 Wh/km City - Cold Weather * 213 Wh/km Highway - Cold Weather * 285 Wh/km Combined - Cold Weather * 243 Wh/km City - Mild Weather * 147 Wh/km Highway - Mild Weather * 223 Wh/km Combined - Mild Weather * 183 Wh/km</v>
      </c>
      <c r="M357" t="str">
        <f t="shared" si="26"/>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N357" t="str">
        <f t="shared" si="27"/>
        <v>Miscellaneous Seats 5 people Isofix Yes, 2 seats Turning Circle 11.7 m Platform VW J1 EV Dedicated Platform Yes Car Body Station/Estate Segment F - Luxury Roof Rails No Heat pump (HP) Yes HP Standard Equipment Yes</v>
      </c>
      <c r="O357" t="str">
        <f t="shared" si="28"/>
        <v>82.3 kWhUseable Battery</v>
      </c>
      <c r="P357" t="str">
        <f t="shared" si="29"/>
        <v>445 km *Real Range</v>
      </c>
      <c r="Q357" t="str">
        <f t="shared" si="30"/>
        <v>185 Wh/km *Efficiency</v>
      </c>
      <c r="R357" t="str">
        <f>C369</f>
        <v>Price United Kingdom £87,300 The Netherlands €108,100 Germany €102,400 Available to Order United Kingdom Since February 2024 The Netherlands Since February 2024 Germany Since February 2024</v>
      </c>
    </row>
    <row r="358" spans="1:18" ht="15" thickBot="1" x14ac:dyDescent="0.35">
      <c r="A358" s="1" t="s">
        <v>215</v>
      </c>
      <c r="B358" s="8">
        <f t="shared" si="18"/>
        <v>6</v>
      </c>
      <c r="C358" s="4" t="s">
        <v>220</v>
      </c>
      <c r="D358" s="5"/>
      <c r="E358" s="5"/>
      <c r="F358" t="str">
        <f t="shared" si="19"/>
        <v>Performance Acceleration 0 - 100 km/h 2.7 sec Top Speed 260 km/h Electric Range * 470 km Total Power 650 kW (884 PS) Total Torque 940 Nm Drive AWD</v>
      </c>
      <c r="G358" t="str">
        <f t="shared" si="20"/>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H358" t="str">
        <f t="shared" si="21"/>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I358" t="str">
        <f t="shared" si="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58" t="str">
        <f t="shared" si="23"/>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K358" t="str">
        <f t="shared" si="24"/>
        <v>Real Energy Consumption Estimation between 147 - 285 Wh/km City - Cold Weather * 213 Wh/km Highway - Cold Weather * 285 Wh/km Combined - Cold Weather * 243 Wh/km City - Mild Weather * 147 Wh/km Highway - Mild Weather * 223 Wh/km Combined - Mild Weather * 183 Wh/km</v>
      </c>
      <c r="L358" t="str">
        <f t="shared" si="25"/>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M358" t="str">
        <f t="shared" si="26"/>
        <v>Miscellaneous Seats 5 people Isofix Yes, 2 seats Turning Circle 11.7 m Platform VW J1 EV Dedicated Platform Yes Car Body Station/Estate Segment F - Luxury Roof Rails No Heat pump (HP) Yes HP Standard Equipment Yes</v>
      </c>
      <c r="N358" t="str">
        <f t="shared" si="27"/>
        <v>82.3 kWhUseable Battery</v>
      </c>
      <c r="O358" t="str">
        <f t="shared" si="28"/>
        <v>445 km *Real Range</v>
      </c>
      <c r="P358" t="str">
        <f t="shared" si="29"/>
        <v>185 Wh/km *Efficiency</v>
      </c>
      <c r="Q358" t="str">
        <f>C369</f>
        <v>Price United Kingdom £87,300 The Netherlands €108,100 Germany €102,400 Available to Order United Kingdom Since February 2024 The Netherlands Since February 2024 Germany Since February 2024</v>
      </c>
      <c r="R358" t="str">
        <f>C370</f>
        <v>Real Range Estimation between 320 - 630 km City - Cold Weather * 430 km Highway - Cold Weather * 320 km Combined - Cold Weather * 375 km City - Mild Weather * 630 km Highway - Mild Weather * 415 km Combined - Mild Weather * 505 km</v>
      </c>
    </row>
    <row r="359" spans="1:18" ht="15" thickBot="1" x14ac:dyDescent="0.35">
      <c r="A359" s="1" t="s">
        <v>215</v>
      </c>
      <c r="B359" s="8">
        <f t="shared" si="18"/>
        <v>7</v>
      </c>
      <c r="C359" s="4" t="s">
        <v>144</v>
      </c>
      <c r="D359" s="5"/>
      <c r="E359" s="5"/>
      <c r="F359" t="str">
        <f t="shared" si="19"/>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G359" t="str">
        <f t="shared" si="20"/>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H359" t="str">
        <f t="shared" si="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59" t="str">
        <f t="shared" si="22"/>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J359" t="str">
        <f t="shared" si="23"/>
        <v>Real Energy Consumption Estimation between 147 - 285 Wh/km City - Cold Weather * 213 Wh/km Highway - Cold Weather * 285 Wh/km Combined - Cold Weather * 243 Wh/km City - Mild Weather * 147 Wh/km Highway - Mild Weather * 223 Wh/km Combined - Mild Weather * 183 Wh/km</v>
      </c>
      <c r="K359" t="str">
        <f t="shared" si="24"/>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L359" t="str">
        <f t="shared" si="25"/>
        <v>Miscellaneous Seats 5 people Isofix Yes, 2 seats Turning Circle 11.7 m Platform VW J1 EV Dedicated Platform Yes Car Body Station/Estate Segment F - Luxury Roof Rails No Heat pump (HP) Yes HP Standard Equipment Yes</v>
      </c>
      <c r="M359" t="str">
        <f t="shared" si="26"/>
        <v>82.3 kWhUseable Battery</v>
      </c>
      <c r="N359" t="str">
        <f t="shared" si="27"/>
        <v>445 km *Real Range</v>
      </c>
      <c r="O359" t="str">
        <f t="shared" si="28"/>
        <v>185 Wh/km *Efficiency</v>
      </c>
      <c r="P359" t="str">
        <f>C369</f>
        <v>Price United Kingdom £87,300 The Netherlands €108,100 Germany €102,400 Available to Order United Kingdom Since February 2024 The Netherlands Since February 2024 Germany Since February 2024</v>
      </c>
      <c r="Q359" t="str">
        <f>C370</f>
        <v>Real Range Estimation between 320 - 630 km City - Cold Weather * 430 km Highway - Cold Weather * 320 km Combined - Cold Weather * 375 km City - Mild Weather * 630 km Highway - Mild Weather * 415 km Combined - Mild Weather * 505 km</v>
      </c>
      <c r="R359" t="str">
        <f>C371</f>
        <v>Performance Acceleration 0 - 100 km/h 4.8 sec Top Speed 230 km/h Electric Range * 445 km Total Power 300 kW (408 PS) Total Torque 410 Nm Drive Rear</v>
      </c>
    </row>
    <row r="360" spans="1:18" ht="15" thickBot="1" x14ac:dyDescent="0.35">
      <c r="A360" s="1" t="s">
        <v>215</v>
      </c>
      <c r="B360" s="8">
        <f t="shared" si="18"/>
        <v>8</v>
      </c>
      <c r="C360" s="4" t="s">
        <v>221</v>
      </c>
      <c r="D360" s="5"/>
      <c r="E360" s="5"/>
      <c r="F360" t="str">
        <f t="shared" si="19"/>
        <v>Charging Home / Destination Charge Port Type 2 Port Location Passenger Side - Front Port Location 2 Driver's Side - Front Charge Power 11 kW AC Charge Time (0-&gt;470 km) 10h30m Charge Speed 45 km/h Fast Charging Charge Port CCS Port Location Passenger Side - Front Charge Power (max) 320 kW DC Charge Power (10-80%) 240 kW DC Charge Time (47-&gt;376 km) 18 min Charge Speed 1090 km/h Autocharge Supported Yes Plug &amp; Charge Plug &amp; Charge Supported Yes Supported Protocol ISO 15118-2</v>
      </c>
      <c r="G360"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60" t="str">
        <f t="shared" si="21"/>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I360" t="str">
        <f t="shared" si="22"/>
        <v>Real Energy Consumption Estimation between 147 - 285 Wh/km City - Cold Weather * 213 Wh/km Highway - Cold Weather * 285 Wh/km Combined - Cold Weather * 243 Wh/km City - Mild Weather * 147 Wh/km Highway - Mild Weather * 223 Wh/km Combined - Mild Weather * 183 Wh/km</v>
      </c>
      <c r="J360" t="str">
        <f t="shared" si="23"/>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K360" t="str">
        <f t="shared" si="24"/>
        <v>Miscellaneous Seats 5 people Isofix Yes, 2 seats Turning Circle 11.7 m Platform VW J1 EV Dedicated Platform Yes Car Body Station/Estate Segment F - Luxury Roof Rails No Heat pump (HP) Yes HP Standard Equipment Yes</v>
      </c>
      <c r="L360" t="str">
        <f t="shared" si="25"/>
        <v>82.3 kWhUseable Battery</v>
      </c>
      <c r="M360" t="str">
        <f t="shared" si="26"/>
        <v>445 km *Real Range</v>
      </c>
      <c r="N360" t="str">
        <f t="shared" si="27"/>
        <v>185 Wh/km *Efficiency</v>
      </c>
      <c r="O360" t="str">
        <f>C369</f>
        <v>Price United Kingdom £87,300 The Netherlands €108,100 Germany €102,400 Available to Order United Kingdom Since February 2024 The Netherlands Since February 2024 Germany Since February 2024</v>
      </c>
      <c r="P360" t="str">
        <f>C370</f>
        <v>Real Range Estimation between 320 - 630 km City - Cold Weather * 430 km Highway - Cold Weather * 320 km Combined - Cold Weather * 375 km City - Mild Weather * 630 km Highway - Mild Weather * 415 km Combined - Mild Weather * 505 km</v>
      </c>
      <c r="Q360" t="str">
        <f>C371</f>
        <v>Performance Acceleration 0 - 100 km/h 4.8 sec Top Speed 230 km/h Electric Range * 445 km Total Power 300 kW (408 PS) Total Torque 410 Nm Drive Rear</v>
      </c>
      <c r="R360" t="str">
        <f>C372</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row>
    <row r="361" spans="1:18" ht="15" thickBot="1" x14ac:dyDescent="0.35">
      <c r="A361" s="1" t="s">
        <v>215</v>
      </c>
      <c r="B361" s="8">
        <f t="shared" si="18"/>
        <v>9</v>
      </c>
      <c r="C361" s="4" t="s">
        <v>32</v>
      </c>
      <c r="D361" s="5"/>
      <c r="E361" s="5"/>
      <c r="F361"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61" t="str">
        <f t="shared" si="20"/>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H361" t="str">
        <f t="shared" si="21"/>
        <v>Real Energy Consumption Estimation between 147 - 285 Wh/km City - Cold Weather * 213 Wh/km Highway - Cold Weather * 285 Wh/km Combined - Cold Weather * 243 Wh/km City - Mild Weather * 147 Wh/km Highway - Mild Weather * 223 Wh/km Combined - Mild Weather * 183 Wh/km</v>
      </c>
      <c r="I361" t="str">
        <f t="shared" si="22"/>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J361" t="str">
        <f t="shared" si="23"/>
        <v>Miscellaneous Seats 5 people Isofix Yes, 2 seats Turning Circle 11.7 m Platform VW J1 EV Dedicated Platform Yes Car Body Station/Estate Segment F - Luxury Roof Rails No Heat pump (HP) Yes HP Standard Equipment Yes</v>
      </c>
      <c r="K361" t="str">
        <f t="shared" si="24"/>
        <v>82.3 kWhUseable Battery</v>
      </c>
      <c r="L361" t="str">
        <f t="shared" si="25"/>
        <v>445 km *Real Range</v>
      </c>
      <c r="M361" t="str">
        <f t="shared" si="26"/>
        <v>185 Wh/km *Efficiency</v>
      </c>
      <c r="N361" t="str">
        <f>C369</f>
        <v>Price United Kingdom £87,300 The Netherlands €108,100 Germany €102,400 Available to Order United Kingdom Since February 2024 The Netherlands Since February 2024 Germany Since February 2024</v>
      </c>
      <c r="O361" t="str">
        <f>C370</f>
        <v>Real Range Estimation between 320 - 630 km City - Cold Weather * 430 km Highway - Cold Weather * 320 km Combined - Cold Weather * 375 km City - Mild Weather * 630 km Highway - Mild Weather * 415 km Combined - Mild Weather * 505 km</v>
      </c>
      <c r="P361" t="str">
        <f>C371</f>
        <v>Performance Acceleration 0 - 100 km/h 4.8 sec Top Speed 230 km/h Electric Range * 445 km Total Power 300 kW (408 PS) Total Torque 410 Nm Drive Rear</v>
      </c>
      <c r="Q361" t="str">
        <f>C372</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R361" t="str">
        <f>C373</f>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row>
    <row r="362" spans="1:18" ht="15" thickBot="1" x14ac:dyDescent="0.35">
      <c r="A362" s="1" t="s">
        <v>215</v>
      </c>
      <c r="B362" s="8">
        <f t="shared" si="18"/>
        <v>10</v>
      </c>
      <c r="C362" s="4" t="s">
        <v>222</v>
      </c>
      <c r="D362" s="5"/>
      <c r="E362" s="5"/>
      <c r="F362" t="str">
        <f t="shared" si="19"/>
        <v>Energy Consumption EVDB Real Range Range * 470 km Vehicle Consumption * 206 Wh/km CO2 Emissions 0 g/km Vehicle Fuel Equivalent * 2.3 l/100km WLTP Ratings (TEL) Range 606 km Rated Consumption 188 Wh/km Vehicle Consumption 160 Wh/km CO2 Emissions 0 g/km Rated Fuel Equivalent 2.1 l/100km Vehicle Fuel Equivalent 1.8 l/100km WLTP Ratings (TEH) Range 528 km Rated Consumption 216 Wh/km Vehicle Consumption 184 Wh/km CO2 Emissions 0 g/km Rated Fuel Equivalent 2.4 l/100km Vehicle Fuel Equivalent 2.1 l/100km</v>
      </c>
      <c r="G362" t="str">
        <f t="shared" si="20"/>
        <v>Real Energy Consumption Estimation between 147 - 285 Wh/km City - Cold Weather * 213 Wh/km Highway - Cold Weather * 285 Wh/km Combined - Cold Weather * 243 Wh/km City - Mild Weather * 147 Wh/km Highway - Mild Weather * 223 Wh/km Combined - Mild Weather * 183 Wh/km</v>
      </c>
      <c r="H362" t="str">
        <f t="shared" si="21"/>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I362" t="str">
        <f t="shared" si="22"/>
        <v>Miscellaneous Seats 5 people Isofix Yes, 2 seats Turning Circle 11.7 m Platform VW J1 EV Dedicated Platform Yes Car Body Station/Estate Segment F - Luxury Roof Rails No Heat pump (HP) Yes HP Standard Equipment Yes</v>
      </c>
      <c r="J362" t="str">
        <f t="shared" si="23"/>
        <v>82.3 kWhUseable Battery</v>
      </c>
      <c r="K362" t="str">
        <f t="shared" si="24"/>
        <v>445 km *Real Range</v>
      </c>
      <c r="L362" t="str">
        <f t="shared" si="25"/>
        <v>185 Wh/km *Efficiency</v>
      </c>
      <c r="M362" t="str">
        <f>C369</f>
        <v>Price United Kingdom £87,300 The Netherlands €108,100 Germany €102,400 Available to Order United Kingdom Since February 2024 The Netherlands Since February 2024 Germany Since February 2024</v>
      </c>
      <c r="N362" t="str">
        <f>C370</f>
        <v>Real Range Estimation between 320 - 630 km City - Cold Weather * 430 km Highway - Cold Weather * 320 km Combined - Cold Weather * 375 km City - Mild Weather * 630 km Highway - Mild Weather * 415 km Combined - Mild Weather * 505 km</v>
      </c>
      <c r="O362" t="str">
        <f>C371</f>
        <v>Performance Acceleration 0 - 100 km/h 4.8 sec Top Speed 230 km/h Electric Range * 445 km Total Power 300 kW (408 PS) Total Torque 410 Nm Drive Rear</v>
      </c>
      <c r="P362" t="str">
        <f>C372</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Q362" t="str">
        <f>C373</f>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R362" t="str">
        <f>C374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63" spans="1:18" ht="15" thickBot="1" x14ac:dyDescent="0.35">
      <c r="A363" s="1" t="s">
        <v>215</v>
      </c>
      <c r="B363" s="8">
        <f t="shared" si="18"/>
        <v>11</v>
      </c>
      <c r="C363" s="4" t="s">
        <v>223</v>
      </c>
      <c r="D363" s="5"/>
      <c r="E363" s="5"/>
      <c r="F363" t="str">
        <f t="shared" si="19"/>
        <v>Real Energy Consumption Estimation between 147 - 285 Wh/km City - Cold Weather * 213 Wh/km Highway - Cold Weather * 285 Wh/km Combined - Cold Weather * 243 Wh/km City - Mild Weather * 147 Wh/km Highway - Mild Weather * 223 Wh/km Combined - Mild Weather * 183 Wh/km</v>
      </c>
      <c r="G363" t="str">
        <f t="shared" si="20"/>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H363" t="str">
        <f t="shared" si="21"/>
        <v>Miscellaneous Seats 5 people Isofix Yes, 2 seats Turning Circle 11.7 m Platform VW J1 EV Dedicated Platform Yes Car Body Station/Estate Segment F - Luxury Roof Rails No Heat pump (HP) Yes HP Standard Equipment Yes</v>
      </c>
      <c r="I363" t="str">
        <f t="shared" si="22"/>
        <v>82.3 kWhUseable Battery</v>
      </c>
      <c r="J363" t="str">
        <f t="shared" si="23"/>
        <v>445 km *Real Range</v>
      </c>
      <c r="K363" t="str">
        <f t="shared" si="24"/>
        <v>185 Wh/km *Efficiency</v>
      </c>
      <c r="L363" t="str">
        <f>C369</f>
        <v>Price United Kingdom £87,300 The Netherlands €108,100 Germany €102,400 Available to Order United Kingdom Since February 2024 The Netherlands Since February 2024 Germany Since February 2024</v>
      </c>
      <c r="M363" t="str">
        <f>C370</f>
        <v>Real Range Estimation between 320 - 630 km City - Cold Weather * 430 km Highway - Cold Weather * 320 km Combined - Cold Weather * 375 km City - Mild Weather * 630 km Highway - Mild Weather * 415 km Combined - Mild Weather * 505 km</v>
      </c>
      <c r="N363" t="str">
        <f>C371</f>
        <v>Performance Acceleration 0 - 100 km/h 4.8 sec Top Speed 230 km/h Electric Range * 445 km Total Power 300 kW (408 PS) Total Torque 410 Nm Drive Rear</v>
      </c>
      <c r="O363" t="str">
        <f>C372</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P363" t="str">
        <f>C373</f>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Q363" t="str">
        <f>C374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363" t="str">
        <f>C375</f>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row>
    <row r="364" spans="1:18" ht="15" thickBot="1" x14ac:dyDescent="0.35">
      <c r="A364" s="1" t="s">
        <v>215</v>
      </c>
      <c r="B364" s="8">
        <f t="shared" si="18"/>
        <v>12</v>
      </c>
      <c r="C364" s="4" t="s">
        <v>224</v>
      </c>
      <c r="D364" s="5"/>
      <c r="E364" s="5"/>
      <c r="F364" t="str">
        <f t="shared" si="19"/>
        <v>Dimensions and Weight Length 4963 mm Width 1966 mm Width with mirrors 2144 mm Height 1392 mm Wheelbase 2900 mm Weight Unladen (EU) 2390 kg Gross Vehicle Weight (GVWR) 2880 kg Max. Payload 565 kg Cargo Volume 405 L Cargo Volume Max 1171 L Cargo Volume Frunk 84 L Roof Load 75 kg Tow Hitch Possible No Towing Weight Unbraked 0 kg Towing Weight Braked 0 kg Vertical Load Max 0 kg</v>
      </c>
      <c r="G364" t="str">
        <f t="shared" si="20"/>
        <v>Miscellaneous Seats 5 people Isofix Yes, 2 seats Turning Circle 11.7 m Platform VW J1 EV Dedicated Platform Yes Car Body Station/Estate Segment F - Luxury Roof Rails No Heat pump (HP) Yes HP Standard Equipment Yes</v>
      </c>
      <c r="H364" t="str">
        <f t="shared" si="21"/>
        <v>82.3 kWhUseable Battery</v>
      </c>
      <c r="I364" t="str">
        <f t="shared" si="22"/>
        <v>445 km *Real Range</v>
      </c>
      <c r="J364" t="str">
        <f t="shared" si="23"/>
        <v>185 Wh/km *Efficiency</v>
      </c>
      <c r="K364" t="str">
        <f>C369</f>
        <v>Price United Kingdom £87,300 The Netherlands €108,100 Germany €102,400 Available to Order United Kingdom Since February 2024 The Netherlands Since February 2024 Germany Since February 2024</v>
      </c>
      <c r="L364" t="str">
        <f>C370</f>
        <v>Real Range Estimation between 320 - 630 km City - Cold Weather * 430 km Highway - Cold Weather * 320 km Combined - Cold Weather * 375 km City - Mild Weather * 630 km Highway - Mild Weather * 415 km Combined - Mild Weather * 505 km</v>
      </c>
      <c r="M364" t="str">
        <f>C371</f>
        <v>Performance Acceleration 0 - 100 km/h 4.8 sec Top Speed 230 km/h Electric Range * 445 km Total Power 300 kW (408 PS) Total Torque 410 Nm Drive Rear</v>
      </c>
      <c r="N364" t="str">
        <f>C372</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O364" t="str">
        <f>C373</f>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P364" t="str">
        <f>C374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64" t="str">
        <f>C375</f>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R364" t="str">
        <f>C376</f>
        <v>Real Energy Consumption Estimation between 131 - 257 Wh/km City - Cold Weather * 191 Wh/km Highway - Cold Weather * 257 Wh/km Combined - Cold Weather * 219 Wh/km City - Mild Weather * 131 Wh/km Highway - Mild Weather * 198 Wh/km Combined - Mild Weather * 163 Wh/km</v>
      </c>
    </row>
    <row r="365" spans="1:18" ht="15" thickBot="1" x14ac:dyDescent="0.35">
      <c r="A365" s="1" t="s">
        <v>215</v>
      </c>
      <c r="B365" s="8">
        <f t="shared" si="18"/>
        <v>13</v>
      </c>
      <c r="C365" s="4" t="s">
        <v>149</v>
      </c>
      <c r="D365" s="5"/>
      <c r="E365" s="5"/>
      <c r="F365" t="str">
        <f t="shared" si="19"/>
        <v>Miscellaneous Seats 5 people Isofix Yes, 2 seats Turning Circle 11.7 m Platform VW J1 EV Dedicated Platform Yes Car Body Station/Estate Segment F - Luxury Roof Rails No Heat pump (HP) Yes HP Standard Equipment Yes</v>
      </c>
      <c r="G365" t="str">
        <f t="shared" si="20"/>
        <v>82.3 kWhUseable Battery</v>
      </c>
      <c r="H365" t="str">
        <f t="shared" si="21"/>
        <v>445 km *Real Range</v>
      </c>
      <c r="I365" t="str">
        <f t="shared" si="22"/>
        <v>185 Wh/km *Efficiency</v>
      </c>
      <c r="J365" t="str">
        <f>C369</f>
        <v>Price United Kingdom £87,300 The Netherlands €108,100 Germany €102,400 Available to Order United Kingdom Since February 2024 The Netherlands Since February 2024 Germany Since February 2024</v>
      </c>
      <c r="K365" t="str">
        <f>C370</f>
        <v>Real Range Estimation between 320 - 630 km City - Cold Weather * 430 km Highway - Cold Weather * 320 km Combined - Cold Weather * 375 km City - Mild Weather * 630 km Highway - Mild Weather * 415 km Combined - Mild Weather * 505 km</v>
      </c>
      <c r="L365" t="str">
        <f>C371</f>
        <v>Performance Acceleration 0 - 100 km/h 4.8 sec Top Speed 230 km/h Electric Range * 445 km Total Power 300 kW (408 PS) Total Torque 410 Nm Drive Rear</v>
      </c>
      <c r="M365" t="str">
        <f>C372</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N365" t="str">
        <f>C373</f>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O365" t="str">
        <f>C374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65" t="str">
        <f>C375</f>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Q365" t="str">
        <f>C376</f>
        <v>Real Energy Consumption Estimation between 131 - 257 Wh/km City - Cold Weather * 191 Wh/km Highway - Cold Weather * 257 Wh/km Combined - Cold Weather * 219 Wh/km City - Mild Weather * 131 Wh/km Highway - Mild Weather * 198 Wh/km Combined - Mild Weather * 163 Wh/km</v>
      </c>
      <c r="R365" t="str">
        <f>C377</f>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row>
    <row r="366" spans="1:18" ht="15" thickBot="1" x14ac:dyDescent="0.35">
      <c r="A366" s="1" t="s">
        <v>225</v>
      </c>
      <c r="B366" s="8">
        <f>B353</f>
        <v>1</v>
      </c>
      <c r="C366" s="4" t="s">
        <v>151</v>
      </c>
      <c r="D366" s="5"/>
      <c r="E366" s="5"/>
      <c r="F366" t="str">
        <f t="shared" si="19"/>
        <v>82.3 kWhUseable Battery</v>
      </c>
      <c r="G366" t="str">
        <f t="shared" si="20"/>
        <v>445 km *Real Range</v>
      </c>
      <c r="H366" t="str">
        <f t="shared" si="21"/>
        <v>185 Wh/km *Efficiency</v>
      </c>
      <c r="I366" t="str">
        <f>C369</f>
        <v>Price United Kingdom £87,300 The Netherlands €108,100 Germany €102,400 Available to Order United Kingdom Since February 2024 The Netherlands Since February 2024 Germany Since February 2024</v>
      </c>
      <c r="J366" t="str">
        <f>C370</f>
        <v>Real Range Estimation between 320 - 630 km City - Cold Weather * 430 km Highway - Cold Weather * 320 km Combined - Cold Weather * 375 km City - Mild Weather * 630 km Highway - Mild Weather * 415 km Combined - Mild Weather * 505 km</v>
      </c>
      <c r="K366" t="str">
        <f>C371</f>
        <v>Performance Acceleration 0 - 100 km/h 4.8 sec Top Speed 230 km/h Electric Range * 445 km Total Power 300 kW (408 PS) Total Torque 410 Nm Drive Rear</v>
      </c>
      <c r="L366" t="str">
        <f>C372</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M366" t="str">
        <f>C373</f>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N366" t="str">
        <f>C374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66" t="str">
        <f>C375</f>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P366" t="str">
        <f>C376</f>
        <v>Real Energy Consumption Estimation between 131 - 257 Wh/km City - Cold Weather * 191 Wh/km Highway - Cold Weather * 257 Wh/km Combined - Cold Weather * 219 Wh/km City - Mild Weather * 131 Wh/km Highway - Mild Weather * 198 Wh/km Combined - Mild Weather * 163 Wh/km</v>
      </c>
      <c r="Q366" t="str">
        <f>C377</f>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R366" t="str">
        <f>C378</f>
        <v>Miscellaneous Seats 5 people Isofix Yes, 2 seats Turning Circle 11.7 m Platform VW J1 EV Dedicated Platform Yes Car Body Station/Estate Segment F - Luxury Roof Rails No Heat pump (HP) Yes HP Standard Equipment Yes</v>
      </c>
    </row>
    <row r="367" spans="1:18" ht="15" thickBot="1" x14ac:dyDescent="0.35">
      <c r="A367" s="1" t="s">
        <v>225</v>
      </c>
      <c r="B367" s="8">
        <f>B354</f>
        <v>2</v>
      </c>
      <c r="C367" s="4" t="s">
        <v>226</v>
      </c>
      <c r="D367" s="5"/>
      <c r="E367" s="5"/>
      <c r="F367" t="str">
        <f t="shared" si="19"/>
        <v>445 km *Real Range</v>
      </c>
      <c r="G367" t="str">
        <f t="shared" si="20"/>
        <v>185 Wh/km *Efficiency</v>
      </c>
      <c r="H367" t="str">
        <f>C369</f>
        <v>Price United Kingdom £87,300 The Netherlands €108,100 Germany €102,400 Available to Order United Kingdom Since February 2024 The Netherlands Since February 2024 Germany Since February 2024</v>
      </c>
      <c r="I367" t="str">
        <f>C370</f>
        <v>Real Range Estimation between 320 - 630 km City - Cold Weather * 430 km Highway - Cold Weather * 320 km Combined - Cold Weather * 375 km City - Mild Weather * 630 km Highway - Mild Weather * 415 km Combined - Mild Weather * 505 km</v>
      </c>
      <c r="J367" t="str">
        <f>C371</f>
        <v>Performance Acceleration 0 - 100 km/h 4.8 sec Top Speed 230 km/h Electric Range * 445 km Total Power 300 kW (408 PS) Total Torque 410 Nm Drive Rear</v>
      </c>
      <c r="K367" t="str">
        <f>C372</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L367" t="str">
        <f>C373</f>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M367" t="str">
        <f>C374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67" t="str">
        <f>C375</f>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O367" t="str">
        <f>C376</f>
        <v>Real Energy Consumption Estimation between 131 - 257 Wh/km City - Cold Weather * 191 Wh/km Highway - Cold Weather * 257 Wh/km Combined - Cold Weather * 219 Wh/km City - Mild Weather * 131 Wh/km Highway - Mild Weather * 198 Wh/km Combined - Mild Weather * 163 Wh/km</v>
      </c>
      <c r="P367" t="str">
        <f>C377</f>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Q367" t="str">
        <f>C378</f>
        <v>Miscellaneous Seats 5 people Isofix Yes, 2 seats Turning Circle 11.7 m Platform VW J1 EV Dedicated Platform Yes Car Body Station/Estate Segment F - Luxury Roof Rails No Heat pump (HP) Yes HP Standard Equipment Yes</v>
      </c>
      <c r="R367" t="str">
        <f>C379</f>
        <v>68.0 kWh *Useable Battery</v>
      </c>
    </row>
    <row r="368" spans="1:18" ht="15" thickBot="1" x14ac:dyDescent="0.35">
      <c r="A368" s="1" t="s">
        <v>225</v>
      </c>
      <c r="B368" s="8">
        <f>B355</f>
        <v>3</v>
      </c>
      <c r="C368" s="4" t="s">
        <v>227</v>
      </c>
      <c r="D368" s="5"/>
      <c r="E368" s="5"/>
      <c r="F368" t="str">
        <f t="shared" si="19"/>
        <v>185 Wh/km *Efficiency</v>
      </c>
      <c r="G368" t="str">
        <f>C369</f>
        <v>Price United Kingdom £87,300 The Netherlands €108,100 Germany €102,400 Available to Order United Kingdom Since February 2024 The Netherlands Since February 2024 Germany Since February 2024</v>
      </c>
      <c r="H368" t="str">
        <f>C370</f>
        <v>Real Range Estimation between 320 - 630 km City - Cold Weather * 430 km Highway - Cold Weather * 320 km Combined - Cold Weather * 375 km City - Mild Weather * 630 km Highway - Mild Weather * 415 km Combined - Mild Weather * 505 km</v>
      </c>
      <c r="I368" t="str">
        <f>C371</f>
        <v>Performance Acceleration 0 - 100 km/h 4.8 sec Top Speed 230 km/h Electric Range * 445 km Total Power 300 kW (408 PS) Total Torque 410 Nm Drive Rear</v>
      </c>
      <c r="J368" t="str">
        <f>C372</f>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K368" t="str">
        <f>C373</f>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L368" t="str">
        <f>C374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68" t="str">
        <f>C375</f>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N368" t="str">
        <f>C376</f>
        <v>Real Energy Consumption Estimation between 131 - 257 Wh/km City - Cold Weather * 191 Wh/km Highway - Cold Weather * 257 Wh/km Combined - Cold Weather * 219 Wh/km City - Mild Weather * 131 Wh/km Highway - Mild Weather * 198 Wh/km Combined - Mild Weather * 163 Wh/km</v>
      </c>
      <c r="O368" t="str">
        <f>C377</f>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P368" t="str">
        <f>C378</f>
        <v>Miscellaneous Seats 5 people Isofix Yes, 2 seats Turning Circle 11.7 m Platform VW J1 EV Dedicated Platform Yes Car Body Station/Estate Segment F - Luxury Roof Rails No Heat pump (HP) Yes HP Standard Equipment Yes</v>
      </c>
      <c r="Q368" t="str">
        <f>C379</f>
        <v>68.0 kWh *Useable Battery</v>
      </c>
      <c r="R368" t="str">
        <f>C380</f>
        <v>260 km *Real Range</v>
      </c>
    </row>
    <row r="369" spans="1:18" ht="15" thickBot="1" x14ac:dyDescent="0.35">
      <c r="A369" s="1" t="s">
        <v>225</v>
      </c>
      <c r="B369" s="8">
        <f t="shared" si="18"/>
        <v>4</v>
      </c>
      <c r="C369" s="4" t="s">
        <v>228</v>
      </c>
      <c r="D369" s="5"/>
      <c r="E369" s="5"/>
      <c r="F369" t="str">
        <f t="shared" si="19"/>
        <v>Price United Kingdom £87,300 The Netherlands €108,100 Germany €102,400 Available to Order United Kingdom Since February 2024 The Netherlands Since February 2024 Germany Since February 2024</v>
      </c>
      <c r="G369" t="str">
        <f t="shared" si="20"/>
        <v>Real Range Estimation between 320 - 630 km City - Cold Weather * 430 km Highway - Cold Weather * 320 km Combined - Cold Weather * 375 km City - Mild Weather * 630 km Highway - Mild Weather * 415 km Combined - Mild Weather * 505 km</v>
      </c>
      <c r="H369" t="str">
        <f t="shared" si="21"/>
        <v>Performance Acceleration 0 - 100 km/h 4.8 sec Top Speed 230 km/h Electric Range * 445 km Total Power 300 kW (408 PS) Total Torque 410 Nm Drive Rear</v>
      </c>
      <c r="I369" t="str">
        <f t="shared" si="22"/>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J369" t="str">
        <f t="shared" si="23"/>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K369" t="str">
        <f t="shared" si="2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69" t="str">
        <f t="shared" si="25"/>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M369" t="str">
        <f t="shared" si="26"/>
        <v>Real Energy Consumption Estimation between 131 - 257 Wh/km City - Cold Weather * 191 Wh/km Highway - Cold Weather * 257 Wh/km Combined - Cold Weather * 219 Wh/km City - Mild Weather * 131 Wh/km Highway - Mild Weather * 198 Wh/km Combined - Mild Weather * 163 Wh/km</v>
      </c>
      <c r="N369" t="str">
        <f t="shared" si="27"/>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O369" t="str">
        <f t="shared" si="28"/>
        <v>Miscellaneous Seats 5 people Isofix Yes, 2 seats Turning Circle 11.7 m Platform VW J1 EV Dedicated Platform Yes Car Body Station/Estate Segment F - Luxury Roof Rails No Heat pump (HP) Yes HP Standard Equipment Yes</v>
      </c>
      <c r="P369" t="str">
        <f t="shared" si="29"/>
        <v>68.0 kWh *Useable Battery</v>
      </c>
      <c r="Q369" t="str">
        <f t="shared" si="30"/>
        <v>260 km *Real Range</v>
      </c>
      <c r="R369" t="str">
        <f t="shared" si="31"/>
        <v>262 Wh/km *Efficiency</v>
      </c>
    </row>
    <row r="370" spans="1:18" ht="15" thickBot="1" x14ac:dyDescent="0.35">
      <c r="A370" s="1" t="s">
        <v>225</v>
      </c>
      <c r="B370" s="8">
        <f t="shared" si="18"/>
        <v>5</v>
      </c>
      <c r="C370" s="4" t="s">
        <v>229</v>
      </c>
      <c r="D370" s="5"/>
      <c r="E370" s="5"/>
      <c r="F370" t="str">
        <f t="shared" si="19"/>
        <v>Real Range Estimation between 320 - 630 km City - Cold Weather * 430 km Highway - Cold Weather * 320 km Combined - Cold Weather * 375 km City - Mild Weather * 630 km Highway - Mild Weather * 415 km Combined - Mild Weather * 505 km</v>
      </c>
      <c r="G370" t="str">
        <f t="shared" si="20"/>
        <v>Performance Acceleration 0 - 100 km/h 4.8 sec Top Speed 230 km/h Electric Range * 445 km Total Power 300 kW (408 PS) Total Torque 410 Nm Drive Rear</v>
      </c>
      <c r="H370" t="str">
        <f t="shared" si="21"/>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I370" t="str">
        <f t="shared" si="22"/>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J370"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70" t="str">
        <f t="shared" si="24"/>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L370" t="str">
        <f t="shared" si="25"/>
        <v>Real Energy Consumption Estimation between 131 - 257 Wh/km City - Cold Weather * 191 Wh/km Highway - Cold Weather * 257 Wh/km Combined - Cold Weather * 219 Wh/km City - Mild Weather * 131 Wh/km Highway - Mild Weather * 198 Wh/km Combined - Mild Weather * 163 Wh/km</v>
      </c>
      <c r="M370" t="str">
        <f t="shared" si="26"/>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N370" t="str">
        <f t="shared" si="27"/>
        <v>Miscellaneous Seats 5 people Isofix Yes, 2 seats Turning Circle 11.7 m Platform VW J1 EV Dedicated Platform Yes Car Body Station/Estate Segment F - Luxury Roof Rails No Heat pump (HP) Yes HP Standard Equipment Yes</v>
      </c>
      <c r="O370" t="str">
        <f t="shared" si="28"/>
        <v>68.0 kWh *Useable Battery</v>
      </c>
      <c r="P370" t="str">
        <f t="shared" si="29"/>
        <v>260 km *Real Range</v>
      </c>
      <c r="Q370" t="str">
        <f t="shared" si="30"/>
        <v>262 Wh/km *Efficiency</v>
      </c>
      <c r="R370" t="str">
        <f>C382</f>
        <v>Price United Kingdom Not Available The Netherlands €61,560 Germany €65,840 Available to Order United Kingdom Not Available The Netherlands Since May 2024 Germany Since June 2024</v>
      </c>
    </row>
    <row r="371" spans="1:18" ht="15" thickBot="1" x14ac:dyDescent="0.35">
      <c r="A371" s="1" t="s">
        <v>225</v>
      </c>
      <c r="B371" s="8">
        <f t="shared" si="18"/>
        <v>6</v>
      </c>
      <c r="C371" s="4" t="s">
        <v>230</v>
      </c>
      <c r="D371" s="5"/>
      <c r="E371" s="5"/>
      <c r="F371" t="str">
        <f t="shared" si="19"/>
        <v>Performance Acceleration 0 - 100 km/h 4.8 sec Top Speed 230 km/h Electric Range * 445 km Total Power 300 kW (408 PS) Total Torque 410 Nm Drive Rear</v>
      </c>
      <c r="G371" t="str">
        <f t="shared" si="20"/>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H371" t="str">
        <f t="shared" si="21"/>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I371" t="str">
        <f t="shared" si="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71" t="str">
        <f t="shared" si="23"/>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K371" t="str">
        <f t="shared" si="24"/>
        <v>Real Energy Consumption Estimation between 131 - 257 Wh/km City - Cold Weather * 191 Wh/km Highway - Cold Weather * 257 Wh/km Combined - Cold Weather * 219 Wh/km City - Mild Weather * 131 Wh/km Highway - Mild Weather * 198 Wh/km Combined - Mild Weather * 163 Wh/km</v>
      </c>
      <c r="L371" t="str">
        <f t="shared" si="25"/>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M371" t="str">
        <f t="shared" si="26"/>
        <v>Miscellaneous Seats 5 people Isofix Yes, 2 seats Turning Circle 11.7 m Platform VW J1 EV Dedicated Platform Yes Car Body Station/Estate Segment F - Luxury Roof Rails No Heat pump (HP) Yes HP Standard Equipment Yes</v>
      </c>
      <c r="N371" t="str">
        <f t="shared" si="27"/>
        <v>68.0 kWh *Useable Battery</v>
      </c>
      <c r="O371" t="str">
        <f t="shared" si="28"/>
        <v>260 km *Real Range</v>
      </c>
      <c r="P371" t="str">
        <f t="shared" si="29"/>
        <v>262 Wh/km *Efficiency</v>
      </c>
      <c r="Q371" t="str">
        <f>C382</f>
        <v>Price United Kingdom Not Available The Netherlands €61,560 Germany €65,840 Available to Order United Kingdom Not Available The Netherlands Since May 2024 Germany Since June 2024</v>
      </c>
      <c r="R371" t="str">
        <f>C383</f>
        <v>Real Range Estimation between 180 - 385 km City - Cold Weather * 280 km Highway - Cold Weather * 180 km Combined - Cold Weather * 225 km City - Mild Weather * 385 km Highway - Mild Weather * 225 km Combined - Mild Weather * 290 km</v>
      </c>
    </row>
    <row r="372" spans="1:18" ht="15" thickBot="1" x14ac:dyDescent="0.35">
      <c r="A372" s="1" t="s">
        <v>225</v>
      </c>
      <c r="B372" s="8">
        <f t="shared" si="18"/>
        <v>7</v>
      </c>
      <c r="C372" s="4" t="s">
        <v>157</v>
      </c>
      <c r="D372" s="5"/>
      <c r="E372" s="5"/>
      <c r="F372" t="str">
        <f t="shared" si="19"/>
        <v>Battery Nominal Capacity 89.0 kWh Battery Type Lithium-ion Number of Cells No Data Architecture 800 V Warranty Period 8 years Warranty Mileage 160,000 km Useable Capacity 82.3 kWh Cathode Material NCM811 Pack Configuration No Data Nominal Voltage No Data Form Factor No Data Name / Reference No Data</v>
      </c>
      <c r="G372" t="str">
        <f t="shared" si="20"/>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H372" t="str">
        <f t="shared" si="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72" t="str">
        <f t="shared" si="22"/>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J372" t="str">
        <f t="shared" si="23"/>
        <v>Real Energy Consumption Estimation between 131 - 257 Wh/km City - Cold Weather * 191 Wh/km Highway - Cold Weather * 257 Wh/km Combined - Cold Weather * 219 Wh/km City - Mild Weather * 131 Wh/km Highway - Mild Weather * 198 Wh/km Combined - Mild Weather * 163 Wh/km</v>
      </c>
      <c r="K372" t="str">
        <f t="shared" si="24"/>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L372" t="str">
        <f t="shared" si="25"/>
        <v>Miscellaneous Seats 5 people Isofix Yes, 2 seats Turning Circle 11.7 m Platform VW J1 EV Dedicated Platform Yes Car Body Station/Estate Segment F - Luxury Roof Rails No Heat pump (HP) Yes HP Standard Equipment Yes</v>
      </c>
      <c r="M372" t="str">
        <f t="shared" si="26"/>
        <v>68.0 kWh *Useable Battery</v>
      </c>
      <c r="N372" t="str">
        <f t="shared" si="27"/>
        <v>260 km *Real Range</v>
      </c>
      <c r="O372" t="str">
        <f t="shared" si="28"/>
        <v>262 Wh/km *Efficiency</v>
      </c>
      <c r="P372" t="str">
        <f>C382</f>
        <v>Price United Kingdom Not Available The Netherlands €61,560 Germany €65,840 Available to Order United Kingdom Not Available The Netherlands Since May 2024 Germany Since June 2024</v>
      </c>
      <c r="Q372" t="str">
        <f>C383</f>
        <v>Real Range Estimation between 180 - 385 km City - Cold Weather * 280 km Highway - Cold Weather * 180 km Combined - Cold Weather * 225 km City - Mild Weather * 385 km Highway - Mild Weather * 225 km Combined - Mild Weather * 290 km</v>
      </c>
      <c r="R372" t="str">
        <f>C384</f>
        <v>Performance Acceleration 0 - 100 km/h 13.3 sec Top Speed 130 km/h Electric Range * 260 km Total Power 100 kW (136 PS) Total Torque 260 Nm Drive Front</v>
      </c>
    </row>
    <row r="373" spans="1:18" ht="15" thickBot="1" x14ac:dyDescent="0.35">
      <c r="A373" s="1" t="s">
        <v>225</v>
      </c>
      <c r="B373" s="8">
        <f t="shared" si="18"/>
        <v>8</v>
      </c>
      <c r="C373" s="4" t="s">
        <v>231</v>
      </c>
      <c r="D373" s="5"/>
      <c r="E373" s="5"/>
      <c r="F373" t="str">
        <f t="shared" si="19"/>
        <v>Charging Home / Destination Charge Port Type 2 Port Location Passenger Side - Front Port Location 2 Driver's Side - Front Charge Power 11 kW AC Charge Time (0-&gt;445 km) 9 hours Charge Speed 51 km/h Fast Charging Charge Port CCS Port Location Passenger Side - Front Charge Power (max) 270 kW DC Charge Power (10-80%) 195 kW DC Charge Time (44-&gt;356 km) 19 min Charge Speed 980 km/h Autocharge Supported Yes Plug &amp; Charge Plug &amp; Charge Supported Yes Supported Protocol ISO 15118-2</v>
      </c>
      <c r="G373"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73" t="str">
        <f t="shared" si="21"/>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I373" t="str">
        <f t="shared" si="22"/>
        <v>Real Energy Consumption Estimation between 131 - 257 Wh/km City - Cold Weather * 191 Wh/km Highway - Cold Weather * 257 Wh/km Combined - Cold Weather * 219 Wh/km City - Mild Weather * 131 Wh/km Highway - Mild Weather * 198 Wh/km Combined - Mild Weather * 163 Wh/km</v>
      </c>
      <c r="J373" t="str">
        <f t="shared" si="23"/>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K373" t="str">
        <f t="shared" si="24"/>
        <v>Miscellaneous Seats 5 people Isofix Yes, 2 seats Turning Circle 11.7 m Platform VW J1 EV Dedicated Platform Yes Car Body Station/Estate Segment F - Luxury Roof Rails No Heat pump (HP) Yes HP Standard Equipment Yes</v>
      </c>
      <c r="L373" t="str">
        <f t="shared" si="25"/>
        <v>68.0 kWh *Useable Battery</v>
      </c>
      <c r="M373" t="str">
        <f t="shared" si="26"/>
        <v>260 km *Real Range</v>
      </c>
      <c r="N373" t="str">
        <f t="shared" si="27"/>
        <v>262 Wh/km *Efficiency</v>
      </c>
      <c r="O373" t="str">
        <f>C382</f>
        <v>Price United Kingdom Not Available The Netherlands €61,560 Germany €65,840 Available to Order United Kingdom Not Available The Netherlands Since May 2024 Germany Since June 2024</v>
      </c>
      <c r="P373" t="str">
        <f>C383</f>
        <v>Real Range Estimation between 180 - 385 km City - Cold Weather * 280 km Highway - Cold Weather * 180 km Combined - Cold Weather * 225 km City - Mild Weather * 385 km Highway - Mild Weather * 225 km Combined - Mild Weather * 290 km</v>
      </c>
      <c r="Q373" t="str">
        <f>C384</f>
        <v>Performance Acceleration 0 - 100 km/h 13.3 sec Top Speed 130 km/h Electric Range * 260 km Total Power 100 kW (136 PS) Total Torque 260 Nm Drive Front</v>
      </c>
      <c r="R373" t="str">
        <f>C385</f>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row>
    <row r="374" spans="1:18" ht="15" thickBot="1" x14ac:dyDescent="0.35">
      <c r="A374" s="1" t="s">
        <v>225</v>
      </c>
      <c r="B374" s="8">
        <f t="shared" si="18"/>
        <v>9</v>
      </c>
      <c r="C374" s="4" t="s">
        <v>32</v>
      </c>
      <c r="D374" s="5"/>
      <c r="E374" s="5"/>
      <c r="F374"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74" t="str">
        <f t="shared" si="20"/>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H374" t="str">
        <f t="shared" si="21"/>
        <v>Real Energy Consumption Estimation between 131 - 257 Wh/km City - Cold Weather * 191 Wh/km Highway - Cold Weather * 257 Wh/km Combined - Cold Weather * 219 Wh/km City - Mild Weather * 131 Wh/km Highway - Mild Weather * 198 Wh/km Combined - Mild Weather * 163 Wh/km</v>
      </c>
      <c r="I374" t="str">
        <f t="shared" si="22"/>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J374" t="str">
        <f t="shared" si="23"/>
        <v>Miscellaneous Seats 5 people Isofix Yes, 2 seats Turning Circle 11.7 m Platform VW J1 EV Dedicated Platform Yes Car Body Station/Estate Segment F - Luxury Roof Rails No Heat pump (HP) Yes HP Standard Equipment Yes</v>
      </c>
      <c r="K374" t="str">
        <f t="shared" si="24"/>
        <v>68.0 kWh *Useable Battery</v>
      </c>
      <c r="L374" t="str">
        <f t="shared" si="25"/>
        <v>260 km *Real Range</v>
      </c>
      <c r="M374" t="str">
        <f t="shared" si="26"/>
        <v>262 Wh/km *Efficiency</v>
      </c>
      <c r="N374" t="str">
        <f>C382</f>
        <v>Price United Kingdom Not Available The Netherlands €61,560 Germany €65,840 Available to Order United Kingdom Not Available The Netherlands Since May 2024 Germany Since June 2024</v>
      </c>
      <c r="O374" t="str">
        <f>C383</f>
        <v>Real Range Estimation between 180 - 385 km City - Cold Weather * 280 km Highway - Cold Weather * 180 km Combined - Cold Weather * 225 km City - Mild Weather * 385 km Highway - Mild Weather * 225 km Combined - Mild Weather * 290 km</v>
      </c>
      <c r="P374" t="str">
        <f>C384</f>
        <v>Performance Acceleration 0 - 100 km/h 13.3 sec Top Speed 130 km/h Electric Range * 260 km Total Power 100 kW (136 PS) Total Torque 260 Nm Drive Front</v>
      </c>
      <c r="Q374" t="str">
        <f>C385</f>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R374" t="str">
        <f>C386</f>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row>
    <row r="375" spans="1:18" ht="15" thickBot="1" x14ac:dyDescent="0.35">
      <c r="A375" s="1" t="s">
        <v>225</v>
      </c>
      <c r="B375" s="8">
        <f t="shared" si="18"/>
        <v>10</v>
      </c>
      <c r="C375" s="4" t="s">
        <v>232</v>
      </c>
      <c r="D375" s="5"/>
      <c r="E375" s="5"/>
      <c r="F375" t="str">
        <f t="shared" si="19"/>
        <v>Energy Consumption EVDB Real Range Range * 445 km Vehicle Consumption * 185 Wh/km CO2 Emissions 0 g/km Vehicle Fuel Equivalent * 2.1 l/100km WLTP Ratings (TEL) Range 565 km Rated Consumption 176 Wh/km Vehicle Consumption 146 Wh/km CO2 Emissions 0 g/km Rated Fuel Equivalent 2.0 l/100km Vehicle Fuel Equivalent 1.6 l/100km WLTP Ratings (TEH) Range 477 km Rated Consumption 206 Wh/km Vehicle Consumption 173 Wh/km CO2 Emissions 0 g/km Rated Fuel Equivalent 2.3 l/100km Vehicle Fuel Equivalent 1.9 l/100km</v>
      </c>
      <c r="G375" t="str">
        <f t="shared" si="20"/>
        <v>Real Energy Consumption Estimation between 131 - 257 Wh/km City - Cold Weather * 191 Wh/km Highway - Cold Weather * 257 Wh/km Combined - Cold Weather * 219 Wh/km City - Mild Weather * 131 Wh/km Highway - Mild Weather * 198 Wh/km Combined - Mild Weather * 163 Wh/km</v>
      </c>
      <c r="H375" t="str">
        <f t="shared" si="21"/>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I375" t="str">
        <f t="shared" si="22"/>
        <v>Miscellaneous Seats 5 people Isofix Yes, 2 seats Turning Circle 11.7 m Platform VW J1 EV Dedicated Platform Yes Car Body Station/Estate Segment F - Luxury Roof Rails No Heat pump (HP) Yes HP Standard Equipment Yes</v>
      </c>
      <c r="J375" t="str">
        <f t="shared" si="23"/>
        <v>68.0 kWh *Useable Battery</v>
      </c>
      <c r="K375" t="str">
        <f t="shared" si="24"/>
        <v>260 km *Real Range</v>
      </c>
      <c r="L375" t="str">
        <f t="shared" si="25"/>
        <v>262 Wh/km *Efficiency</v>
      </c>
      <c r="M375" t="str">
        <f>C382</f>
        <v>Price United Kingdom Not Available The Netherlands €61,560 Germany €65,840 Available to Order United Kingdom Not Available The Netherlands Since May 2024 Germany Since June 2024</v>
      </c>
      <c r="N375" t="str">
        <f>C383</f>
        <v>Real Range Estimation between 180 - 385 km City - Cold Weather * 280 km Highway - Cold Weather * 180 km Combined - Cold Weather * 225 km City - Mild Weather * 385 km Highway - Mild Weather * 225 km Combined - Mild Weather * 290 km</v>
      </c>
      <c r="O375" t="str">
        <f>C384</f>
        <v>Performance Acceleration 0 - 100 km/h 13.3 sec Top Speed 130 km/h Electric Range * 260 km Total Power 100 kW (136 PS) Total Torque 260 Nm Drive Front</v>
      </c>
      <c r="P375" t="str">
        <f>C385</f>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Q375" t="str">
        <f>C386</f>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R375" t="str">
        <f>C387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76" spans="1:18" ht="15" thickBot="1" x14ac:dyDescent="0.35">
      <c r="A376" s="1" t="s">
        <v>225</v>
      </c>
      <c r="B376" s="8">
        <f t="shared" si="18"/>
        <v>11</v>
      </c>
      <c r="C376" s="4" t="s">
        <v>233</v>
      </c>
      <c r="D376" s="5"/>
      <c r="E376" s="5"/>
      <c r="F376" t="str">
        <f t="shared" si="19"/>
        <v>Real Energy Consumption Estimation between 131 - 257 Wh/km City - Cold Weather * 191 Wh/km Highway - Cold Weather * 257 Wh/km Combined - Cold Weather * 219 Wh/km City - Mild Weather * 131 Wh/km Highway - Mild Weather * 198 Wh/km Combined - Mild Weather * 163 Wh/km</v>
      </c>
      <c r="G376" t="str">
        <f t="shared" si="20"/>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H376" t="str">
        <f t="shared" si="21"/>
        <v>Miscellaneous Seats 5 people Isofix Yes, 2 seats Turning Circle 11.7 m Platform VW J1 EV Dedicated Platform Yes Car Body Station/Estate Segment F - Luxury Roof Rails No Heat pump (HP) Yes HP Standard Equipment Yes</v>
      </c>
      <c r="I376" t="str">
        <f t="shared" si="22"/>
        <v>68.0 kWh *Useable Battery</v>
      </c>
      <c r="J376" t="str">
        <f t="shared" si="23"/>
        <v>260 km *Real Range</v>
      </c>
      <c r="K376" t="str">
        <f t="shared" si="24"/>
        <v>262 Wh/km *Efficiency</v>
      </c>
      <c r="L376" t="str">
        <f>C382</f>
        <v>Price United Kingdom Not Available The Netherlands €61,560 Germany €65,840 Available to Order United Kingdom Not Available The Netherlands Since May 2024 Germany Since June 2024</v>
      </c>
      <c r="M376" t="str">
        <f>C383</f>
        <v>Real Range Estimation between 180 - 385 km City - Cold Weather * 280 km Highway - Cold Weather * 180 km Combined - Cold Weather * 225 km City - Mild Weather * 385 km Highway - Mild Weather * 225 km Combined - Mild Weather * 290 km</v>
      </c>
      <c r="N376" t="str">
        <f>C384</f>
        <v>Performance Acceleration 0 - 100 km/h 13.3 sec Top Speed 130 km/h Electric Range * 260 km Total Power 100 kW (136 PS) Total Torque 260 Nm Drive Front</v>
      </c>
      <c r="O376" t="str">
        <f>C385</f>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P376" t="str">
        <f>C386</f>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Q376" t="str">
        <f>C387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376" t="str">
        <f>C388</f>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row>
    <row r="377" spans="1:18" ht="15" thickBot="1" x14ac:dyDescent="0.35">
      <c r="A377" s="1" t="s">
        <v>225</v>
      </c>
      <c r="B377" s="8">
        <f t="shared" si="18"/>
        <v>12</v>
      </c>
      <c r="C377" s="4" t="s">
        <v>234</v>
      </c>
      <c r="D377" s="5"/>
      <c r="E377" s="5"/>
      <c r="F377" t="str">
        <f t="shared" si="19"/>
        <v>Dimensions and Weight Length 4963 mm Width 1966 mm Width with mirrors 2144 mm Height 1390 mm Wheelbase 2900 mm Weight Unladen (EU) 2190 kg Gross Vehicle Weight (GVWR) 2770 kg Max. Payload 655 kg Cargo Volume 446 L Cargo Volume Max 1212 L Cargo Volume Frunk 84 L Roof Load 75 kg Tow Hitch Possible No Towing Weight Unbraked 0 kg Towing Weight Braked 0 kg Vertical Load Max 0 kg</v>
      </c>
      <c r="G377" t="str">
        <f t="shared" si="20"/>
        <v>Miscellaneous Seats 5 people Isofix Yes, 2 seats Turning Circle 11.7 m Platform VW J1 EV Dedicated Platform Yes Car Body Station/Estate Segment F - Luxury Roof Rails No Heat pump (HP) Yes HP Standard Equipment Yes</v>
      </c>
      <c r="H377" t="str">
        <f t="shared" si="21"/>
        <v>68.0 kWh *Useable Battery</v>
      </c>
      <c r="I377" t="str">
        <f t="shared" si="22"/>
        <v>260 km *Real Range</v>
      </c>
      <c r="J377" t="str">
        <f t="shared" si="23"/>
        <v>262 Wh/km *Efficiency</v>
      </c>
      <c r="K377" t="str">
        <f>C382</f>
        <v>Price United Kingdom Not Available The Netherlands €61,560 Germany €65,840 Available to Order United Kingdom Not Available The Netherlands Since May 2024 Germany Since June 2024</v>
      </c>
      <c r="L377" t="str">
        <f>C383</f>
        <v>Real Range Estimation between 180 - 385 km City - Cold Weather * 280 km Highway - Cold Weather * 180 km Combined - Cold Weather * 225 km City - Mild Weather * 385 km Highway - Mild Weather * 225 km Combined - Mild Weather * 290 km</v>
      </c>
      <c r="M377" t="str">
        <f>C384</f>
        <v>Performance Acceleration 0 - 100 km/h 13.3 sec Top Speed 130 km/h Electric Range * 260 km Total Power 100 kW (136 PS) Total Torque 260 Nm Drive Front</v>
      </c>
      <c r="N377" t="str">
        <f>C385</f>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O377" t="str">
        <f>C386</f>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P377" t="str">
        <f>C387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77" t="str">
        <f>C388</f>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R377" t="str">
        <f>C389</f>
        <v>Real Energy Consumption Estimation between 177 - 378 Wh/km City - Cold Weather * 243 Wh/km Highway - Cold Weather * 378 Wh/km Combined - Cold Weather * 302 Wh/km City - Mild Weather * 177 Wh/km Highway - Mild Weather * 302 Wh/km Combined - Mild Weather * 234 Wh/km</v>
      </c>
    </row>
    <row r="378" spans="1:18" ht="15" thickBot="1" x14ac:dyDescent="0.35">
      <c r="A378" s="1" t="s">
        <v>225</v>
      </c>
      <c r="B378" s="8">
        <f t="shared" si="18"/>
        <v>13</v>
      </c>
      <c r="C378" s="4" t="s">
        <v>149</v>
      </c>
      <c r="D378" s="5"/>
      <c r="E378" s="5"/>
      <c r="F378" t="str">
        <f t="shared" si="19"/>
        <v>Miscellaneous Seats 5 people Isofix Yes, 2 seats Turning Circle 11.7 m Platform VW J1 EV Dedicated Platform Yes Car Body Station/Estate Segment F - Luxury Roof Rails No Heat pump (HP) Yes HP Standard Equipment Yes</v>
      </c>
      <c r="G378" t="str">
        <f t="shared" si="20"/>
        <v>68.0 kWh *Useable Battery</v>
      </c>
      <c r="H378" t="str">
        <f t="shared" si="21"/>
        <v>260 km *Real Range</v>
      </c>
      <c r="I378" t="str">
        <f t="shared" si="22"/>
        <v>262 Wh/km *Efficiency</v>
      </c>
      <c r="J378" t="str">
        <f>C382</f>
        <v>Price United Kingdom Not Available The Netherlands €61,560 Germany €65,840 Available to Order United Kingdom Not Available The Netherlands Since May 2024 Germany Since June 2024</v>
      </c>
      <c r="K378" t="str">
        <f>C383</f>
        <v>Real Range Estimation between 180 - 385 km City - Cold Weather * 280 km Highway - Cold Weather * 180 km Combined - Cold Weather * 225 km City - Mild Weather * 385 km Highway - Mild Weather * 225 km Combined - Mild Weather * 290 km</v>
      </c>
      <c r="L378" t="str">
        <f>C384</f>
        <v>Performance Acceleration 0 - 100 km/h 13.3 sec Top Speed 130 km/h Electric Range * 260 km Total Power 100 kW (136 PS) Total Torque 260 Nm Drive Front</v>
      </c>
      <c r="M378" t="str">
        <f>C385</f>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N378" t="str">
        <f>C386</f>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O378" t="str">
        <f>C387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78" t="str">
        <f>C388</f>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Q378" t="str">
        <f>C389</f>
        <v>Real Energy Consumption Estimation between 177 - 378 Wh/km City - Cold Weather * 243 Wh/km Highway - Cold Weather * 378 Wh/km Combined - Cold Weather * 302 Wh/km City - Mild Weather * 177 Wh/km Highway - Mild Weather * 302 Wh/km Combined - Mild Weather * 234 Wh/km</v>
      </c>
      <c r="R378" t="str">
        <f>C390</f>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row>
    <row r="379" spans="1:18" ht="15" thickBot="1" x14ac:dyDescent="0.35">
      <c r="A379" s="1" t="s">
        <v>235</v>
      </c>
      <c r="B379" s="8">
        <f>B366</f>
        <v>1</v>
      </c>
      <c r="C379" s="4" t="s">
        <v>102</v>
      </c>
      <c r="D379" s="5"/>
      <c r="E379" s="5"/>
      <c r="F379" t="str">
        <f t="shared" si="19"/>
        <v>68.0 kWh *Useable Battery</v>
      </c>
      <c r="G379" t="str">
        <f t="shared" si="20"/>
        <v>260 km *Real Range</v>
      </c>
      <c r="H379" t="str">
        <f t="shared" si="21"/>
        <v>262 Wh/km *Efficiency</v>
      </c>
      <c r="I379" t="str">
        <f>C382</f>
        <v>Price United Kingdom Not Available The Netherlands €61,560 Germany €65,840 Available to Order United Kingdom Not Available The Netherlands Since May 2024 Germany Since June 2024</v>
      </c>
      <c r="J379" t="str">
        <f>C383</f>
        <v>Real Range Estimation between 180 - 385 km City - Cold Weather * 280 km Highway - Cold Weather * 180 km Combined - Cold Weather * 225 km City - Mild Weather * 385 km Highway - Mild Weather * 225 km Combined - Mild Weather * 290 km</v>
      </c>
      <c r="K379" t="str">
        <f>C384</f>
        <v>Performance Acceleration 0 - 100 km/h 13.3 sec Top Speed 130 km/h Electric Range * 260 km Total Power 100 kW (136 PS) Total Torque 260 Nm Drive Front</v>
      </c>
      <c r="L379" t="str">
        <f>C385</f>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M379" t="str">
        <f>C386</f>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N379" t="str">
        <f>C387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79" t="str">
        <f>C388</f>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P379" t="str">
        <f>C389</f>
        <v>Real Energy Consumption Estimation between 177 - 378 Wh/km City - Cold Weather * 243 Wh/km Highway - Cold Weather * 378 Wh/km Combined - Cold Weather * 302 Wh/km City - Mild Weather * 177 Wh/km Highway - Mild Weather * 302 Wh/km Combined - Mild Weather * 234 Wh/km</v>
      </c>
      <c r="Q379" t="str">
        <f>C390</f>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R379" t="str">
        <f>C391</f>
        <v>Miscellaneous Seats 9 people Isofix Yes, 3 seats Turning Circle No Data Platform PSA EMP2 EV Dedicated Platform No Car Body Small Passenger Van Segment N - Commercial Roof Rails No Heat pump (HP) Yes HP Standard Equipment Yes</v>
      </c>
    </row>
    <row r="380" spans="1:18" ht="15" thickBot="1" x14ac:dyDescent="0.35">
      <c r="A380" s="1" t="s">
        <v>235</v>
      </c>
      <c r="B380" s="8">
        <f>B367</f>
        <v>2</v>
      </c>
      <c r="C380" s="4" t="s">
        <v>103</v>
      </c>
      <c r="D380" s="5"/>
      <c r="E380" s="5"/>
      <c r="F380" t="str">
        <f t="shared" si="19"/>
        <v>260 km *Real Range</v>
      </c>
      <c r="G380" t="str">
        <f t="shared" si="20"/>
        <v>262 Wh/km *Efficiency</v>
      </c>
      <c r="H380" t="str">
        <f>C382</f>
        <v>Price United Kingdom Not Available The Netherlands €61,560 Germany €65,840 Available to Order United Kingdom Not Available The Netherlands Since May 2024 Germany Since June 2024</v>
      </c>
      <c r="I380" t="str">
        <f>C383</f>
        <v>Real Range Estimation between 180 - 385 km City - Cold Weather * 280 km Highway - Cold Weather * 180 km Combined - Cold Weather * 225 km City - Mild Weather * 385 km Highway - Mild Weather * 225 km Combined - Mild Weather * 290 km</v>
      </c>
      <c r="J380" t="str">
        <f>C384</f>
        <v>Performance Acceleration 0 - 100 km/h 13.3 sec Top Speed 130 km/h Electric Range * 260 km Total Power 100 kW (136 PS) Total Torque 260 Nm Drive Front</v>
      </c>
      <c r="K380" t="str">
        <f>C385</f>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L380" t="str">
        <f>C386</f>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M380" t="str">
        <f>C387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80" t="str">
        <f>C388</f>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O380" t="str">
        <f>C389</f>
        <v>Real Energy Consumption Estimation between 177 - 378 Wh/km City - Cold Weather * 243 Wh/km Highway - Cold Weather * 378 Wh/km Combined - Cold Weather * 302 Wh/km City - Mild Weather * 177 Wh/km Highway - Mild Weather * 302 Wh/km Combined - Mild Weather * 234 Wh/km</v>
      </c>
      <c r="P380" t="str">
        <f>C390</f>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Q380" t="str">
        <f>C391</f>
        <v>Miscellaneous Seats 9 people Isofix Yes, 3 seats Turning Circle No Data Platform PSA EMP2 EV Dedicated Platform No Car Body Small Passenger Van Segment N - Commercial Roof Rails No Heat pump (HP) Yes HP Standard Equipment Yes</v>
      </c>
      <c r="R380" t="str">
        <f>C392</f>
        <v>90.6 kWhUseable Battery</v>
      </c>
    </row>
    <row r="381" spans="1:18" ht="15" thickBot="1" x14ac:dyDescent="0.35">
      <c r="A381" s="1" t="s">
        <v>235</v>
      </c>
      <c r="B381" s="8">
        <f>B368</f>
        <v>3</v>
      </c>
      <c r="C381" s="4" t="s">
        <v>104</v>
      </c>
      <c r="D381" s="5"/>
      <c r="E381" s="5"/>
      <c r="F381" t="str">
        <f t="shared" si="19"/>
        <v>262 Wh/km *Efficiency</v>
      </c>
      <c r="G381" t="str">
        <f>C382</f>
        <v>Price United Kingdom Not Available The Netherlands €61,560 Germany €65,840 Available to Order United Kingdom Not Available The Netherlands Since May 2024 Germany Since June 2024</v>
      </c>
      <c r="H381" t="str">
        <f>C383</f>
        <v>Real Range Estimation between 180 - 385 km City - Cold Weather * 280 km Highway - Cold Weather * 180 km Combined - Cold Weather * 225 km City - Mild Weather * 385 km Highway - Mild Weather * 225 km Combined - Mild Weather * 290 km</v>
      </c>
      <c r="I381" t="str">
        <f>C384</f>
        <v>Performance Acceleration 0 - 100 km/h 13.3 sec Top Speed 130 km/h Electric Range * 260 km Total Power 100 kW (136 PS) Total Torque 260 Nm Drive Front</v>
      </c>
      <c r="J381" t="str">
        <f>C385</f>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K381" t="str">
        <f>C386</f>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L381" t="str">
        <f>C387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81" t="str">
        <f>C388</f>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N381" t="str">
        <f>C389</f>
        <v>Real Energy Consumption Estimation between 177 - 378 Wh/km City - Cold Weather * 243 Wh/km Highway - Cold Weather * 378 Wh/km Combined - Cold Weather * 302 Wh/km City - Mild Weather * 177 Wh/km Highway - Mild Weather * 302 Wh/km Combined - Mild Weather * 234 Wh/km</v>
      </c>
      <c r="O381" t="str">
        <f>C390</f>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P381" t="str">
        <f>C391</f>
        <v>Miscellaneous Seats 9 people Isofix Yes, 3 seats Turning Circle No Data Platform PSA EMP2 EV Dedicated Platform No Car Body Small Passenger Van Segment N - Commercial Roof Rails No Heat pump (HP) Yes HP Standard Equipment Yes</v>
      </c>
      <c r="Q381" t="str">
        <f>C392</f>
        <v>90.6 kWhUseable Battery</v>
      </c>
      <c r="R381" t="str">
        <f>C393</f>
        <v>450 km *Real Range</v>
      </c>
    </row>
    <row r="382" spans="1:18" ht="15" thickBot="1" x14ac:dyDescent="0.35">
      <c r="A382" s="1" t="s">
        <v>235</v>
      </c>
      <c r="B382" s="8">
        <f t="shared" si="18"/>
        <v>4</v>
      </c>
      <c r="C382" s="4" t="s">
        <v>236</v>
      </c>
      <c r="D382" s="5"/>
      <c r="E382" s="5"/>
      <c r="F382" t="str">
        <f t="shared" si="19"/>
        <v>Price United Kingdom Not Available The Netherlands €61,560 Germany €65,840 Available to Order United Kingdom Not Available The Netherlands Since May 2024 Germany Since June 2024</v>
      </c>
      <c r="G382" t="str">
        <f t="shared" si="20"/>
        <v>Real Range Estimation between 180 - 385 km City - Cold Weather * 280 km Highway - Cold Weather * 180 km Combined - Cold Weather * 225 km City - Mild Weather * 385 km Highway - Mild Weather * 225 km Combined - Mild Weather * 290 km</v>
      </c>
      <c r="H382" t="str">
        <f t="shared" si="21"/>
        <v>Performance Acceleration 0 - 100 km/h 13.3 sec Top Speed 130 km/h Electric Range * 260 km Total Power 100 kW (136 PS) Total Torque 260 Nm Drive Front</v>
      </c>
      <c r="I382" t="str">
        <f t="shared" si="22"/>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J382" t="str">
        <f t="shared" si="23"/>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K382" t="str">
        <f t="shared" si="2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82" t="str">
        <f t="shared" si="25"/>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M382" t="str">
        <f t="shared" si="26"/>
        <v>Real Energy Consumption Estimation between 177 - 378 Wh/km City - Cold Weather * 243 Wh/km Highway - Cold Weather * 378 Wh/km Combined - Cold Weather * 302 Wh/km City - Mild Weather * 177 Wh/km Highway - Mild Weather * 302 Wh/km Combined - Mild Weather * 234 Wh/km</v>
      </c>
      <c r="N382" t="str">
        <f t="shared" si="27"/>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O382" t="str">
        <f t="shared" si="28"/>
        <v>Miscellaneous Seats 9 people Isofix Yes, 3 seats Turning Circle No Data Platform PSA EMP2 EV Dedicated Platform No Car Body Small Passenger Van Segment N - Commercial Roof Rails No Heat pump (HP) Yes HP Standard Equipment Yes</v>
      </c>
      <c r="P382" t="str">
        <f t="shared" si="29"/>
        <v>90.6 kWhUseable Battery</v>
      </c>
      <c r="Q382" t="str">
        <f t="shared" si="30"/>
        <v>450 km *Real Range</v>
      </c>
      <c r="R382" t="str">
        <f t="shared" si="31"/>
        <v>201 Wh/km *Efficiency</v>
      </c>
    </row>
    <row r="383" spans="1:18" ht="15" thickBot="1" x14ac:dyDescent="0.35">
      <c r="A383" s="1" t="s">
        <v>235</v>
      </c>
      <c r="B383" s="8">
        <f t="shared" si="18"/>
        <v>5</v>
      </c>
      <c r="C383" s="4" t="s">
        <v>118</v>
      </c>
      <c r="D383" s="5"/>
      <c r="E383" s="5"/>
      <c r="F383" t="str">
        <f t="shared" si="19"/>
        <v>Real Range Estimation between 180 - 385 km City - Cold Weather * 280 km Highway - Cold Weather * 180 km Combined - Cold Weather * 225 km City - Mild Weather * 385 km Highway - Mild Weather * 225 km Combined - Mild Weather * 290 km</v>
      </c>
      <c r="G383" t="str">
        <f t="shared" si="20"/>
        <v>Performance Acceleration 0 - 100 km/h 13.3 sec Top Speed 130 km/h Electric Range * 260 km Total Power 100 kW (136 PS) Total Torque 260 Nm Drive Front</v>
      </c>
      <c r="H383" t="str">
        <f t="shared" si="21"/>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I383" t="str">
        <f t="shared" si="22"/>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J383"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83" t="str">
        <f t="shared" si="24"/>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L383" t="str">
        <f t="shared" si="25"/>
        <v>Real Energy Consumption Estimation between 177 - 378 Wh/km City - Cold Weather * 243 Wh/km Highway - Cold Weather * 378 Wh/km Combined - Cold Weather * 302 Wh/km City - Mild Weather * 177 Wh/km Highway - Mild Weather * 302 Wh/km Combined - Mild Weather * 234 Wh/km</v>
      </c>
      <c r="M383" t="str">
        <f t="shared" si="26"/>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N383" t="str">
        <f t="shared" si="27"/>
        <v>Miscellaneous Seats 9 people Isofix Yes, 3 seats Turning Circle No Data Platform PSA EMP2 EV Dedicated Platform No Car Body Small Passenger Van Segment N - Commercial Roof Rails No Heat pump (HP) Yes HP Standard Equipment Yes</v>
      </c>
      <c r="O383" t="str">
        <f t="shared" si="28"/>
        <v>90.6 kWhUseable Battery</v>
      </c>
      <c r="P383" t="str">
        <f t="shared" si="29"/>
        <v>450 km *Real Range</v>
      </c>
      <c r="Q383" t="str">
        <f t="shared" si="30"/>
        <v>201 Wh/km *Efficiency</v>
      </c>
      <c r="R383" t="str">
        <f>C395</f>
        <v>Price United Kingdom Not Available The Netherlands €111,068 Germany €104,756 Available to Order United Kingdom Not Available The Netherlands Since April 2024 Germany Since April 2024</v>
      </c>
    </row>
    <row r="384" spans="1:18" ht="15" thickBot="1" x14ac:dyDescent="0.35">
      <c r="A384" s="1" t="s">
        <v>235</v>
      </c>
      <c r="B384" s="8">
        <f t="shared" si="18"/>
        <v>6</v>
      </c>
      <c r="C384" s="4" t="s">
        <v>131</v>
      </c>
      <c r="D384" s="5"/>
      <c r="E384" s="5"/>
      <c r="F384" t="str">
        <f t="shared" si="19"/>
        <v>Performance Acceleration 0 - 100 km/h 13.3 sec Top Speed 130 km/h Electric Range * 260 km Total Power 100 kW (136 PS) Total Torque 260 Nm Drive Front</v>
      </c>
      <c r="G384" t="str">
        <f t="shared" si="20"/>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H384" t="str">
        <f t="shared" si="21"/>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I384" t="str">
        <f t="shared" si="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84" t="str">
        <f t="shared" si="23"/>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K384" t="str">
        <f t="shared" si="24"/>
        <v>Real Energy Consumption Estimation between 177 - 378 Wh/km City - Cold Weather * 243 Wh/km Highway - Cold Weather * 378 Wh/km Combined - Cold Weather * 302 Wh/km City - Mild Weather * 177 Wh/km Highway - Mild Weather * 302 Wh/km Combined - Mild Weather * 234 Wh/km</v>
      </c>
      <c r="L384" t="str">
        <f t="shared" si="25"/>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M384" t="str">
        <f t="shared" si="26"/>
        <v>Miscellaneous Seats 9 people Isofix Yes, 3 seats Turning Circle No Data Platform PSA EMP2 EV Dedicated Platform No Car Body Small Passenger Van Segment N - Commercial Roof Rails No Heat pump (HP) Yes HP Standard Equipment Yes</v>
      </c>
      <c r="N384" t="str">
        <f t="shared" si="27"/>
        <v>90.6 kWhUseable Battery</v>
      </c>
      <c r="O384" t="str">
        <f t="shared" si="28"/>
        <v>450 km *Real Range</v>
      </c>
      <c r="P384" t="str">
        <f t="shared" si="29"/>
        <v>201 Wh/km *Efficiency</v>
      </c>
      <c r="Q384" t="str">
        <f>C395</f>
        <v>Price United Kingdom Not Available The Netherlands €111,068 Germany €104,756 Available to Order United Kingdom Not Available The Netherlands Since April 2024 Germany Since April 2024</v>
      </c>
      <c r="R384" t="str">
        <f>C396</f>
        <v>Real Range Estimation between 330 - 640 km City - Cold Weather * 440 km Highway - Cold Weather * 330 km Combined - Cold Weather * 385 km City - Mild Weather * 640 km Highway - Mild Weather * 420 km Combined - Mild Weather * 515 km</v>
      </c>
    </row>
    <row r="385" spans="1:18" ht="15" thickBot="1" x14ac:dyDescent="0.35">
      <c r="A385" s="1" t="s">
        <v>235</v>
      </c>
      <c r="B385" s="8">
        <f t="shared" si="18"/>
        <v>7</v>
      </c>
      <c r="C385" s="4" t="s">
        <v>108</v>
      </c>
      <c r="D385" s="5"/>
      <c r="E385" s="5"/>
      <c r="F385" t="str">
        <f t="shared" si="19"/>
        <v>Battery Nominal Capacity * 75.0 kWh Battery Type Lithium-ion Number of Cells 324 Architecture 400 V Warranty Period 8 years Warranty Mileage 160,000 km Useable Capacity* 68.0 kWh Cathode Material NCM Pack Configuration 108s3p Nominal Voltage 400 V Form Factor No Data Name / Reference No Data</v>
      </c>
      <c r="G385" t="str">
        <f t="shared" si="20"/>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H385" t="str">
        <f t="shared" si="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85" t="str">
        <f t="shared" si="22"/>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J385" t="str">
        <f t="shared" si="23"/>
        <v>Real Energy Consumption Estimation between 177 - 378 Wh/km City - Cold Weather * 243 Wh/km Highway - Cold Weather * 378 Wh/km Combined - Cold Weather * 302 Wh/km City - Mild Weather * 177 Wh/km Highway - Mild Weather * 302 Wh/km Combined - Mild Weather * 234 Wh/km</v>
      </c>
      <c r="K385" t="str">
        <f t="shared" si="24"/>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L385" t="str">
        <f t="shared" si="25"/>
        <v>Miscellaneous Seats 9 people Isofix Yes, 3 seats Turning Circle No Data Platform PSA EMP2 EV Dedicated Platform No Car Body Small Passenger Van Segment N - Commercial Roof Rails No Heat pump (HP) Yes HP Standard Equipment Yes</v>
      </c>
      <c r="M385" t="str">
        <f t="shared" si="26"/>
        <v>90.6 kWhUseable Battery</v>
      </c>
      <c r="N385" t="str">
        <f t="shared" si="27"/>
        <v>450 km *Real Range</v>
      </c>
      <c r="O385" t="str">
        <f t="shared" si="28"/>
        <v>201 Wh/km *Efficiency</v>
      </c>
      <c r="P385" t="str">
        <f>C395</f>
        <v>Price United Kingdom Not Available The Netherlands €111,068 Germany €104,756 Available to Order United Kingdom Not Available The Netherlands Since April 2024 Germany Since April 2024</v>
      </c>
      <c r="Q385" t="str">
        <f>C396</f>
        <v>Real Range Estimation between 330 - 640 km City - Cold Weather * 440 km Highway - Cold Weather * 330 km Combined - Cold Weather * 385 km City - Mild Weather * 640 km Highway - Mild Weather * 420 km Combined - Mild Weather * 515 km</v>
      </c>
      <c r="R385" t="str">
        <f>C397</f>
        <v>Performance Acceleration 0 - 100 km/h 4.2 sec Top Speed 210 km/h Electric Range * 450 km Total Power 350 kW (476 PS) Total Torque 858 Nm Drive AWD</v>
      </c>
    </row>
    <row r="386" spans="1:18" ht="15" thickBot="1" x14ac:dyDescent="0.35">
      <c r="A386" s="1" t="s">
        <v>235</v>
      </c>
      <c r="B386" s="8">
        <f t="shared" si="18"/>
        <v>8</v>
      </c>
      <c r="C386" s="4" t="s">
        <v>109</v>
      </c>
      <c r="D386" s="5"/>
      <c r="E386" s="5"/>
      <c r="F386" t="str">
        <f t="shared" si="19"/>
        <v>Charging Home / Destination Charge Port Type 2 Port Location Left Side - Front Charge Power 11 kW AC Charge Time (0-&gt;260 km) 7h30m Charge Speed 36 km/h Fast Charging Charge Port CCS Port Location Left Side - Front Charge Power (max) 100 kW DC Charge Power (10-80%) 79 kW DC Charge Time (26-&gt;208 km) 38 min Charge Speed 280 km/h Autocharge Supported Yes Plug &amp; Charge Plug &amp; Charge Supported No Supported Protocol -</v>
      </c>
      <c r="G386"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86" t="str">
        <f t="shared" si="21"/>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I386" t="str">
        <f t="shared" si="22"/>
        <v>Real Energy Consumption Estimation between 177 - 378 Wh/km City - Cold Weather * 243 Wh/km Highway - Cold Weather * 378 Wh/km Combined - Cold Weather * 302 Wh/km City - Mild Weather * 177 Wh/km Highway - Mild Weather * 302 Wh/km Combined - Mild Weather * 234 Wh/km</v>
      </c>
      <c r="J386" t="str">
        <f t="shared" si="23"/>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K386" t="str">
        <f t="shared" si="24"/>
        <v>Miscellaneous Seats 9 people Isofix Yes, 3 seats Turning Circle No Data Platform PSA EMP2 EV Dedicated Platform No Car Body Small Passenger Van Segment N - Commercial Roof Rails No Heat pump (HP) Yes HP Standard Equipment Yes</v>
      </c>
      <c r="L386" t="str">
        <f t="shared" si="25"/>
        <v>90.6 kWhUseable Battery</v>
      </c>
      <c r="M386" t="str">
        <f t="shared" si="26"/>
        <v>450 km *Real Range</v>
      </c>
      <c r="N386" t="str">
        <f t="shared" si="27"/>
        <v>201 Wh/km *Efficiency</v>
      </c>
      <c r="O386" t="str">
        <f>C395</f>
        <v>Price United Kingdom Not Available The Netherlands €111,068 Germany €104,756 Available to Order United Kingdom Not Available The Netherlands Since April 2024 Germany Since April 2024</v>
      </c>
      <c r="P386" t="str">
        <f>C396</f>
        <v>Real Range Estimation between 330 - 640 km City - Cold Weather * 440 km Highway - Cold Weather * 330 km Combined - Cold Weather * 385 km City - Mild Weather * 640 km Highway - Mild Weather * 420 km Combined - Mild Weather * 515 km</v>
      </c>
      <c r="Q386" t="str">
        <f>C397</f>
        <v>Performance Acceleration 0 - 100 km/h 4.2 sec Top Speed 210 km/h Electric Range * 450 km Total Power 350 kW (476 PS) Total Torque 858 Nm Drive AWD</v>
      </c>
      <c r="R386" t="str">
        <f>C398</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row>
    <row r="387" spans="1:18" ht="15" thickBot="1" x14ac:dyDescent="0.35">
      <c r="A387" s="1" t="s">
        <v>235</v>
      </c>
      <c r="B387" s="8">
        <f t="shared" si="18"/>
        <v>9</v>
      </c>
      <c r="C387" s="4" t="s">
        <v>32</v>
      </c>
      <c r="D387" s="5"/>
      <c r="E387" s="5"/>
      <c r="F387"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387" t="str">
        <f t="shared" si="20"/>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H387" t="str">
        <f t="shared" si="21"/>
        <v>Real Energy Consumption Estimation between 177 - 378 Wh/km City - Cold Weather * 243 Wh/km Highway - Cold Weather * 378 Wh/km Combined - Cold Weather * 302 Wh/km City - Mild Weather * 177 Wh/km Highway - Mild Weather * 302 Wh/km Combined - Mild Weather * 234 Wh/km</v>
      </c>
      <c r="I387" t="str">
        <f t="shared" si="22"/>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J387" t="str">
        <f t="shared" si="23"/>
        <v>Miscellaneous Seats 9 people Isofix Yes, 3 seats Turning Circle No Data Platform PSA EMP2 EV Dedicated Platform No Car Body Small Passenger Van Segment N - Commercial Roof Rails No Heat pump (HP) Yes HP Standard Equipment Yes</v>
      </c>
      <c r="K387" t="str">
        <f t="shared" si="24"/>
        <v>90.6 kWhUseable Battery</v>
      </c>
      <c r="L387" t="str">
        <f t="shared" si="25"/>
        <v>450 km *Real Range</v>
      </c>
      <c r="M387" t="str">
        <f t="shared" si="26"/>
        <v>201 Wh/km *Efficiency</v>
      </c>
      <c r="N387" t="str">
        <f>C395</f>
        <v>Price United Kingdom Not Available The Netherlands €111,068 Germany €104,756 Available to Order United Kingdom Not Available The Netherlands Since April 2024 Germany Since April 2024</v>
      </c>
      <c r="O387" t="str">
        <f>C396</f>
        <v>Real Range Estimation between 330 - 640 km City - Cold Weather * 440 km Highway - Cold Weather * 330 km Combined - Cold Weather * 385 km City - Mild Weather * 640 km Highway - Mild Weather * 420 km Combined - Mild Weather * 515 km</v>
      </c>
      <c r="P387" t="str">
        <f>C397</f>
        <v>Performance Acceleration 0 - 100 km/h 4.2 sec Top Speed 210 km/h Electric Range * 450 km Total Power 350 kW (476 PS) Total Torque 858 Nm Drive AWD</v>
      </c>
      <c r="Q387" t="str">
        <f>C398</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R387" t="str">
        <f>C399</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row>
    <row r="388" spans="1:18" ht="15" thickBot="1" x14ac:dyDescent="0.35">
      <c r="A388" s="1" t="s">
        <v>235</v>
      </c>
      <c r="B388" s="8">
        <f t="shared" si="18"/>
        <v>10</v>
      </c>
      <c r="C388" s="4" t="s">
        <v>120</v>
      </c>
      <c r="D388" s="5"/>
      <c r="E388" s="5"/>
      <c r="F388" t="str">
        <f t="shared" si="19"/>
        <v>Energy Consumption EVDB Real Range Range * 260 km Vehicle Consumption * 262 Wh/km CO2 Emissions 0 g/km Vehicle Fuel Equivalent * 2.9 l/100km WLTP Ratings (TEL) Range 348 km Rated Consumption 244 Wh/km Vehicle Consumption 195 Wh/km CO2 Emissions 0 g/km Rated Fuel Equivalent 2.7 l/100km Vehicle Fuel Equivalent 2.2 l/100km WLTP Ratings (TEH) Range 333 km Rated Consumption 249 Wh/km Vehicle Consumption 204 Wh/km CO2 Emissions 0 g/km Rated Fuel Equivalent 2.8 l/100km Vehicle Fuel Equivalent 2.3 l/100km</v>
      </c>
      <c r="G388" t="str">
        <f t="shared" si="20"/>
        <v>Real Energy Consumption Estimation between 177 - 378 Wh/km City - Cold Weather * 243 Wh/km Highway - Cold Weather * 378 Wh/km Combined - Cold Weather * 302 Wh/km City - Mild Weather * 177 Wh/km Highway - Mild Weather * 302 Wh/km Combined - Mild Weather * 234 Wh/km</v>
      </c>
      <c r="H388" t="str">
        <f t="shared" si="21"/>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I388" t="str">
        <f t="shared" si="22"/>
        <v>Miscellaneous Seats 9 people Isofix Yes, 3 seats Turning Circle No Data Platform PSA EMP2 EV Dedicated Platform No Car Body Small Passenger Van Segment N - Commercial Roof Rails No Heat pump (HP) Yes HP Standard Equipment Yes</v>
      </c>
      <c r="J388" t="str">
        <f t="shared" si="23"/>
        <v>90.6 kWhUseable Battery</v>
      </c>
      <c r="K388" t="str">
        <f t="shared" si="24"/>
        <v>450 km *Real Range</v>
      </c>
      <c r="L388" t="str">
        <f t="shared" si="25"/>
        <v>201 Wh/km *Efficiency</v>
      </c>
      <c r="M388" t="str">
        <f>C395</f>
        <v>Price United Kingdom Not Available The Netherlands €111,068 Germany €104,756 Available to Order United Kingdom Not Available The Netherlands Since April 2024 Germany Since April 2024</v>
      </c>
      <c r="N388" t="str">
        <f>C396</f>
        <v>Real Range Estimation between 330 - 640 km City - Cold Weather * 440 km Highway - Cold Weather * 330 km Combined - Cold Weather * 385 km City - Mild Weather * 640 km Highway - Mild Weather * 420 km Combined - Mild Weather * 515 km</v>
      </c>
      <c r="O388" t="str">
        <f>C397</f>
        <v>Performance Acceleration 0 - 100 km/h 4.2 sec Top Speed 210 km/h Electric Range * 450 km Total Power 350 kW (476 PS) Total Torque 858 Nm Drive AWD</v>
      </c>
      <c r="P388" t="str">
        <f>C398</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Q388" t="str">
        <f>C399</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R388" t="str">
        <f>C400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389" spans="1:18" ht="15" thickBot="1" x14ac:dyDescent="0.35">
      <c r="A389" s="1" t="s">
        <v>235</v>
      </c>
      <c r="B389" s="8">
        <f t="shared" si="18"/>
        <v>11</v>
      </c>
      <c r="C389" s="4" t="s">
        <v>121</v>
      </c>
      <c r="D389" s="5"/>
      <c r="E389" s="5"/>
      <c r="F389" t="str">
        <f t="shared" si="19"/>
        <v>Real Energy Consumption Estimation between 177 - 378 Wh/km City - Cold Weather * 243 Wh/km Highway - Cold Weather * 378 Wh/km Combined - Cold Weather * 302 Wh/km City - Mild Weather * 177 Wh/km Highway - Mild Weather * 302 Wh/km Combined - Mild Weather * 234 Wh/km</v>
      </c>
      <c r="G389" t="str">
        <f t="shared" si="20"/>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H389" t="str">
        <f t="shared" si="21"/>
        <v>Miscellaneous Seats 9 people Isofix Yes, 3 seats Turning Circle No Data Platform PSA EMP2 EV Dedicated Platform No Car Body Small Passenger Van Segment N - Commercial Roof Rails No Heat pump (HP) Yes HP Standard Equipment Yes</v>
      </c>
      <c r="I389" t="str">
        <f t="shared" si="22"/>
        <v>90.6 kWhUseable Battery</v>
      </c>
      <c r="J389" t="str">
        <f t="shared" si="23"/>
        <v>450 km *Real Range</v>
      </c>
      <c r="K389" t="str">
        <f t="shared" si="24"/>
        <v>201 Wh/km *Efficiency</v>
      </c>
      <c r="L389" t="str">
        <f>C395</f>
        <v>Price United Kingdom Not Available The Netherlands €111,068 Germany €104,756 Available to Order United Kingdom Not Available The Netherlands Since April 2024 Germany Since April 2024</v>
      </c>
      <c r="M389" t="str">
        <f>C396</f>
        <v>Real Range Estimation between 330 - 640 km City - Cold Weather * 440 km Highway - Cold Weather * 330 km Combined - Cold Weather * 385 km City - Mild Weather * 640 km Highway - Mild Weather * 420 km Combined - Mild Weather * 515 km</v>
      </c>
      <c r="N389" t="str">
        <f>C397</f>
        <v>Performance Acceleration 0 - 100 km/h 4.2 sec Top Speed 210 km/h Electric Range * 450 km Total Power 350 kW (476 PS) Total Torque 858 Nm Drive AWD</v>
      </c>
      <c r="O389" t="str">
        <f>C398</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P389" t="str">
        <f>C399</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Q389" t="str">
        <f>C400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389" t="str">
        <f>C401</f>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row>
    <row r="390" spans="1:18" ht="15" thickBot="1" x14ac:dyDescent="0.35">
      <c r="A390" s="1" t="s">
        <v>235</v>
      </c>
      <c r="B390" s="8">
        <f t="shared" si="18"/>
        <v>12</v>
      </c>
      <c r="C390" s="4" t="s">
        <v>122</v>
      </c>
      <c r="D390" s="5"/>
      <c r="E390" s="5"/>
      <c r="F390" t="str">
        <f t="shared" si="19"/>
        <v>Dimensions and Weight Length 5333 mm Width 1920 mm Width with mirrors 2204 mm Height 1890 mm Wheelbase 3275 mm Weight Unladen (EU) 2240 kg Gross Vehicle Weight (GVWR) 3090 kg Max. Payload 925 kg Cargo Volume 989 L Cargo Volume Max 4554 L Cargo Volume Frunk 0 L Roof Load 150 kg Tow Hitch Possible Yes Towing Weight Unbraked 750 kg Towing Weight Braked 1000 kg Vertical Load Max 60 kg</v>
      </c>
      <c r="G390" t="str">
        <f t="shared" si="20"/>
        <v>Miscellaneous Seats 9 people Isofix Yes, 3 seats Turning Circle No Data Platform PSA EMP2 EV Dedicated Platform No Car Body Small Passenger Van Segment N - Commercial Roof Rails No Heat pump (HP) Yes HP Standard Equipment Yes</v>
      </c>
      <c r="H390" t="str">
        <f t="shared" si="21"/>
        <v>90.6 kWhUseable Battery</v>
      </c>
      <c r="I390" t="str">
        <f t="shared" si="22"/>
        <v>450 km *Real Range</v>
      </c>
      <c r="J390" t="str">
        <f t="shared" si="23"/>
        <v>201 Wh/km *Efficiency</v>
      </c>
      <c r="K390" t="str">
        <f>C395</f>
        <v>Price United Kingdom Not Available The Netherlands €111,068 Germany €104,756 Available to Order United Kingdom Not Available The Netherlands Since April 2024 Germany Since April 2024</v>
      </c>
      <c r="L390" t="str">
        <f>C396</f>
        <v>Real Range Estimation between 330 - 640 km City - Cold Weather * 440 km Highway - Cold Weather * 330 km Combined - Cold Weather * 385 km City - Mild Weather * 640 km Highway - Mild Weather * 420 km Combined - Mild Weather * 515 km</v>
      </c>
      <c r="M390" t="str">
        <f>C397</f>
        <v>Performance Acceleration 0 - 100 km/h 4.2 sec Top Speed 210 km/h Electric Range * 450 km Total Power 350 kW (476 PS) Total Torque 858 Nm Drive AWD</v>
      </c>
      <c r="N390" t="str">
        <f>C398</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O390" t="str">
        <f>C399</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P390" t="str">
        <f>C400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390" t="str">
        <f>C401</f>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R390" t="str">
        <f>C402</f>
        <v>Real Energy Consumption Estimation between 142 - 275 Wh/km City - Cold Weather * 206 Wh/km Highway - Cold Weather * 275 Wh/km Combined - Cold Weather * 235 Wh/km City - Mild Weather * 142 Wh/km Highway - Mild Weather * 216 Wh/km Combined - Mild Weather * 176 Wh/km</v>
      </c>
    </row>
    <row r="391" spans="1:18" ht="15" thickBot="1" x14ac:dyDescent="0.35">
      <c r="A391" s="1" t="s">
        <v>235</v>
      </c>
      <c r="B391" s="8">
        <f t="shared" si="18"/>
        <v>13</v>
      </c>
      <c r="C391" s="4" t="s">
        <v>95</v>
      </c>
      <c r="D391" s="5"/>
      <c r="E391" s="5"/>
      <c r="F391" t="str">
        <f t="shared" si="19"/>
        <v>Miscellaneous Seats 9 people Isofix Yes, 3 seats Turning Circle No Data Platform PSA EMP2 EV Dedicated Platform No Car Body Small Passenger Van Segment N - Commercial Roof Rails No Heat pump (HP) Yes HP Standard Equipment Yes</v>
      </c>
      <c r="G391" t="str">
        <f t="shared" si="20"/>
        <v>90.6 kWhUseable Battery</v>
      </c>
      <c r="H391" t="str">
        <f t="shared" si="21"/>
        <v>450 km *Real Range</v>
      </c>
      <c r="I391" t="str">
        <f t="shared" si="22"/>
        <v>201 Wh/km *Efficiency</v>
      </c>
      <c r="J391" t="str">
        <f>C395</f>
        <v>Price United Kingdom Not Available The Netherlands €111,068 Germany €104,756 Available to Order United Kingdom Not Available The Netherlands Since April 2024 Germany Since April 2024</v>
      </c>
      <c r="K391" t="str">
        <f>C396</f>
        <v>Real Range Estimation between 330 - 640 km City - Cold Weather * 440 km Highway - Cold Weather * 330 km Combined - Cold Weather * 385 km City - Mild Weather * 640 km Highway - Mild Weather * 420 km Combined - Mild Weather * 515 km</v>
      </c>
      <c r="L391" t="str">
        <f>C397</f>
        <v>Performance Acceleration 0 - 100 km/h 4.2 sec Top Speed 210 km/h Electric Range * 450 km Total Power 350 kW (476 PS) Total Torque 858 Nm Drive AWD</v>
      </c>
      <c r="M391" t="str">
        <f>C398</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N391" t="str">
        <f>C399</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O391" t="str">
        <f>C400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391" t="str">
        <f>C401</f>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Q391" t="str">
        <f>C402</f>
        <v>Real Energy Consumption Estimation between 142 - 275 Wh/km City - Cold Weather * 206 Wh/km Highway - Cold Weather * 275 Wh/km Combined - Cold Weather * 235 Wh/km City - Mild Weather * 142 Wh/km Highway - Mild Weather * 216 Wh/km Combined - Mild Weather * 176 Wh/km</v>
      </c>
      <c r="R391" t="str">
        <f>C403</f>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row>
    <row r="392" spans="1:18" ht="15" thickBot="1" x14ac:dyDescent="0.35">
      <c r="A392" s="1" t="s">
        <v>237</v>
      </c>
      <c r="B392" s="8">
        <f>B379</f>
        <v>1</v>
      </c>
      <c r="C392" s="4" t="s">
        <v>238</v>
      </c>
      <c r="D392" s="5"/>
      <c r="E392" s="5"/>
      <c r="F392" t="str">
        <f t="shared" si="19"/>
        <v>90.6 kWhUseable Battery</v>
      </c>
      <c r="G392" t="str">
        <f t="shared" si="20"/>
        <v>450 km *Real Range</v>
      </c>
      <c r="H392" t="str">
        <f t="shared" si="21"/>
        <v>201 Wh/km *Efficiency</v>
      </c>
      <c r="I392" t="str">
        <f>C395</f>
        <v>Price United Kingdom Not Available The Netherlands €111,068 Germany €104,756 Available to Order United Kingdom Not Available The Netherlands Since April 2024 Germany Since April 2024</v>
      </c>
      <c r="J392" t="str">
        <f>C396</f>
        <v>Real Range Estimation between 330 - 640 km City - Cold Weather * 440 km Highway - Cold Weather * 330 km Combined - Cold Weather * 385 km City - Mild Weather * 640 km Highway - Mild Weather * 420 km Combined - Mild Weather * 515 km</v>
      </c>
      <c r="K392" t="str">
        <f>C397</f>
        <v>Performance Acceleration 0 - 100 km/h 4.2 sec Top Speed 210 km/h Electric Range * 450 km Total Power 350 kW (476 PS) Total Torque 858 Nm Drive AWD</v>
      </c>
      <c r="L392" t="str">
        <f>C398</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M392" t="str">
        <f>C399</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N392" t="str">
        <f>C400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392" t="str">
        <f>C401</f>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P392" t="str">
        <f>C402</f>
        <v>Real Energy Consumption Estimation between 142 - 275 Wh/km City - Cold Weather * 206 Wh/km Highway - Cold Weather * 275 Wh/km Combined - Cold Weather * 235 Wh/km City - Mild Weather * 142 Wh/km Highway - Mild Weather * 216 Wh/km Combined - Mild Weather * 176 Wh/km</v>
      </c>
      <c r="Q392" t="str">
        <f>C403</f>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R392" t="str">
        <f>C404</f>
        <v>Miscellaneous Seats 5 people Isofix No Data Turning Circle 11.8 m Platform DAIMLER EVA2 EV Dedicated Platform Yes Car Body Sedan Segment E - Executive Roof Rails No Heat pump (HP) Yes HP Standard Equipment Yes</v>
      </c>
    </row>
    <row r="393" spans="1:18" ht="15" thickBot="1" x14ac:dyDescent="0.35">
      <c r="A393" s="1" t="s">
        <v>237</v>
      </c>
      <c r="B393" s="8">
        <f>B380</f>
        <v>2</v>
      </c>
      <c r="C393" s="4" t="s">
        <v>239</v>
      </c>
      <c r="D393" s="5"/>
      <c r="E393" s="5"/>
      <c r="F393" t="str">
        <f t="shared" si="19"/>
        <v>450 km *Real Range</v>
      </c>
      <c r="G393" t="str">
        <f t="shared" si="20"/>
        <v>201 Wh/km *Efficiency</v>
      </c>
      <c r="H393" t="str">
        <f>C395</f>
        <v>Price United Kingdom Not Available The Netherlands €111,068 Germany €104,756 Available to Order United Kingdom Not Available The Netherlands Since April 2024 Germany Since April 2024</v>
      </c>
      <c r="I393" t="str">
        <f>C396</f>
        <v>Real Range Estimation between 330 - 640 km City - Cold Weather * 440 km Highway - Cold Weather * 330 km Combined - Cold Weather * 385 km City - Mild Weather * 640 km Highway - Mild Weather * 420 km Combined - Mild Weather * 515 km</v>
      </c>
      <c r="J393" t="str">
        <f>C397</f>
        <v>Performance Acceleration 0 - 100 km/h 4.2 sec Top Speed 210 km/h Electric Range * 450 km Total Power 350 kW (476 PS) Total Torque 858 Nm Drive AWD</v>
      </c>
      <c r="K393" t="str">
        <f>C398</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L393" t="str">
        <f>C399</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M393" t="str">
        <f>C400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393" t="str">
        <f>C401</f>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O393" t="str">
        <f>C402</f>
        <v>Real Energy Consumption Estimation between 142 - 275 Wh/km City - Cold Weather * 206 Wh/km Highway - Cold Weather * 275 Wh/km Combined - Cold Weather * 235 Wh/km City - Mild Weather * 142 Wh/km Highway - Mild Weather * 216 Wh/km Combined - Mild Weather * 176 Wh/km</v>
      </c>
      <c r="P393" t="str">
        <f>C403</f>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Q393" t="str">
        <f>C404</f>
        <v>Miscellaneous Seats 5 people Isofix No Data Turning Circle 11.8 m Platform DAIMLER EVA2 EV Dedicated Platform Yes Car Body Sedan Segment E - Executive Roof Rails No Heat pump (HP) Yes HP Standard Equipment Yes</v>
      </c>
      <c r="R393" t="str">
        <f>C405</f>
        <v>73.5 kWhUseable Battery</v>
      </c>
    </row>
    <row r="394" spans="1:18" ht="15" thickBot="1" x14ac:dyDescent="0.35">
      <c r="A394" s="1" t="s">
        <v>237</v>
      </c>
      <c r="B394" s="8">
        <f>B381</f>
        <v>3</v>
      </c>
      <c r="C394" s="4" t="s">
        <v>240</v>
      </c>
      <c r="D394" s="5"/>
      <c r="E394" s="5"/>
      <c r="F394" t="str">
        <f t="shared" si="19"/>
        <v>201 Wh/km *Efficiency</v>
      </c>
      <c r="G394" t="str">
        <f>C395</f>
        <v>Price United Kingdom Not Available The Netherlands €111,068 Germany €104,756 Available to Order United Kingdom Not Available The Netherlands Since April 2024 Germany Since April 2024</v>
      </c>
      <c r="H394" t="str">
        <f>C396</f>
        <v>Real Range Estimation between 330 - 640 km City - Cold Weather * 440 km Highway - Cold Weather * 330 km Combined - Cold Weather * 385 km City - Mild Weather * 640 km Highway - Mild Weather * 420 km Combined - Mild Weather * 515 km</v>
      </c>
      <c r="I394" t="str">
        <f>C397</f>
        <v>Performance Acceleration 0 - 100 km/h 4.2 sec Top Speed 210 km/h Electric Range * 450 km Total Power 350 kW (476 PS) Total Torque 858 Nm Drive AWD</v>
      </c>
      <c r="J394" t="str">
        <f>C398</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K394" t="str">
        <f>C399</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L394" t="str">
        <f>C400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394" t="str">
        <f>C401</f>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N394" t="str">
        <f>C402</f>
        <v>Real Energy Consumption Estimation between 142 - 275 Wh/km City - Cold Weather * 206 Wh/km Highway - Cold Weather * 275 Wh/km Combined - Cold Weather * 235 Wh/km City - Mild Weather * 142 Wh/km Highway - Mild Weather * 216 Wh/km Combined - Mild Weather * 176 Wh/km</v>
      </c>
      <c r="O394" t="str">
        <f>C403</f>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P394" t="str">
        <f>C404</f>
        <v>Miscellaneous Seats 5 people Isofix No Data Turning Circle 11.8 m Platform DAIMLER EVA2 EV Dedicated Platform Yes Car Body Sedan Segment E - Executive Roof Rails No Heat pump (HP) Yes HP Standard Equipment Yes</v>
      </c>
      <c r="Q394" t="str">
        <f>C405</f>
        <v>73.5 kWhUseable Battery</v>
      </c>
      <c r="R394" t="str">
        <f>C406</f>
        <v>350 km *Real Range</v>
      </c>
    </row>
    <row r="395" spans="1:18" ht="15" thickBot="1" x14ac:dyDescent="0.35">
      <c r="A395" s="1" t="s">
        <v>237</v>
      </c>
      <c r="B395" s="8">
        <f t="shared" si="18"/>
        <v>4</v>
      </c>
      <c r="C395" s="4" t="s">
        <v>241</v>
      </c>
      <c r="D395" s="5"/>
      <c r="E395" s="5"/>
      <c r="F395" t="str">
        <f t="shared" si="19"/>
        <v>Price United Kingdom Not Available The Netherlands €111,068 Germany €104,756 Available to Order United Kingdom Not Available The Netherlands Since April 2024 Germany Since April 2024</v>
      </c>
      <c r="G395" t="str">
        <f t="shared" si="20"/>
        <v>Real Range Estimation between 330 - 640 km City - Cold Weather * 440 km Highway - Cold Weather * 330 km Combined - Cold Weather * 385 km City - Mild Weather * 640 km Highway - Mild Weather * 420 km Combined - Mild Weather * 515 km</v>
      </c>
      <c r="H395" t="str">
        <f t="shared" si="21"/>
        <v>Performance Acceleration 0 - 100 km/h 4.2 sec Top Speed 210 km/h Electric Range * 450 km Total Power 350 kW (476 PS) Total Torque 858 Nm Drive AWD</v>
      </c>
      <c r="I395" t="str">
        <f t="shared" si="22"/>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J395" t="str">
        <f t="shared" si="23"/>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K395" t="str">
        <f t="shared" si="2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395" t="str">
        <f t="shared" si="25"/>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M395" t="str">
        <f t="shared" si="26"/>
        <v>Real Energy Consumption Estimation between 142 - 275 Wh/km City - Cold Weather * 206 Wh/km Highway - Cold Weather * 275 Wh/km Combined - Cold Weather * 235 Wh/km City - Mild Weather * 142 Wh/km Highway - Mild Weather * 216 Wh/km Combined - Mild Weather * 176 Wh/km</v>
      </c>
      <c r="N395" t="str">
        <f t="shared" si="27"/>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O395" t="str">
        <f t="shared" si="28"/>
        <v>Miscellaneous Seats 5 people Isofix No Data Turning Circle 11.8 m Platform DAIMLER EVA2 EV Dedicated Platform Yes Car Body Sedan Segment E - Executive Roof Rails No Heat pump (HP) Yes HP Standard Equipment Yes</v>
      </c>
      <c r="P395" t="str">
        <f t="shared" si="29"/>
        <v>73.5 kWhUseable Battery</v>
      </c>
      <c r="Q395" t="str">
        <f t="shared" si="30"/>
        <v>350 km *Real Range</v>
      </c>
      <c r="R395" t="str">
        <f t="shared" si="31"/>
        <v>210 Wh/km *Efficiency</v>
      </c>
    </row>
    <row r="396" spans="1:18" ht="15" thickBot="1" x14ac:dyDescent="0.35">
      <c r="A396" s="1" t="s">
        <v>237</v>
      </c>
      <c r="B396" s="8">
        <f t="shared" si="18"/>
        <v>5</v>
      </c>
      <c r="C396" s="4" t="s">
        <v>242</v>
      </c>
      <c r="D396" s="5"/>
      <c r="E396" s="5"/>
      <c r="F396" t="str">
        <f t="shared" si="19"/>
        <v>Real Range Estimation between 330 - 640 km City - Cold Weather * 440 km Highway - Cold Weather * 330 km Combined - Cold Weather * 385 km City - Mild Weather * 640 km Highway - Mild Weather * 420 km Combined - Mild Weather * 515 km</v>
      </c>
      <c r="G396" t="str">
        <f t="shared" si="20"/>
        <v>Performance Acceleration 0 - 100 km/h 4.2 sec Top Speed 210 km/h Electric Range * 450 km Total Power 350 kW (476 PS) Total Torque 858 Nm Drive AWD</v>
      </c>
      <c r="H396" t="str">
        <f t="shared" si="21"/>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I396" t="str">
        <f t="shared" si="22"/>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J396" t="str">
        <f t="shared" si="2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396" t="str">
        <f t="shared" si="24"/>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L396" t="str">
        <f t="shared" si="25"/>
        <v>Real Energy Consumption Estimation between 142 - 275 Wh/km City - Cold Weather * 206 Wh/km Highway - Cold Weather * 275 Wh/km Combined - Cold Weather * 235 Wh/km City - Mild Weather * 142 Wh/km Highway - Mild Weather * 216 Wh/km Combined - Mild Weather * 176 Wh/km</v>
      </c>
      <c r="M396" t="str">
        <f t="shared" si="26"/>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N396" t="str">
        <f t="shared" si="27"/>
        <v>Miscellaneous Seats 5 people Isofix No Data Turning Circle 11.8 m Platform DAIMLER EVA2 EV Dedicated Platform Yes Car Body Sedan Segment E - Executive Roof Rails No Heat pump (HP) Yes HP Standard Equipment Yes</v>
      </c>
      <c r="O396" t="str">
        <f t="shared" si="28"/>
        <v>73.5 kWhUseable Battery</v>
      </c>
      <c r="P396" t="str">
        <f t="shared" si="29"/>
        <v>350 km *Real Range</v>
      </c>
      <c r="Q396" t="str">
        <f t="shared" si="30"/>
        <v>210 Wh/km *Efficiency</v>
      </c>
      <c r="R396" t="str">
        <f>C408</f>
        <v>Price United Kingdom Not Available The Netherlands €90,900 Germany €94,900 Available to Order United Kingdom Not Available The Netherlands Since June 2024 Germany Since June 2024</v>
      </c>
    </row>
    <row r="397" spans="1:18" ht="15" thickBot="1" x14ac:dyDescent="0.35">
      <c r="A397" s="1" t="s">
        <v>237</v>
      </c>
      <c r="B397" s="8">
        <f t="shared" si="18"/>
        <v>6</v>
      </c>
      <c r="C397" s="4" t="s">
        <v>243</v>
      </c>
      <c r="D397" s="5"/>
      <c r="E397" s="5"/>
      <c r="F397" t="str">
        <f t="shared" si="19"/>
        <v>Performance Acceleration 0 - 100 km/h 4.2 sec Top Speed 210 km/h Electric Range * 450 km Total Power 350 kW (476 PS) Total Torque 858 Nm Drive AWD</v>
      </c>
      <c r="G397" t="str">
        <f t="shared" si="20"/>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H397" t="str">
        <f t="shared" si="21"/>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I397" t="str">
        <f t="shared" si="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397" t="str">
        <f t="shared" si="23"/>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K397" t="str">
        <f t="shared" si="24"/>
        <v>Real Energy Consumption Estimation between 142 - 275 Wh/km City - Cold Weather * 206 Wh/km Highway - Cold Weather * 275 Wh/km Combined - Cold Weather * 235 Wh/km City - Mild Weather * 142 Wh/km Highway - Mild Weather * 216 Wh/km Combined - Mild Weather * 176 Wh/km</v>
      </c>
      <c r="L397" t="str">
        <f t="shared" si="25"/>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M397" t="str">
        <f t="shared" si="26"/>
        <v>Miscellaneous Seats 5 people Isofix No Data Turning Circle 11.8 m Platform DAIMLER EVA2 EV Dedicated Platform Yes Car Body Sedan Segment E - Executive Roof Rails No Heat pump (HP) Yes HP Standard Equipment Yes</v>
      </c>
      <c r="N397" t="str">
        <f t="shared" si="27"/>
        <v>73.5 kWhUseable Battery</v>
      </c>
      <c r="O397" t="str">
        <f t="shared" si="28"/>
        <v>350 km *Real Range</v>
      </c>
      <c r="P397" t="str">
        <f t="shared" si="29"/>
        <v>210 Wh/km *Efficiency</v>
      </c>
      <c r="Q397" t="str">
        <f>C408</f>
        <v>Price United Kingdom Not Available The Netherlands €90,900 Germany €94,900 Available to Order United Kingdom Not Available The Netherlands Since June 2024 Germany Since June 2024</v>
      </c>
      <c r="R397" t="str">
        <f>C409</f>
        <v>Real Range Estimation between 250 - 500 km City - Cold Weather * 345 km Highway - Cold Weather * 250 km Combined - Cold Weather * 295 km City - Mild Weather * 500 km Highway - Mild Weather * 320 km Combined - Mild Weather * 395 km</v>
      </c>
    </row>
    <row r="398" spans="1:18" ht="15" thickBot="1" x14ac:dyDescent="0.35">
      <c r="A398" s="1" t="s">
        <v>237</v>
      </c>
      <c r="B398" s="8">
        <f t="shared" si="18"/>
        <v>7</v>
      </c>
      <c r="C398" s="4" t="s">
        <v>244</v>
      </c>
      <c r="D398" s="5"/>
      <c r="E398" s="5"/>
      <c r="F398" t="str">
        <f t="shared" si="19"/>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G398" t="str">
        <f t="shared" si="20"/>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H398" t="str">
        <f t="shared" si="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398" t="str">
        <f t="shared" si="22"/>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J398" t="str">
        <f t="shared" si="23"/>
        <v>Real Energy Consumption Estimation between 142 - 275 Wh/km City - Cold Weather * 206 Wh/km Highway - Cold Weather * 275 Wh/km Combined - Cold Weather * 235 Wh/km City - Mild Weather * 142 Wh/km Highway - Mild Weather * 216 Wh/km Combined - Mild Weather * 176 Wh/km</v>
      </c>
      <c r="K398" t="str">
        <f t="shared" si="24"/>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L398" t="str">
        <f t="shared" si="25"/>
        <v>Miscellaneous Seats 5 people Isofix No Data Turning Circle 11.8 m Platform DAIMLER EVA2 EV Dedicated Platform Yes Car Body Sedan Segment E - Executive Roof Rails No Heat pump (HP) Yes HP Standard Equipment Yes</v>
      </c>
      <c r="M398" t="str">
        <f t="shared" si="26"/>
        <v>73.5 kWhUseable Battery</v>
      </c>
      <c r="N398" t="str">
        <f t="shared" si="27"/>
        <v>350 km *Real Range</v>
      </c>
      <c r="O398" t="str">
        <f t="shared" si="28"/>
        <v>210 Wh/km *Efficiency</v>
      </c>
      <c r="P398" t="str">
        <f>C408</f>
        <v>Price United Kingdom Not Available The Netherlands €90,900 Germany €94,900 Available to Order United Kingdom Not Available The Netherlands Since June 2024 Germany Since June 2024</v>
      </c>
      <c r="Q398" t="str">
        <f>C409</f>
        <v>Real Range Estimation between 250 - 500 km City - Cold Weather * 345 km Highway - Cold Weather * 250 km Combined - Cold Weather * 295 km City - Mild Weather * 500 km Highway - Mild Weather * 320 km Combined - Mild Weather * 395 km</v>
      </c>
      <c r="R398" t="str">
        <f>C410</f>
        <v>Performance Acceleration 0 - 100 km/h 4.1 sec Top Speed 200 km/h Electric Range * 350 km Total Power 480 kW (653 PS) Total Torque 850 Nm Drive AWD</v>
      </c>
    </row>
    <row r="399" spans="1:18" ht="15" thickBot="1" x14ac:dyDescent="0.35">
      <c r="A399" s="1" t="s">
        <v>237</v>
      </c>
      <c r="B399" s="8">
        <f t="shared" si="18"/>
        <v>8</v>
      </c>
      <c r="C399" s="4" t="s">
        <v>245</v>
      </c>
      <c r="D399" s="5"/>
      <c r="E399" s="5"/>
      <c r="F399" t="str">
        <f t="shared" si="19"/>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G399" t="str">
        <f t="shared" si="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399" t="str">
        <f t="shared" si="21"/>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I399" t="str">
        <f t="shared" si="22"/>
        <v>Real Energy Consumption Estimation between 142 - 275 Wh/km City - Cold Weather * 206 Wh/km Highway - Cold Weather * 275 Wh/km Combined - Cold Weather * 235 Wh/km City - Mild Weather * 142 Wh/km Highway - Mild Weather * 216 Wh/km Combined - Mild Weather * 176 Wh/km</v>
      </c>
      <c r="J399" t="str">
        <f t="shared" si="23"/>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K399" t="str">
        <f t="shared" si="24"/>
        <v>Miscellaneous Seats 5 people Isofix No Data Turning Circle 11.8 m Platform DAIMLER EVA2 EV Dedicated Platform Yes Car Body Sedan Segment E - Executive Roof Rails No Heat pump (HP) Yes HP Standard Equipment Yes</v>
      </c>
      <c r="L399" t="str">
        <f t="shared" si="25"/>
        <v>73.5 kWhUseable Battery</v>
      </c>
      <c r="M399" t="str">
        <f t="shared" si="26"/>
        <v>350 km *Real Range</v>
      </c>
      <c r="N399" t="str">
        <f t="shared" si="27"/>
        <v>210 Wh/km *Efficiency</v>
      </c>
      <c r="O399" t="str">
        <f>C408</f>
        <v>Price United Kingdom Not Available The Netherlands €90,900 Germany €94,900 Available to Order United Kingdom Not Available The Netherlands Since June 2024 Germany Since June 2024</v>
      </c>
      <c r="P399" t="str">
        <f>C409</f>
        <v>Real Range Estimation between 250 - 500 km City - Cold Weather * 345 km Highway - Cold Weather * 250 km Combined - Cold Weather * 295 km City - Mild Weather * 500 km Highway - Mild Weather * 320 km Combined - Mild Weather * 395 km</v>
      </c>
      <c r="Q399" t="str">
        <f>C410</f>
        <v>Performance Acceleration 0 - 100 km/h 4.1 sec Top Speed 200 km/h Electric Range * 350 km Total Power 480 kW (653 PS) Total Torque 850 Nm Drive AWD</v>
      </c>
      <c r="R399" t="str">
        <f>C411</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row>
    <row r="400" spans="1:18" ht="15" thickBot="1" x14ac:dyDescent="0.35">
      <c r="A400" s="1" t="s">
        <v>237</v>
      </c>
      <c r="B400" s="8">
        <f t="shared" ref="B400:B463" si="32">B387</f>
        <v>9</v>
      </c>
      <c r="C400" s="4" t="s">
        <v>32</v>
      </c>
      <c r="D400" s="5"/>
      <c r="E400" s="5"/>
      <c r="F400" t="str">
        <f t="shared" si="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00" t="str">
        <f t="shared" si="20"/>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H400" t="str">
        <f t="shared" si="21"/>
        <v>Real Energy Consumption Estimation between 142 - 275 Wh/km City - Cold Weather * 206 Wh/km Highway - Cold Weather * 275 Wh/km Combined - Cold Weather * 235 Wh/km City - Mild Weather * 142 Wh/km Highway - Mild Weather * 216 Wh/km Combined - Mild Weather * 176 Wh/km</v>
      </c>
      <c r="I400" t="str">
        <f t="shared" si="22"/>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J400" t="str">
        <f t="shared" si="23"/>
        <v>Miscellaneous Seats 5 people Isofix No Data Turning Circle 11.8 m Platform DAIMLER EVA2 EV Dedicated Platform Yes Car Body Sedan Segment E - Executive Roof Rails No Heat pump (HP) Yes HP Standard Equipment Yes</v>
      </c>
      <c r="K400" t="str">
        <f t="shared" si="24"/>
        <v>73.5 kWhUseable Battery</v>
      </c>
      <c r="L400" t="str">
        <f t="shared" si="25"/>
        <v>350 km *Real Range</v>
      </c>
      <c r="M400" t="str">
        <f t="shared" si="26"/>
        <v>210 Wh/km *Efficiency</v>
      </c>
      <c r="N400" t="str">
        <f>C408</f>
        <v>Price United Kingdom Not Available The Netherlands €90,900 Germany €94,900 Available to Order United Kingdom Not Available The Netherlands Since June 2024 Germany Since June 2024</v>
      </c>
      <c r="O400" t="str">
        <f>C409</f>
        <v>Real Range Estimation between 250 - 500 km City - Cold Weather * 345 km Highway - Cold Weather * 250 km Combined - Cold Weather * 295 km City - Mild Weather * 500 km Highway - Mild Weather * 320 km Combined - Mild Weather * 395 km</v>
      </c>
      <c r="P400" t="str">
        <f>C410</f>
        <v>Performance Acceleration 0 - 100 km/h 4.1 sec Top Speed 200 km/h Electric Range * 350 km Total Power 480 kW (653 PS) Total Torque 850 Nm Drive AWD</v>
      </c>
      <c r="Q400" t="str">
        <f>C411</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R400" t="str">
        <f>C412</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row>
    <row r="401" spans="1:18" ht="15" thickBot="1" x14ac:dyDescent="0.35">
      <c r="A401" s="1" t="s">
        <v>237</v>
      </c>
      <c r="B401" s="8">
        <f t="shared" si="32"/>
        <v>10</v>
      </c>
      <c r="C401" s="4" t="s">
        <v>246</v>
      </c>
      <c r="D401" s="5"/>
      <c r="E401" s="5"/>
      <c r="F401" t="str">
        <f t="shared" si="19"/>
        <v>Energy Consumption EVDB Real Range Range * 450 km Vehicle Consumption * 201 Wh/km CO2 Emissions 0 g/km Vehicle Fuel Equivalent * 2.3 l/100km WLTP Ratings (TEL) Range 506 km Rated Consumption 205 Wh/km Vehicle Consumption 179 Wh/km CO2 Emissions 0 g/km Rated Fuel Equivalent 2.3 l/100km Vehicle Fuel Equivalent 2.0 l/100km WLTP Ratings (TEH) Range 438 km Rated Consumption 241 Wh/km Vehicle Consumption 207 Wh/km CO2 Emissions 0 g/km Rated Fuel Equivalent 2.7 l/100km Vehicle Fuel Equivalent 2.3 l/100km</v>
      </c>
      <c r="G401" t="str">
        <f t="shared" si="20"/>
        <v>Real Energy Consumption Estimation between 142 - 275 Wh/km City - Cold Weather * 206 Wh/km Highway - Cold Weather * 275 Wh/km Combined - Cold Weather * 235 Wh/km City - Mild Weather * 142 Wh/km Highway - Mild Weather * 216 Wh/km Combined - Mild Weather * 176 Wh/km</v>
      </c>
      <c r="H401" t="str">
        <f t="shared" si="21"/>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I401" t="str">
        <f t="shared" si="22"/>
        <v>Miscellaneous Seats 5 people Isofix No Data Turning Circle 11.8 m Platform DAIMLER EVA2 EV Dedicated Platform Yes Car Body Sedan Segment E - Executive Roof Rails No Heat pump (HP) Yes HP Standard Equipment Yes</v>
      </c>
      <c r="J401" t="str">
        <f t="shared" si="23"/>
        <v>73.5 kWhUseable Battery</v>
      </c>
      <c r="K401" t="str">
        <f t="shared" si="24"/>
        <v>350 km *Real Range</v>
      </c>
      <c r="L401" t="str">
        <f t="shared" si="25"/>
        <v>210 Wh/km *Efficiency</v>
      </c>
      <c r="M401" t="str">
        <f>C408</f>
        <v>Price United Kingdom Not Available The Netherlands €90,900 Germany €94,900 Available to Order United Kingdom Not Available The Netherlands Since June 2024 Germany Since June 2024</v>
      </c>
      <c r="N401" t="str">
        <f>C409</f>
        <v>Real Range Estimation between 250 - 500 km City - Cold Weather * 345 km Highway - Cold Weather * 250 km Combined - Cold Weather * 295 km City - Mild Weather * 500 km Highway - Mild Weather * 320 km Combined - Mild Weather * 395 km</v>
      </c>
      <c r="O401" t="str">
        <f>C410</f>
        <v>Performance Acceleration 0 - 100 km/h 4.1 sec Top Speed 200 km/h Electric Range * 350 km Total Power 480 kW (653 PS) Total Torque 850 Nm Drive AWD</v>
      </c>
      <c r="P401" t="str">
        <f>C411</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Q401" t="str">
        <f>C412</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R401" t="str">
        <f>C413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02" spans="1:18" ht="15" thickBot="1" x14ac:dyDescent="0.35">
      <c r="A402" s="1" t="s">
        <v>237</v>
      </c>
      <c r="B402" s="8">
        <f t="shared" si="32"/>
        <v>11</v>
      </c>
      <c r="C402" s="4" t="s">
        <v>247</v>
      </c>
      <c r="D402" s="5"/>
      <c r="E402" s="5"/>
      <c r="F402" t="str">
        <f t="shared" si="19"/>
        <v>Real Energy Consumption Estimation between 142 - 275 Wh/km City - Cold Weather * 206 Wh/km Highway - Cold Weather * 275 Wh/km Combined - Cold Weather * 235 Wh/km City - Mild Weather * 142 Wh/km Highway - Mild Weather * 216 Wh/km Combined - Mild Weather * 176 Wh/km</v>
      </c>
      <c r="G402" t="str">
        <f t="shared" si="20"/>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H402" t="str">
        <f t="shared" si="21"/>
        <v>Miscellaneous Seats 5 people Isofix No Data Turning Circle 11.8 m Platform DAIMLER EVA2 EV Dedicated Platform Yes Car Body Sedan Segment E - Executive Roof Rails No Heat pump (HP) Yes HP Standard Equipment Yes</v>
      </c>
      <c r="I402" t="str">
        <f t="shared" si="22"/>
        <v>73.5 kWhUseable Battery</v>
      </c>
      <c r="J402" t="str">
        <f t="shared" si="23"/>
        <v>350 km *Real Range</v>
      </c>
      <c r="K402" t="str">
        <f t="shared" si="24"/>
        <v>210 Wh/km *Efficiency</v>
      </c>
      <c r="L402" t="str">
        <f>C408</f>
        <v>Price United Kingdom Not Available The Netherlands €90,900 Germany €94,900 Available to Order United Kingdom Not Available The Netherlands Since June 2024 Germany Since June 2024</v>
      </c>
      <c r="M402" t="str">
        <f>C409</f>
        <v>Real Range Estimation between 250 - 500 km City - Cold Weather * 345 km Highway - Cold Weather * 250 km Combined - Cold Weather * 295 km City - Mild Weather * 500 km Highway - Mild Weather * 320 km Combined - Mild Weather * 395 km</v>
      </c>
      <c r="N402" t="str">
        <f>C410</f>
        <v>Performance Acceleration 0 - 100 km/h 4.1 sec Top Speed 200 km/h Electric Range * 350 km Total Power 480 kW (653 PS) Total Torque 850 Nm Drive AWD</v>
      </c>
      <c r="O402" t="str">
        <f>C411</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P402" t="str">
        <f>C412</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Q402" t="str">
        <f>C413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402" t="str">
        <f>C414</f>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row>
    <row r="403" spans="1:18" ht="15" thickBot="1" x14ac:dyDescent="0.35">
      <c r="A403" s="1" t="s">
        <v>237</v>
      </c>
      <c r="B403" s="8">
        <f t="shared" si="32"/>
        <v>12</v>
      </c>
      <c r="C403" s="4" t="s">
        <v>249</v>
      </c>
      <c r="D403" s="5"/>
      <c r="E403" s="5"/>
      <c r="F403" t="str">
        <f t="shared" si="19"/>
        <v>Dimensions and Weight Length 4964 mm Width 1906 mm Width with mirrors 2103 mm Height 1495 mm Wheelbase 3120 mm Weight Unladen (EU) 2535 kg Gross Vehicle Weight (GVWR) 3095 kg Max. Payload 635 kg Cargo Volume 430 L Cargo Volume Max 895 L Cargo Volume Frunk 0 L Roof Load 100 kg Tow Hitch Possible Yes Towing Weight Unbraked 750 kg Towing Weight Braked 1700 kg Vertical Load Max No Data</v>
      </c>
      <c r="G403" t="str">
        <f t="shared" si="20"/>
        <v>Miscellaneous Seats 5 people Isofix No Data Turning Circle 11.8 m Platform DAIMLER EVA2 EV Dedicated Platform Yes Car Body Sedan Segment E - Executive Roof Rails No Heat pump (HP) Yes HP Standard Equipment Yes</v>
      </c>
      <c r="H403" t="str">
        <f t="shared" si="21"/>
        <v>73.5 kWhUseable Battery</v>
      </c>
      <c r="I403" t="str">
        <f t="shared" si="22"/>
        <v>350 km *Real Range</v>
      </c>
      <c r="J403" t="str">
        <f t="shared" si="23"/>
        <v>210 Wh/km *Efficiency</v>
      </c>
      <c r="K403" t="str">
        <f>C408</f>
        <v>Price United Kingdom Not Available The Netherlands €90,900 Germany €94,900 Available to Order United Kingdom Not Available The Netherlands Since June 2024 Germany Since June 2024</v>
      </c>
      <c r="L403" t="str">
        <f>C409</f>
        <v>Real Range Estimation between 250 - 500 km City - Cold Weather * 345 km Highway - Cold Weather * 250 km Combined - Cold Weather * 295 km City - Mild Weather * 500 km Highway - Mild Weather * 320 km Combined - Mild Weather * 395 km</v>
      </c>
      <c r="M403" t="str">
        <f>C410</f>
        <v>Performance Acceleration 0 - 100 km/h 4.1 sec Top Speed 200 km/h Electric Range * 350 km Total Power 480 kW (653 PS) Total Torque 850 Nm Drive AWD</v>
      </c>
      <c r="N403" t="str">
        <f>C411</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O403" t="str">
        <f>C412</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P403" t="str">
        <f>C413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03" t="str">
        <f>C414</f>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R403" t="str">
        <f>C415</f>
        <v>Real Energy Consumption Estimation between 147 - 294 Wh/km City - Cold Weather * 213 Wh/km Highway - Cold Weather * 294 Wh/km Combined - Cold Weather * 249 Wh/km City - Mild Weather * 147 Wh/km Highway - Mild Weather * 230 Wh/km Combined - Mild Weather * 186 Wh/km</v>
      </c>
    </row>
    <row r="404" spans="1:18" ht="15" thickBot="1" x14ac:dyDescent="0.35">
      <c r="A404" s="1" t="s">
        <v>237</v>
      </c>
      <c r="B404" s="8">
        <f t="shared" si="32"/>
        <v>13</v>
      </c>
      <c r="C404" s="4" t="s">
        <v>250</v>
      </c>
      <c r="D404" s="5"/>
      <c r="E404" s="5"/>
      <c r="F404" t="str">
        <f t="shared" ref="F404:F467" si="33">C404</f>
        <v>Miscellaneous Seats 5 people Isofix No Data Turning Circle 11.8 m Platform DAIMLER EVA2 EV Dedicated Platform Yes Car Body Sedan Segment E - Executive Roof Rails No Heat pump (HP) Yes HP Standard Equipment Yes</v>
      </c>
      <c r="G404" t="str">
        <f t="shared" ref="G404:G467" si="34">C405</f>
        <v>73.5 kWhUseable Battery</v>
      </c>
      <c r="H404" t="str">
        <f t="shared" ref="H404:H467" si="35">C406</f>
        <v>350 km *Real Range</v>
      </c>
      <c r="I404" t="str">
        <f t="shared" ref="I404:I467" si="36">C407</f>
        <v>210 Wh/km *Efficiency</v>
      </c>
      <c r="J404" t="str">
        <f>C408</f>
        <v>Price United Kingdom Not Available The Netherlands €90,900 Germany €94,900 Available to Order United Kingdom Not Available The Netherlands Since June 2024 Germany Since June 2024</v>
      </c>
      <c r="K404" t="str">
        <f>C409</f>
        <v>Real Range Estimation between 250 - 500 km City - Cold Weather * 345 km Highway - Cold Weather * 250 km Combined - Cold Weather * 295 km City - Mild Weather * 500 km Highway - Mild Weather * 320 km Combined - Mild Weather * 395 km</v>
      </c>
      <c r="L404" t="str">
        <f>C410</f>
        <v>Performance Acceleration 0 - 100 km/h 4.1 sec Top Speed 200 km/h Electric Range * 350 km Total Power 480 kW (653 PS) Total Torque 850 Nm Drive AWD</v>
      </c>
      <c r="M404" t="str">
        <f>C411</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N404" t="str">
        <f>C412</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O404" t="str">
        <f>C413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04" t="str">
        <f>C414</f>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Q404" t="str">
        <f>C415</f>
        <v>Real Energy Consumption Estimation between 147 - 294 Wh/km City - Cold Weather * 213 Wh/km Highway - Cold Weather * 294 Wh/km Combined - Cold Weather * 249 Wh/km City - Mild Weather * 147 Wh/km Highway - Mild Weather * 230 Wh/km Combined - Mild Weather * 186 Wh/km</v>
      </c>
      <c r="R404" t="str">
        <f>C416</f>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row>
    <row r="405" spans="1:18" ht="15" thickBot="1" x14ac:dyDescent="0.35">
      <c r="A405" s="1" t="s">
        <v>251</v>
      </c>
      <c r="B405" s="8">
        <f>B392</f>
        <v>1</v>
      </c>
      <c r="C405" s="4" t="s">
        <v>252</v>
      </c>
      <c r="D405" s="5"/>
      <c r="E405" s="5"/>
      <c r="F405" t="str">
        <f t="shared" si="33"/>
        <v>73.5 kWhUseable Battery</v>
      </c>
      <c r="G405" t="str">
        <f t="shared" si="34"/>
        <v>350 km *Real Range</v>
      </c>
      <c r="H405" t="str">
        <f t="shared" si="35"/>
        <v>210 Wh/km *Efficiency</v>
      </c>
      <c r="I405" t="str">
        <f>C408</f>
        <v>Price United Kingdom Not Available The Netherlands €90,900 Germany €94,900 Available to Order United Kingdom Not Available The Netherlands Since June 2024 Germany Since June 2024</v>
      </c>
      <c r="J405" t="str">
        <f>C409</f>
        <v>Real Range Estimation between 250 - 500 km City - Cold Weather * 345 km Highway - Cold Weather * 250 km Combined - Cold Weather * 295 km City - Mild Weather * 500 km Highway - Mild Weather * 320 km Combined - Mild Weather * 395 km</v>
      </c>
      <c r="K405" t="str">
        <f>C410</f>
        <v>Performance Acceleration 0 - 100 km/h 4.1 sec Top Speed 200 km/h Electric Range * 350 km Total Power 480 kW (653 PS) Total Torque 850 Nm Drive AWD</v>
      </c>
      <c r="L405" t="str">
        <f>C411</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M405" t="str">
        <f>C412</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N405" t="str">
        <f>C413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05" t="str">
        <f>C414</f>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P405" t="str">
        <f>C415</f>
        <v>Real Energy Consumption Estimation between 147 - 294 Wh/km City - Cold Weather * 213 Wh/km Highway - Cold Weather * 294 Wh/km Combined - Cold Weather * 249 Wh/km City - Mild Weather * 147 Wh/km Highway - Mild Weather * 230 Wh/km Combined - Mild Weather * 186 Wh/km</v>
      </c>
      <c r="Q405" t="str">
        <f>C416</f>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R405" t="str">
        <f>C417</f>
        <v>Miscellaneous Seats 6 people Isofix Yes, 4 seats Turning Circle 12.4 m Platform NIO NT2 EV Dedicated Platform Yes Car Body SUV Segment JF - Luxury Roof Rails Yes Heat pump (HP) Yes HP Standard Equipment Yes</v>
      </c>
    </row>
    <row r="406" spans="1:18" ht="15" thickBot="1" x14ac:dyDescent="0.35">
      <c r="A406" s="1" t="s">
        <v>251</v>
      </c>
      <c r="B406" s="8">
        <f>B393</f>
        <v>2</v>
      </c>
      <c r="C406" s="4" t="s">
        <v>253</v>
      </c>
      <c r="D406" s="5"/>
      <c r="E406" s="5"/>
      <c r="F406" t="str">
        <f t="shared" si="33"/>
        <v>350 km *Real Range</v>
      </c>
      <c r="G406" t="str">
        <f t="shared" si="34"/>
        <v>210 Wh/km *Efficiency</v>
      </c>
      <c r="H406" t="str">
        <f>C408</f>
        <v>Price United Kingdom Not Available The Netherlands €90,900 Germany €94,900 Available to Order United Kingdom Not Available The Netherlands Since June 2024 Germany Since June 2024</v>
      </c>
      <c r="I406" t="str">
        <f>C409</f>
        <v>Real Range Estimation between 250 - 500 km City - Cold Weather * 345 km Highway - Cold Weather * 250 km Combined - Cold Weather * 295 km City - Mild Weather * 500 km Highway - Mild Weather * 320 km Combined - Mild Weather * 395 km</v>
      </c>
      <c r="J406" t="str">
        <f>C410</f>
        <v>Performance Acceleration 0 - 100 km/h 4.1 sec Top Speed 200 km/h Electric Range * 350 km Total Power 480 kW (653 PS) Total Torque 850 Nm Drive AWD</v>
      </c>
      <c r="K406" t="str">
        <f>C411</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L406" t="str">
        <f>C412</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M406" t="str">
        <f>C413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06" t="str">
        <f>C414</f>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O406" t="str">
        <f>C415</f>
        <v>Real Energy Consumption Estimation between 147 - 294 Wh/km City - Cold Weather * 213 Wh/km Highway - Cold Weather * 294 Wh/km Combined - Cold Weather * 249 Wh/km City - Mild Weather * 147 Wh/km Highway - Mild Weather * 230 Wh/km Combined - Mild Weather * 186 Wh/km</v>
      </c>
      <c r="P406" t="str">
        <f>C416</f>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Q406" t="str">
        <f>C417</f>
        <v>Miscellaneous Seats 6 people Isofix Yes, 4 seats Turning Circle 12.4 m Platform NIO NT2 EV Dedicated Platform Yes Car Body SUV Segment JF - Luxury Roof Rails Yes Heat pump (HP) Yes HP Standard Equipment Yes</v>
      </c>
      <c r="R406" t="str">
        <f>C418</f>
        <v>73.5 kWhUseable Battery</v>
      </c>
    </row>
    <row r="407" spans="1:18" ht="15" thickBot="1" x14ac:dyDescent="0.35">
      <c r="A407" s="1" t="s">
        <v>251</v>
      </c>
      <c r="B407" s="8">
        <f>B394</f>
        <v>3</v>
      </c>
      <c r="C407" s="4" t="s">
        <v>254</v>
      </c>
      <c r="D407" s="5"/>
      <c r="E407" s="5"/>
      <c r="F407" t="str">
        <f t="shared" si="33"/>
        <v>210 Wh/km *Efficiency</v>
      </c>
      <c r="G407" t="str">
        <f>C408</f>
        <v>Price United Kingdom Not Available The Netherlands €90,900 Germany €94,900 Available to Order United Kingdom Not Available The Netherlands Since June 2024 Germany Since June 2024</v>
      </c>
      <c r="H407" t="str">
        <f>C409</f>
        <v>Real Range Estimation between 250 - 500 km City - Cold Weather * 345 km Highway - Cold Weather * 250 km Combined - Cold Weather * 295 km City - Mild Weather * 500 km Highway - Mild Weather * 320 km Combined - Mild Weather * 395 km</v>
      </c>
      <c r="I407" t="str">
        <f>C410</f>
        <v>Performance Acceleration 0 - 100 km/h 4.1 sec Top Speed 200 km/h Electric Range * 350 km Total Power 480 kW (653 PS) Total Torque 850 Nm Drive AWD</v>
      </c>
      <c r="J407" t="str">
        <f>C411</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K407" t="str">
        <f>C412</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L407" t="str">
        <f>C413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07" t="str">
        <f>C414</f>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N407" t="str">
        <f>C415</f>
        <v>Real Energy Consumption Estimation between 147 - 294 Wh/km City - Cold Weather * 213 Wh/km Highway - Cold Weather * 294 Wh/km Combined - Cold Weather * 249 Wh/km City - Mild Weather * 147 Wh/km Highway - Mild Weather * 230 Wh/km Combined - Mild Weather * 186 Wh/km</v>
      </c>
      <c r="O407" t="str">
        <f>C416</f>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P407" t="str">
        <f>C417</f>
        <v>Miscellaneous Seats 6 people Isofix Yes, 4 seats Turning Circle 12.4 m Platform NIO NT2 EV Dedicated Platform Yes Car Body SUV Segment JF - Luxury Roof Rails Yes Heat pump (HP) Yes HP Standard Equipment Yes</v>
      </c>
      <c r="Q407" t="str">
        <f>C418</f>
        <v>73.5 kWhUseable Battery</v>
      </c>
      <c r="R407" t="str">
        <f>C419</f>
        <v>365 km *Real Range</v>
      </c>
    </row>
    <row r="408" spans="1:18" ht="15" thickBot="1" x14ac:dyDescent="0.35">
      <c r="A408" s="1" t="s">
        <v>251</v>
      </c>
      <c r="B408" s="8">
        <f t="shared" si="32"/>
        <v>4</v>
      </c>
      <c r="C408" s="4" t="s">
        <v>255</v>
      </c>
      <c r="D408" s="5"/>
      <c r="E408" s="5"/>
      <c r="F408" t="str">
        <f t="shared" si="33"/>
        <v>Price United Kingdom Not Available The Netherlands €90,900 Germany €94,900 Available to Order United Kingdom Not Available The Netherlands Since June 2024 Germany Since June 2024</v>
      </c>
      <c r="G408" t="str">
        <f t="shared" si="34"/>
        <v>Real Range Estimation between 250 - 500 km City - Cold Weather * 345 km Highway - Cold Weather * 250 km Combined - Cold Weather * 295 km City - Mild Weather * 500 km Highway - Mild Weather * 320 km Combined - Mild Weather * 395 km</v>
      </c>
      <c r="H408" t="str">
        <f t="shared" si="35"/>
        <v>Performance Acceleration 0 - 100 km/h 4.1 sec Top Speed 200 km/h Electric Range * 350 km Total Power 480 kW (653 PS) Total Torque 850 Nm Drive AWD</v>
      </c>
      <c r="I408" t="str">
        <f t="shared" si="36"/>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J408" t="str">
        <f t="shared" ref="J408:J467" si="37">C412</f>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K408" t="str">
        <f t="shared" ref="K408:K467" si="38">C413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08" t="str">
        <f t="shared" ref="L408:L466" si="39">C414</f>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M408" t="str">
        <f t="shared" ref="M408:M465" si="40">C415</f>
        <v>Real Energy Consumption Estimation between 147 - 294 Wh/km City - Cold Weather * 213 Wh/km Highway - Cold Weather * 294 Wh/km Combined - Cold Weather * 249 Wh/km City - Mild Weather * 147 Wh/km Highway - Mild Weather * 230 Wh/km Combined - Mild Weather * 186 Wh/km</v>
      </c>
      <c r="N408" t="str">
        <f t="shared" ref="N408:N464" si="41">C416</f>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O408" t="str">
        <f t="shared" ref="O408:O463" si="42">C417</f>
        <v>Miscellaneous Seats 6 people Isofix Yes, 4 seats Turning Circle 12.4 m Platform NIO NT2 EV Dedicated Platform Yes Car Body SUV Segment JF - Luxury Roof Rails Yes Heat pump (HP) Yes HP Standard Equipment Yes</v>
      </c>
      <c r="P408" t="str">
        <f t="shared" ref="P408:P462" si="43">C418</f>
        <v>73.5 kWhUseable Battery</v>
      </c>
      <c r="Q408" t="str">
        <f t="shared" ref="Q408:Q461" si="44">C419</f>
        <v>365 km *Real Range</v>
      </c>
      <c r="R408" t="str">
        <f t="shared" ref="R408:R460" si="45">C420</f>
        <v>201 Wh/km *Efficiency</v>
      </c>
    </row>
    <row r="409" spans="1:18" ht="15" thickBot="1" x14ac:dyDescent="0.35">
      <c r="A409" s="1" t="s">
        <v>251</v>
      </c>
      <c r="B409" s="8">
        <f t="shared" si="32"/>
        <v>5</v>
      </c>
      <c r="C409" s="4" t="s">
        <v>256</v>
      </c>
      <c r="D409" s="5"/>
      <c r="E409" s="5"/>
      <c r="F409" t="str">
        <f t="shared" si="33"/>
        <v>Real Range Estimation between 250 - 500 km City - Cold Weather * 345 km Highway - Cold Weather * 250 km Combined - Cold Weather * 295 km City - Mild Weather * 500 km Highway - Mild Weather * 320 km Combined - Mild Weather * 395 km</v>
      </c>
      <c r="G409" t="str">
        <f t="shared" si="34"/>
        <v>Performance Acceleration 0 - 100 km/h 4.1 sec Top Speed 200 km/h Electric Range * 350 km Total Power 480 kW (653 PS) Total Torque 850 Nm Drive AWD</v>
      </c>
      <c r="H409" t="str">
        <f t="shared" si="35"/>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I409" t="str">
        <f t="shared" si="36"/>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J409" t="str">
        <f t="shared" si="3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09" t="str">
        <f t="shared" si="38"/>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L409" t="str">
        <f t="shared" si="39"/>
        <v>Real Energy Consumption Estimation between 147 - 294 Wh/km City - Cold Weather * 213 Wh/km Highway - Cold Weather * 294 Wh/km Combined - Cold Weather * 249 Wh/km City - Mild Weather * 147 Wh/km Highway - Mild Weather * 230 Wh/km Combined - Mild Weather * 186 Wh/km</v>
      </c>
      <c r="M409" t="str">
        <f t="shared" si="40"/>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N409" t="str">
        <f t="shared" si="41"/>
        <v>Miscellaneous Seats 6 people Isofix Yes, 4 seats Turning Circle 12.4 m Platform NIO NT2 EV Dedicated Platform Yes Car Body SUV Segment JF - Luxury Roof Rails Yes Heat pump (HP) Yes HP Standard Equipment Yes</v>
      </c>
      <c r="O409" t="str">
        <f t="shared" si="42"/>
        <v>73.5 kWhUseable Battery</v>
      </c>
      <c r="P409" t="str">
        <f t="shared" si="43"/>
        <v>365 km *Real Range</v>
      </c>
      <c r="Q409" t="str">
        <f t="shared" si="44"/>
        <v>201 Wh/km *Efficiency</v>
      </c>
      <c r="R409" t="str">
        <f>C421</f>
        <v>Price United Kingdom Not Available The Netherlands €67,900 Germany €65,500 Available to Order United Kingdom Not Available The Netherlands Since July 2023 Germany Since August 2023</v>
      </c>
    </row>
    <row r="410" spans="1:18" ht="15" thickBot="1" x14ac:dyDescent="0.35">
      <c r="A410" s="1" t="s">
        <v>251</v>
      </c>
      <c r="B410" s="8">
        <f t="shared" si="32"/>
        <v>6</v>
      </c>
      <c r="C410" s="4" t="s">
        <v>257</v>
      </c>
      <c r="D410" s="5"/>
      <c r="E410" s="5"/>
      <c r="F410" t="str">
        <f t="shared" si="33"/>
        <v>Performance Acceleration 0 - 100 km/h 4.1 sec Top Speed 200 km/h Electric Range * 350 km Total Power 480 kW (653 PS) Total Torque 850 Nm Drive AWD</v>
      </c>
      <c r="G410" t="str">
        <f t="shared" si="34"/>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H410" t="str">
        <f t="shared" si="35"/>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I410" t="str">
        <f t="shared" si="3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10" t="str">
        <f t="shared" si="37"/>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K410" t="str">
        <f t="shared" si="38"/>
        <v>Real Energy Consumption Estimation between 147 - 294 Wh/km City - Cold Weather * 213 Wh/km Highway - Cold Weather * 294 Wh/km Combined - Cold Weather * 249 Wh/km City - Mild Weather * 147 Wh/km Highway - Mild Weather * 230 Wh/km Combined - Mild Weather * 186 Wh/km</v>
      </c>
      <c r="L410" t="str">
        <f t="shared" si="39"/>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M410" t="str">
        <f t="shared" si="40"/>
        <v>Miscellaneous Seats 6 people Isofix Yes, 4 seats Turning Circle 12.4 m Platform NIO NT2 EV Dedicated Platform Yes Car Body SUV Segment JF - Luxury Roof Rails Yes Heat pump (HP) Yes HP Standard Equipment Yes</v>
      </c>
      <c r="N410" t="str">
        <f t="shared" si="41"/>
        <v>73.5 kWhUseable Battery</v>
      </c>
      <c r="O410" t="str">
        <f t="shared" si="42"/>
        <v>365 km *Real Range</v>
      </c>
      <c r="P410" t="str">
        <f t="shared" si="43"/>
        <v>201 Wh/km *Efficiency</v>
      </c>
      <c r="Q410" t="str">
        <f>C421</f>
        <v>Price United Kingdom Not Available The Netherlands €67,900 Germany €65,500 Available to Order United Kingdom Not Available The Netherlands Since July 2023 Germany Since August 2023</v>
      </c>
      <c r="R410" t="str">
        <f>C422</f>
        <v>Real Range Estimation between 260 - 525 km City - Cold Weather * 360 km Highway - Cold Weather * 260 km Combined - Cold Weather * 310 km City - Mild Weather * 525 km Highway - Mild Weather * 335 km Combined - Mild Weather * 415 km</v>
      </c>
    </row>
    <row r="411" spans="1:18" ht="15" thickBot="1" x14ac:dyDescent="0.35">
      <c r="A411" s="1" t="s">
        <v>251</v>
      </c>
      <c r="B411" s="8">
        <f t="shared" si="32"/>
        <v>7</v>
      </c>
      <c r="C411" s="4" t="s">
        <v>258</v>
      </c>
      <c r="D411" s="5"/>
      <c r="E411" s="5"/>
      <c r="F411" t="str">
        <f t="shared" si="33"/>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G411" t="str">
        <f t="shared" si="34"/>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H411" t="str">
        <f t="shared" si="3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11" t="str">
        <f t="shared" si="36"/>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J411" t="str">
        <f t="shared" si="37"/>
        <v>Real Energy Consumption Estimation between 147 - 294 Wh/km City - Cold Weather * 213 Wh/km Highway - Cold Weather * 294 Wh/km Combined - Cold Weather * 249 Wh/km City - Mild Weather * 147 Wh/km Highway - Mild Weather * 230 Wh/km Combined - Mild Weather * 186 Wh/km</v>
      </c>
      <c r="K411" t="str">
        <f t="shared" si="38"/>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L411" t="str">
        <f t="shared" si="39"/>
        <v>Miscellaneous Seats 6 people Isofix Yes, 4 seats Turning Circle 12.4 m Platform NIO NT2 EV Dedicated Platform Yes Car Body SUV Segment JF - Luxury Roof Rails Yes Heat pump (HP) Yes HP Standard Equipment Yes</v>
      </c>
      <c r="M411" t="str">
        <f t="shared" si="40"/>
        <v>73.5 kWhUseable Battery</v>
      </c>
      <c r="N411" t="str">
        <f t="shared" si="41"/>
        <v>365 km *Real Range</v>
      </c>
      <c r="O411" t="str">
        <f t="shared" si="42"/>
        <v>201 Wh/km *Efficiency</v>
      </c>
      <c r="P411" t="str">
        <f>C421</f>
        <v>Price United Kingdom Not Available The Netherlands €67,900 Germany €65,500 Available to Order United Kingdom Not Available The Netherlands Since July 2023 Germany Since August 2023</v>
      </c>
      <c r="Q411" t="str">
        <f>C422</f>
        <v>Real Range Estimation between 260 - 525 km City - Cold Weather * 360 km Highway - Cold Weather * 260 km Combined - Cold Weather * 310 km City - Mild Weather * 525 km Highway - Mild Weather * 335 km Combined - Mild Weather * 415 km</v>
      </c>
      <c r="R411" t="str">
        <f>C423</f>
        <v>Performance Acceleration 0 - 100 km/h 4.5 sec Top Speed 200 km/h Electric Range * 365 km Total Power 360 kW (489 PS) Total Torque 700 Nm Drive AWD</v>
      </c>
    </row>
    <row r="412" spans="1:18" ht="15" thickBot="1" x14ac:dyDescent="0.35">
      <c r="A412" s="1" t="s">
        <v>251</v>
      </c>
      <c r="B412" s="8">
        <f t="shared" si="32"/>
        <v>8</v>
      </c>
      <c r="C412" s="4" t="s">
        <v>259</v>
      </c>
      <c r="D412" s="5"/>
      <c r="E412" s="5"/>
      <c r="F412" t="str">
        <f t="shared" si="33"/>
        <v>Charging Home / Destination Charge Port Type 2 Port Location Right Side - Front Charge Power 11 kW AC Charge Time (0-&gt;350 km) 8 hours Charge Speed 45 km/h Fast Charging Charge Port CCS Port Location Right Side - Front Charge Power (max) 140 kW DC Charge Power (10-80%) 110 kW DC Charge Time (35-&gt;280 km) 30 min Charge Speed 490 km/h Autocharge Supported Yes Plug &amp; Charge Plug &amp; Charge Supported No Supported Protocol -</v>
      </c>
      <c r="G412"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12" t="str">
        <f t="shared" si="35"/>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I412" t="str">
        <f t="shared" si="36"/>
        <v>Real Energy Consumption Estimation between 147 - 294 Wh/km City - Cold Weather * 213 Wh/km Highway - Cold Weather * 294 Wh/km Combined - Cold Weather * 249 Wh/km City - Mild Weather * 147 Wh/km Highway - Mild Weather * 230 Wh/km Combined - Mild Weather * 186 Wh/km</v>
      </c>
      <c r="J412" t="str">
        <f t="shared" si="37"/>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K412" t="str">
        <f t="shared" si="38"/>
        <v>Miscellaneous Seats 6 people Isofix Yes, 4 seats Turning Circle 12.4 m Platform NIO NT2 EV Dedicated Platform Yes Car Body SUV Segment JF - Luxury Roof Rails Yes Heat pump (HP) Yes HP Standard Equipment Yes</v>
      </c>
      <c r="L412" t="str">
        <f t="shared" si="39"/>
        <v>73.5 kWhUseable Battery</v>
      </c>
      <c r="M412" t="str">
        <f t="shared" si="40"/>
        <v>365 km *Real Range</v>
      </c>
      <c r="N412" t="str">
        <f t="shared" si="41"/>
        <v>201 Wh/km *Efficiency</v>
      </c>
      <c r="O412" t="str">
        <f>C421</f>
        <v>Price United Kingdom Not Available The Netherlands €67,900 Germany €65,500 Available to Order United Kingdom Not Available The Netherlands Since July 2023 Germany Since August 2023</v>
      </c>
      <c r="P412" t="str">
        <f>C422</f>
        <v>Real Range Estimation between 260 - 525 km City - Cold Weather * 360 km Highway - Cold Weather * 260 km Combined - Cold Weather * 310 km City - Mild Weather * 525 km Highway - Mild Weather * 335 km Combined - Mild Weather * 415 km</v>
      </c>
      <c r="Q412" t="str">
        <f>C423</f>
        <v>Performance Acceleration 0 - 100 km/h 4.5 sec Top Speed 200 km/h Electric Range * 365 km Total Power 360 kW (489 PS) Total Torque 700 Nm Drive AWD</v>
      </c>
      <c r="R412" t="str">
        <f>C424</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row>
    <row r="413" spans="1:18" ht="15" thickBot="1" x14ac:dyDescent="0.35">
      <c r="A413" s="1" t="s">
        <v>251</v>
      </c>
      <c r="B413" s="8">
        <f t="shared" si="32"/>
        <v>9</v>
      </c>
      <c r="C413" s="4" t="s">
        <v>32</v>
      </c>
      <c r="D413" s="5"/>
      <c r="E413" s="5"/>
      <c r="F413"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13" t="str">
        <f t="shared" si="34"/>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H413" t="str">
        <f t="shared" si="35"/>
        <v>Real Energy Consumption Estimation between 147 - 294 Wh/km City - Cold Weather * 213 Wh/km Highway - Cold Weather * 294 Wh/km Combined - Cold Weather * 249 Wh/km City - Mild Weather * 147 Wh/km Highway - Mild Weather * 230 Wh/km Combined - Mild Weather * 186 Wh/km</v>
      </c>
      <c r="I413" t="str">
        <f t="shared" si="36"/>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J413" t="str">
        <f t="shared" si="37"/>
        <v>Miscellaneous Seats 6 people Isofix Yes, 4 seats Turning Circle 12.4 m Platform NIO NT2 EV Dedicated Platform Yes Car Body SUV Segment JF - Luxury Roof Rails Yes Heat pump (HP) Yes HP Standard Equipment Yes</v>
      </c>
      <c r="K413" t="str">
        <f t="shared" si="38"/>
        <v>73.5 kWhUseable Battery</v>
      </c>
      <c r="L413" t="str">
        <f t="shared" si="39"/>
        <v>365 km *Real Range</v>
      </c>
      <c r="M413" t="str">
        <f t="shared" si="40"/>
        <v>201 Wh/km *Efficiency</v>
      </c>
      <c r="N413" t="str">
        <f>C421</f>
        <v>Price United Kingdom Not Available The Netherlands €67,900 Germany €65,500 Available to Order United Kingdom Not Available The Netherlands Since July 2023 Germany Since August 2023</v>
      </c>
      <c r="O413" t="str">
        <f>C422</f>
        <v>Real Range Estimation between 260 - 525 km City - Cold Weather * 360 km Highway - Cold Weather * 260 km Combined - Cold Weather * 310 km City - Mild Weather * 525 km Highway - Mild Weather * 335 km Combined - Mild Weather * 415 km</v>
      </c>
      <c r="P413" t="str">
        <f>C423</f>
        <v>Performance Acceleration 0 - 100 km/h 4.5 sec Top Speed 200 km/h Electric Range * 365 km Total Power 360 kW (489 PS) Total Torque 700 Nm Drive AWD</v>
      </c>
      <c r="Q413" t="str">
        <f>C424</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R413" t="str">
        <f>C425</f>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row>
    <row r="414" spans="1:18" ht="15" thickBot="1" x14ac:dyDescent="0.35">
      <c r="A414" s="1" t="s">
        <v>251</v>
      </c>
      <c r="B414" s="8">
        <f t="shared" si="32"/>
        <v>10</v>
      </c>
      <c r="C414" s="4" t="s">
        <v>260</v>
      </c>
      <c r="D414" s="5"/>
      <c r="E414" s="5"/>
      <c r="F414" t="str">
        <f t="shared" si="33"/>
        <v>Energy Consumption EVDB Real Range Range * 350 km Vehicle Consumption * 210 Wh/km CO2 Emissions 0 g/km Vehicle Fuel Equivalent * 2.4 l/100km WLTP Ratings (TEL) Range 390 km Rated Consumption 220 Wh/km Vehicle Consumption 188 Wh/km CO2 Emissions 0 g/km Rated Fuel Equivalent 2.5 l/100km Vehicle Fuel Equivalent 2.1 l/100km WLTP Ratings (TEH) Range 375 km Rated Consumption 231 Wh/km Vehicle Consumption 196 Wh/km CO2 Emissions 0 g/km Rated Fuel Equivalent 2.6 l/100km Vehicle Fuel Equivalent 2.2 l/100km</v>
      </c>
      <c r="G414" t="str">
        <f t="shared" si="34"/>
        <v>Real Energy Consumption Estimation between 147 - 294 Wh/km City - Cold Weather * 213 Wh/km Highway - Cold Weather * 294 Wh/km Combined - Cold Weather * 249 Wh/km City - Mild Weather * 147 Wh/km Highway - Mild Weather * 230 Wh/km Combined - Mild Weather * 186 Wh/km</v>
      </c>
      <c r="H414" t="str">
        <f t="shared" si="35"/>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I414" t="str">
        <f t="shared" si="36"/>
        <v>Miscellaneous Seats 6 people Isofix Yes, 4 seats Turning Circle 12.4 m Platform NIO NT2 EV Dedicated Platform Yes Car Body SUV Segment JF - Luxury Roof Rails Yes Heat pump (HP) Yes HP Standard Equipment Yes</v>
      </c>
      <c r="J414" t="str">
        <f t="shared" si="37"/>
        <v>73.5 kWhUseable Battery</v>
      </c>
      <c r="K414" t="str">
        <f t="shared" si="38"/>
        <v>365 km *Real Range</v>
      </c>
      <c r="L414" t="str">
        <f t="shared" si="39"/>
        <v>201 Wh/km *Efficiency</v>
      </c>
      <c r="M414" t="str">
        <f>C421</f>
        <v>Price United Kingdom Not Available The Netherlands €67,900 Germany €65,500 Available to Order United Kingdom Not Available The Netherlands Since July 2023 Germany Since August 2023</v>
      </c>
      <c r="N414" t="str">
        <f>C422</f>
        <v>Real Range Estimation between 260 - 525 km City - Cold Weather * 360 km Highway - Cold Weather * 260 km Combined - Cold Weather * 310 km City - Mild Weather * 525 km Highway - Mild Weather * 335 km Combined - Mild Weather * 415 km</v>
      </c>
      <c r="O414" t="str">
        <f>C423</f>
        <v>Performance Acceleration 0 - 100 km/h 4.5 sec Top Speed 200 km/h Electric Range * 365 km Total Power 360 kW (489 PS) Total Torque 700 Nm Drive AWD</v>
      </c>
      <c r="P414" t="str">
        <f>C424</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Q414" t="str">
        <f>C425</f>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R414" t="str">
        <f>C426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15" spans="1:18" ht="15" thickBot="1" x14ac:dyDescent="0.35">
      <c r="A415" s="1" t="s">
        <v>251</v>
      </c>
      <c r="B415" s="8">
        <f t="shared" si="32"/>
        <v>11</v>
      </c>
      <c r="C415" s="4" t="s">
        <v>261</v>
      </c>
      <c r="D415" s="5"/>
      <c r="E415" s="5"/>
      <c r="F415" t="str">
        <f t="shared" si="33"/>
        <v>Real Energy Consumption Estimation between 147 - 294 Wh/km City - Cold Weather * 213 Wh/km Highway - Cold Weather * 294 Wh/km Combined - Cold Weather * 249 Wh/km City - Mild Weather * 147 Wh/km Highway - Mild Weather * 230 Wh/km Combined - Mild Weather * 186 Wh/km</v>
      </c>
      <c r="G415" t="str">
        <f t="shared" si="34"/>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H415" t="str">
        <f t="shared" si="35"/>
        <v>Miscellaneous Seats 6 people Isofix Yes, 4 seats Turning Circle 12.4 m Platform NIO NT2 EV Dedicated Platform Yes Car Body SUV Segment JF - Luxury Roof Rails Yes Heat pump (HP) Yes HP Standard Equipment Yes</v>
      </c>
      <c r="I415" t="str">
        <f t="shared" si="36"/>
        <v>73.5 kWhUseable Battery</v>
      </c>
      <c r="J415" t="str">
        <f t="shared" si="37"/>
        <v>365 km *Real Range</v>
      </c>
      <c r="K415" t="str">
        <f t="shared" si="38"/>
        <v>201 Wh/km *Efficiency</v>
      </c>
      <c r="L415" t="str">
        <f>C421</f>
        <v>Price United Kingdom Not Available The Netherlands €67,900 Germany €65,500 Available to Order United Kingdom Not Available The Netherlands Since July 2023 Germany Since August 2023</v>
      </c>
      <c r="M415" t="str">
        <f>C422</f>
        <v>Real Range Estimation between 260 - 525 km City - Cold Weather * 360 km Highway - Cold Weather * 260 km Combined - Cold Weather * 310 km City - Mild Weather * 525 km Highway - Mild Weather * 335 km Combined - Mild Weather * 415 km</v>
      </c>
      <c r="N415" t="str">
        <f>C423</f>
        <v>Performance Acceleration 0 - 100 km/h 4.5 sec Top Speed 200 km/h Electric Range * 365 km Total Power 360 kW (489 PS) Total Torque 700 Nm Drive AWD</v>
      </c>
      <c r="O415" t="str">
        <f>C424</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P415" t="str">
        <f>C425</f>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Q415" t="str">
        <f>C426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415" t="str">
        <f>C427</f>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row>
    <row r="416" spans="1:18" ht="15" thickBot="1" x14ac:dyDescent="0.35">
      <c r="A416" s="1" t="s">
        <v>251</v>
      </c>
      <c r="B416" s="8">
        <f t="shared" si="32"/>
        <v>12</v>
      </c>
      <c r="C416" s="4" t="s">
        <v>262</v>
      </c>
      <c r="D416" s="5"/>
      <c r="E416" s="5"/>
      <c r="F416" t="str">
        <f t="shared" si="33"/>
        <v>Dimensions and Weight Length 5099 mm Width 1989 mm Width with mirrors 2199 mm Height 1750 mm Wheelbase 3070 mm Weight Unladen (EU) 2538 kg Gross Vehicle Weight (GVWR) 3190 kg Max. Payload 727 kg Cargo Volume 265 L Cargo Volume Max 810 L Cargo Volume Frunk 0 L Roof Load 75 kg Tow Hitch Possible Yes Towing Weight Unbraked 750 kg Towing Weight Braked 2000 kg Vertical Load Max 100 kg</v>
      </c>
      <c r="G416" t="str">
        <f t="shared" si="34"/>
        <v>Miscellaneous Seats 6 people Isofix Yes, 4 seats Turning Circle 12.4 m Platform NIO NT2 EV Dedicated Platform Yes Car Body SUV Segment JF - Luxury Roof Rails Yes Heat pump (HP) Yes HP Standard Equipment Yes</v>
      </c>
      <c r="H416" t="str">
        <f t="shared" si="35"/>
        <v>73.5 kWhUseable Battery</v>
      </c>
      <c r="I416" t="str">
        <f t="shared" si="36"/>
        <v>365 km *Real Range</v>
      </c>
      <c r="J416" t="str">
        <f t="shared" si="37"/>
        <v>201 Wh/km *Efficiency</v>
      </c>
      <c r="K416" t="str">
        <f>C421</f>
        <v>Price United Kingdom Not Available The Netherlands €67,900 Germany €65,500 Available to Order United Kingdom Not Available The Netherlands Since July 2023 Germany Since August 2023</v>
      </c>
      <c r="L416" t="str">
        <f>C422</f>
        <v>Real Range Estimation between 260 - 525 km City - Cold Weather * 360 km Highway - Cold Weather * 260 km Combined - Cold Weather * 310 km City - Mild Weather * 525 km Highway - Mild Weather * 335 km Combined - Mild Weather * 415 km</v>
      </c>
      <c r="M416" t="str">
        <f>C423</f>
        <v>Performance Acceleration 0 - 100 km/h 4.5 sec Top Speed 200 km/h Electric Range * 365 km Total Power 360 kW (489 PS) Total Torque 700 Nm Drive AWD</v>
      </c>
      <c r="N416" t="str">
        <f>C424</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O416" t="str">
        <f>C425</f>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P416" t="str">
        <f>C426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16" t="str">
        <f>C427</f>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R416" t="str">
        <f>C428</f>
        <v>Real Energy Consumption Estimation between 140 - 283 Wh/km City - Cold Weather * 204 Wh/km Highway - Cold Weather * 283 Wh/km Combined - Cold Weather * 237 Wh/km City - Mild Weather * 140 Wh/km Highway - Mild Weather * 219 Wh/km Combined - Mild Weather * 177 Wh/km</v>
      </c>
    </row>
    <row r="417" spans="1:18" ht="15" thickBot="1" x14ac:dyDescent="0.35">
      <c r="A417" s="1" t="s">
        <v>251</v>
      </c>
      <c r="B417" s="8">
        <f t="shared" si="32"/>
        <v>13</v>
      </c>
      <c r="C417" s="4" t="s">
        <v>263</v>
      </c>
      <c r="D417" s="5"/>
      <c r="E417" s="5"/>
      <c r="F417" t="str">
        <f t="shared" si="33"/>
        <v>Miscellaneous Seats 6 people Isofix Yes, 4 seats Turning Circle 12.4 m Platform NIO NT2 EV Dedicated Platform Yes Car Body SUV Segment JF - Luxury Roof Rails Yes Heat pump (HP) Yes HP Standard Equipment Yes</v>
      </c>
      <c r="G417" t="str">
        <f t="shared" si="34"/>
        <v>73.5 kWhUseable Battery</v>
      </c>
      <c r="H417" t="str">
        <f t="shared" si="35"/>
        <v>365 km *Real Range</v>
      </c>
      <c r="I417" t="str">
        <f t="shared" si="36"/>
        <v>201 Wh/km *Efficiency</v>
      </c>
      <c r="J417" t="str">
        <f>C421</f>
        <v>Price United Kingdom Not Available The Netherlands €67,900 Germany €65,500 Available to Order United Kingdom Not Available The Netherlands Since July 2023 Germany Since August 2023</v>
      </c>
      <c r="K417" t="str">
        <f>C422</f>
        <v>Real Range Estimation between 260 - 525 km City - Cold Weather * 360 km Highway - Cold Weather * 260 km Combined - Cold Weather * 310 km City - Mild Weather * 525 km Highway - Mild Weather * 335 km Combined - Mild Weather * 415 km</v>
      </c>
      <c r="L417" t="str">
        <f>C423</f>
        <v>Performance Acceleration 0 - 100 km/h 4.5 sec Top Speed 200 km/h Electric Range * 365 km Total Power 360 kW (489 PS) Total Torque 700 Nm Drive AWD</v>
      </c>
      <c r="M417" t="str">
        <f>C424</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N417" t="str">
        <f>C425</f>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O417" t="str">
        <f>C426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17" t="str">
        <f>C427</f>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Q417" t="str">
        <f>C428</f>
        <v>Real Energy Consumption Estimation between 140 - 283 Wh/km City - Cold Weather * 204 Wh/km Highway - Cold Weather * 283 Wh/km Combined - Cold Weather * 237 Wh/km City - Mild Weather * 140 Wh/km Highway - Mild Weather * 219 Wh/km Combined - Mild Weather * 177 Wh/km</v>
      </c>
      <c r="R417" t="str">
        <f>C429</f>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row>
    <row r="418" spans="1:18" ht="15" thickBot="1" x14ac:dyDescent="0.35">
      <c r="A418" s="1" t="s">
        <v>264</v>
      </c>
      <c r="B418" s="8">
        <f>B405</f>
        <v>1</v>
      </c>
      <c r="C418" s="4" t="s">
        <v>252</v>
      </c>
      <c r="D418" s="5"/>
      <c r="E418" s="5"/>
      <c r="F418" t="str">
        <f t="shared" si="33"/>
        <v>73.5 kWhUseable Battery</v>
      </c>
      <c r="G418" t="str">
        <f t="shared" si="34"/>
        <v>365 km *Real Range</v>
      </c>
      <c r="H418" t="str">
        <f t="shared" si="35"/>
        <v>201 Wh/km *Efficiency</v>
      </c>
      <c r="I418" t="str">
        <f>C421</f>
        <v>Price United Kingdom Not Available The Netherlands €67,900 Germany €65,500 Available to Order United Kingdom Not Available The Netherlands Since July 2023 Germany Since August 2023</v>
      </c>
      <c r="J418" t="str">
        <f>C422</f>
        <v>Real Range Estimation between 260 - 525 km City - Cold Weather * 360 km Highway - Cold Weather * 260 km Combined - Cold Weather * 310 km City - Mild Weather * 525 km Highway - Mild Weather * 335 km Combined - Mild Weather * 415 km</v>
      </c>
      <c r="K418" t="str">
        <f>C423</f>
        <v>Performance Acceleration 0 - 100 km/h 4.5 sec Top Speed 200 km/h Electric Range * 365 km Total Power 360 kW (489 PS) Total Torque 700 Nm Drive AWD</v>
      </c>
      <c r="L418" t="str">
        <f>C424</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M418" t="str">
        <f>C425</f>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N418" t="str">
        <f>C426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18" t="str">
        <f>C427</f>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P418" t="str">
        <f>C428</f>
        <v>Real Energy Consumption Estimation between 140 - 283 Wh/km City - Cold Weather * 204 Wh/km Highway - Cold Weather * 283 Wh/km Combined - Cold Weather * 237 Wh/km City - Mild Weather * 140 Wh/km Highway - Mild Weather * 219 Wh/km Combined - Mild Weather * 177 Wh/km</v>
      </c>
      <c r="Q418" t="str">
        <f>C429</f>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R418" t="str">
        <f>C430</f>
        <v>Miscellaneous Seats 5 people Isofix Yes, 2 seats Turning Circle 12.2 m Platform NIO NT2 EV Dedicated Platform Yes Car Body SUV Segment JE - Executive Roof Rails Yes Heat pump (HP) Yes HP Standard Equipment Yes</v>
      </c>
    </row>
    <row r="419" spans="1:18" ht="15" thickBot="1" x14ac:dyDescent="0.35">
      <c r="A419" s="1" t="s">
        <v>264</v>
      </c>
      <c r="B419" s="8">
        <f>B406</f>
        <v>2</v>
      </c>
      <c r="C419" s="4" t="s">
        <v>265</v>
      </c>
      <c r="D419" s="5"/>
      <c r="E419" s="5"/>
      <c r="F419" t="str">
        <f t="shared" si="33"/>
        <v>365 km *Real Range</v>
      </c>
      <c r="G419" t="str">
        <f t="shared" si="34"/>
        <v>201 Wh/km *Efficiency</v>
      </c>
      <c r="H419" t="str">
        <f>C421</f>
        <v>Price United Kingdom Not Available The Netherlands €67,900 Germany €65,500 Available to Order United Kingdom Not Available The Netherlands Since July 2023 Germany Since August 2023</v>
      </c>
      <c r="I419" t="str">
        <f>C422</f>
        <v>Real Range Estimation between 260 - 525 km City - Cold Weather * 360 km Highway - Cold Weather * 260 km Combined - Cold Weather * 310 km City - Mild Weather * 525 km Highway - Mild Weather * 335 km Combined - Mild Weather * 415 km</v>
      </c>
      <c r="J419" t="str">
        <f>C423</f>
        <v>Performance Acceleration 0 - 100 km/h 4.5 sec Top Speed 200 km/h Electric Range * 365 km Total Power 360 kW (489 PS) Total Torque 700 Nm Drive AWD</v>
      </c>
      <c r="K419" t="str">
        <f>C424</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L419" t="str">
        <f>C425</f>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M419" t="str">
        <f>C426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19" t="str">
        <f>C427</f>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O419" t="str">
        <f>C428</f>
        <v>Real Energy Consumption Estimation between 140 - 283 Wh/km City - Cold Weather * 204 Wh/km Highway - Cold Weather * 283 Wh/km Combined - Cold Weather * 237 Wh/km City - Mild Weather * 140 Wh/km Highway - Mild Weather * 219 Wh/km Combined - Mild Weather * 177 Wh/km</v>
      </c>
      <c r="P419" t="str">
        <f>C429</f>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Q419" t="str">
        <f>C430</f>
        <v>Miscellaneous Seats 5 people Isofix Yes, 2 seats Turning Circle 12.2 m Platform NIO NT2 EV Dedicated Platform Yes Car Body SUV Segment JE - Executive Roof Rails Yes Heat pump (HP) Yes HP Standard Equipment Yes</v>
      </c>
      <c r="R419" t="str">
        <f>C431</f>
        <v>73.5 kWhUseable Battery</v>
      </c>
    </row>
    <row r="420" spans="1:18" ht="15" thickBot="1" x14ac:dyDescent="0.35">
      <c r="A420" s="1" t="s">
        <v>264</v>
      </c>
      <c r="B420" s="8">
        <f>B407</f>
        <v>3</v>
      </c>
      <c r="C420" s="4" t="s">
        <v>240</v>
      </c>
      <c r="D420" s="5"/>
      <c r="E420" s="5"/>
      <c r="F420" t="str">
        <f t="shared" si="33"/>
        <v>201 Wh/km *Efficiency</v>
      </c>
      <c r="G420" t="str">
        <f>C421</f>
        <v>Price United Kingdom Not Available The Netherlands €67,900 Germany €65,500 Available to Order United Kingdom Not Available The Netherlands Since July 2023 Germany Since August 2023</v>
      </c>
      <c r="H420" t="str">
        <f>C422</f>
        <v>Real Range Estimation between 260 - 525 km City - Cold Weather * 360 km Highway - Cold Weather * 260 km Combined - Cold Weather * 310 km City - Mild Weather * 525 km Highway - Mild Weather * 335 km Combined - Mild Weather * 415 km</v>
      </c>
      <c r="I420" t="str">
        <f>C423</f>
        <v>Performance Acceleration 0 - 100 km/h 4.5 sec Top Speed 200 km/h Electric Range * 365 km Total Power 360 kW (489 PS) Total Torque 700 Nm Drive AWD</v>
      </c>
      <c r="J420" t="str">
        <f>C424</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K420" t="str">
        <f>C425</f>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L420" t="str">
        <f>C426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20" t="str">
        <f>C427</f>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N420" t="str">
        <f>C428</f>
        <v>Real Energy Consumption Estimation between 140 - 283 Wh/km City - Cold Weather * 204 Wh/km Highway - Cold Weather * 283 Wh/km Combined - Cold Weather * 237 Wh/km City - Mild Weather * 140 Wh/km Highway - Mild Weather * 219 Wh/km Combined - Mild Weather * 177 Wh/km</v>
      </c>
      <c r="O420" t="str">
        <f>C429</f>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P420" t="str">
        <f>C430</f>
        <v>Miscellaneous Seats 5 people Isofix Yes, 2 seats Turning Circle 12.2 m Platform NIO NT2 EV Dedicated Platform Yes Car Body SUV Segment JE - Executive Roof Rails Yes Heat pump (HP) Yes HP Standard Equipment Yes</v>
      </c>
      <c r="Q420" t="str">
        <f>C431</f>
        <v>73.5 kWhUseable Battery</v>
      </c>
      <c r="R420" t="str">
        <f>C432</f>
        <v>355 km *Real Range</v>
      </c>
    </row>
    <row r="421" spans="1:18" ht="15" thickBot="1" x14ac:dyDescent="0.35">
      <c r="A421" s="1" t="s">
        <v>264</v>
      </c>
      <c r="B421" s="8">
        <f t="shared" si="32"/>
        <v>4</v>
      </c>
      <c r="C421" s="4" t="s">
        <v>266</v>
      </c>
      <c r="D421" s="5"/>
      <c r="E421" s="5"/>
      <c r="F421" t="str">
        <f t="shared" si="33"/>
        <v>Price United Kingdom Not Available The Netherlands €67,900 Germany €65,500 Available to Order United Kingdom Not Available The Netherlands Since July 2023 Germany Since August 2023</v>
      </c>
      <c r="G421" t="str">
        <f t="shared" si="34"/>
        <v>Real Range Estimation between 260 - 525 km City - Cold Weather * 360 km Highway - Cold Weather * 260 km Combined - Cold Weather * 310 km City - Mild Weather * 525 km Highway - Mild Weather * 335 km Combined - Mild Weather * 415 km</v>
      </c>
      <c r="H421" t="str">
        <f t="shared" si="35"/>
        <v>Performance Acceleration 0 - 100 km/h 4.5 sec Top Speed 200 km/h Electric Range * 365 km Total Power 360 kW (489 PS) Total Torque 700 Nm Drive AWD</v>
      </c>
      <c r="I421" t="str">
        <f t="shared" si="36"/>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J421" t="str">
        <f t="shared" si="37"/>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K421" t="str">
        <f t="shared" si="3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21" t="str">
        <f t="shared" si="39"/>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M421" t="str">
        <f t="shared" si="40"/>
        <v>Real Energy Consumption Estimation between 140 - 283 Wh/km City - Cold Weather * 204 Wh/km Highway - Cold Weather * 283 Wh/km Combined - Cold Weather * 237 Wh/km City - Mild Weather * 140 Wh/km Highway - Mild Weather * 219 Wh/km Combined - Mild Weather * 177 Wh/km</v>
      </c>
      <c r="N421" t="str">
        <f t="shared" si="41"/>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O421" t="str">
        <f t="shared" si="42"/>
        <v>Miscellaneous Seats 5 people Isofix Yes, 2 seats Turning Circle 12.2 m Platform NIO NT2 EV Dedicated Platform Yes Car Body SUV Segment JE - Executive Roof Rails Yes Heat pump (HP) Yes HP Standard Equipment Yes</v>
      </c>
      <c r="P421" t="str">
        <f t="shared" si="43"/>
        <v>73.5 kWhUseable Battery</v>
      </c>
      <c r="Q421" t="str">
        <f t="shared" si="44"/>
        <v>355 km *Real Range</v>
      </c>
      <c r="R421" t="str">
        <f t="shared" si="45"/>
        <v>207 Wh/km *Efficiency</v>
      </c>
    </row>
    <row r="422" spans="1:18" ht="15" thickBot="1" x14ac:dyDescent="0.35">
      <c r="A422" s="1" t="s">
        <v>264</v>
      </c>
      <c r="B422" s="8">
        <f t="shared" si="32"/>
        <v>5</v>
      </c>
      <c r="C422" s="4" t="s">
        <v>267</v>
      </c>
      <c r="D422" s="5"/>
      <c r="E422" s="5"/>
      <c r="F422" t="str">
        <f t="shared" si="33"/>
        <v>Real Range Estimation between 260 - 525 km City - Cold Weather * 360 km Highway - Cold Weather * 260 km Combined - Cold Weather * 310 km City - Mild Weather * 525 km Highway - Mild Weather * 335 km Combined - Mild Weather * 415 km</v>
      </c>
      <c r="G422" t="str">
        <f t="shared" si="34"/>
        <v>Performance Acceleration 0 - 100 km/h 4.5 sec Top Speed 200 km/h Electric Range * 365 km Total Power 360 kW (489 PS) Total Torque 700 Nm Drive AWD</v>
      </c>
      <c r="H422" t="str">
        <f t="shared" si="35"/>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I422" t="str">
        <f t="shared" si="36"/>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J422" t="str">
        <f t="shared" si="3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22" t="str">
        <f t="shared" si="38"/>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L422" t="str">
        <f t="shared" si="39"/>
        <v>Real Energy Consumption Estimation between 140 - 283 Wh/km City - Cold Weather * 204 Wh/km Highway - Cold Weather * 283 Wh/km Combined - Cold Weather * 237 Wh/km City - Mild Weather * 140 Wh/km Highway - Mild Weather * 219 Wh/km Combined - Mild Weather * 177 Wh/km</v>
      </c>
      <c r="M422" t="str">
        <f t="shared" si="40"/>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N422" t="str">
        <f t="shared" si="41"/>
        <v>Miscellaneous Seats 5 people Isofix Yes, 2 seats Turning Circle 12.2 m Platform NIO NT2 EV Dedicated Platform Yes Car Body SUV Segment JE - Executive Roof Rails Yes Heat pump (HP) Yes HP Standard Equipment Yes</v>
      </c>
      <c r="O422" t="str">
        <f t="shared" si="42"/>
        <v>73.5 kWhUseable Battery</v>
      </c>
      <c r="P422" t="str">
        <f t="shared" si="43"/>
        <v>355 km *Real Range</v>
      </c>
      <c r="Q422" t="str">
        <f t="shared" si="44"/>
        <v>207 Wh/km *Efficiency</v>
      </c>
      <c r="R422" t="str">
        <f>C434</f>
        <v>Price United Kingdom Not Available The Netherlands €88,900 Germany €85,900 Available to Order United Kingdom Not Available The Netherlands Since December 2022 Germany Since December 2022</v>
      </c>
    </row>
    <row r="423" spans="1:18" ht="15" thickBot="1" x14ac:dyDescent="0.35">
      <c r="A423" s="1" t="s">
        <v>264</v>
      </c>
      <c r="B423" s="8">
        <f t="shared" si="32"/>
        <v>6</v>
      </c>
      <c r="C423" s="4" t="s">
        <v>268</v>
      </c>
      <c r="D423" s="5"/>
      <c r="E423" s="5"/>
      <c r="F423" t="str">
        <f t="shared" si="33"/>
        <v>Performance Acceleration 0 - 100 km/h 4.5 sec Top Speed 200 km/h Electric Range * 365 km Total Power 360 kW (489 PS) Total Torque 700 Nm Drive AWD</v>
      </c>
      <c r="G423" t="str">
        <f t="shared" si="34"/>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H423" t="str">
        <f t="shared" si="35"/>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I423" t="str">
        <f t="shared" si="3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23" t="str">
        <f t="shared" si="37"/>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K423" t="str">
        <f t="shared" si="38"/>
        <v>Real Energy Consumption Estimation between 140 - 283 Wh/km City - Cold Weather * 204 Wh/km Highway - Cold Weather * 283 Wh/km Combined - Cold Weather * 237 Wh/km City - Mild Weather * 140 Wh/km Highway - Mild Weather * 219 Wh/km Combined - Mild Weather * 177 Wh/km</v>
      </c>
      <c r="L423" t="str">
        <f t="shared" si="39"/>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M423" t="str">
        <f t="shared" si="40"/>
        <v>Miscellaneous Seats 5 people Isofix Yes, 2 seats Turning Circle 12.2 m Platform NIO NT2 EV Dedicated Platform Yes Car Body SUV Segment JE - Executive Roof Rails Yes Heat pump (HP) Yes HP Standard Equipment Yes</v>
      </c>
      <c r="N423" t="str">
        <f t="shared" si="41"/>
        <v>73.5 kWhUseable Battery</v>
      </c>
      <c r="O423" t="str">
        <f t="shared" si="42"/>
        <v>355 km *Real Range</v>
      </c>
      <c r="P423" t="str">
        <f t="shared" si="43"/>
        <v>207 Wh/km *Efficiency</v>
      </c>
      <c r="Q423" t="str">
        <f>C434</f>
        <v>Price United Kingdom Not Available The Netherlands €88,900 Germany €85,900 Available to Order United Kingdom Not Available The Netherlands Since December 2022 Germany Since December 2022</v>
      </c>
      <c r="R423" t="str">
        <f>C435</f>
        <v>Real Range Estimation between 255 - 510 km City - Cold Weather * 355 km Highway - Cold Weather * 255 km Combined - Cold Weather * 300 km City - Mild Weather * 510 km Highway - Mild Weather * 320 km Combined - Mild Weather * 400 km</v>
      </c>
    </row>
    <row r="424" spans="1:18" ht="15" thickBot="1" x14ac:dyDescent="0.35">
      <c r="A424" s="1" t="s">
        <v>264</v>
      </c>
      <c r="B424" s="8">
        <f t="shared" si="32"/>
        <v>7</v>
      </c>
      <c r="C424" s="4" t="s">
        <v>258</v>
      </c>
      <c r="D424" s="5"/>
      <c r="E424" s="5"/>
      <c r="F424" t="str">
        <f t="shared" si="33"/>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G424" t="str">
        <f t="shared" si="34"/>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H424" t="str">
        <f t="shared" si="3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24" t="str">
        <f t="shared" si="36"/>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J424" t="str">
        <f t="shared" si="37"/>
        <v>Real Energy Consumption Estimation between 140 - 283 Wh/km City - Cold Weather * 204 Wh/km Highway - Cold Weather * 283 Wh/km Combined - Cold Weather * 237 Wh/km City - Mild Weather * 140 Wh/km Highway - Mild Weather * 219 Wh/km Combined - Mild Weather * 177 Wh/km</v>
      </c>
      <c r="K424" t="str">
        <f t="shared" si="38"/>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L424" t="str">
        <f t="shared" si="39"/>
        <v>Miscellaneous Seats 5 people Isofix Yes, 2 seats Turning Circle 12.2 m Platform NIO NT2 EV Dedicated Platform Yes Car Body SUV Segment JE - Executive Roof Rails Yes Heat pump (HP) Yes HP Standard Equipment Yes</v>
      </c>
      <c r="M424" t="str">
        <f t="shared" si="40"/>
        <v>73.5 kWhUseable Battery</v>
      </c>
      <c r="N424" t="str">
        <f t="shared" si="41"/>
        <v>355 km *Real Range</v>
      </c>
      <c r="O424" t="str">
        <f t="shared" si="42"/>
        <v>207 Wh/km *Efficiency</v>
      </c>
      <c r="P424" t="str">
        <f>C434</f>
        <v>Price United Kingdom Not Available The Netherlands €88,900 Germany €85,900 Available to Order United Kingdom Not Available The Netherlands Since December 2022 Germany Since December 2022</v>
      </c>
      <c r="Q424" t="str">
        <f>C435</f>
        <v>Real Range Estimation between 255 - 510 km City - Cold Weather * 355 km Highway - Cold Weather * 255 km Combined - Cold Weather * 300 km City - Mild Weather * 510 km Highway - Mild Weather * 320 km Combined - Mild Weather * 400 km</v>
      </c>
      <c r="R424" t="str">
        <f>C436</f>
        <v>Performance Acceleration 0 - 100 km/h 3.9 sec Top Speed 200 km/h Electric Range * 355 km Total Power 480 kW (653 PS) Total Torque 850 Nm Drive AWD</v>
      </c>
    </row>
    <row r="425" spans="1:18" ht="15" thickBot="1" x14ac:dyDescent="0.35">
      <c r="A425" s="1" t="s">
        <v>264</v>
      </c>
      <c r="B425" s="8">
        <f t="shared" si="32"/>
        <v>8</v>
      </c>
      <c r="C425" s="4" t="s">
        <v>269</v>
      </c>
      <c r="D425" s="5"/>
      <c r="E425" s="5"/>
      <c r="F425" t="str">
        <f t="shared" si="33"/>
        <v>Charging Home / Destination Charge Port Type 2 Port Location Left Side - Rear Charge Power 11 kW AC Charge Time (0-&gt;365 km) 8 hours Charge Speed 46 km/h Fast Charging Charge Port CCS Port Location Left Side - Rear Charge Power (max) 140 kW DC Charge Power (10-80%) 110 kW DC Charge Time (36-&gt;292 km) 30 min Charge Speed 510 km/h Autocharge Supported Yes Plug &amp; Charge Plug &amp; Charge Supported No Supported Protocol -</v>
      </c>
      <c r="G425"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25" t="str">
        <f t="shared" si="35"/>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I425" t="str">
        <f t="shared" si="36"/>
        <v>Real Energy Consumption Estimation between 140 - 283 Wh/km City - Cold Weather * 204 Wh/km Highway - Cold Weather * 283 Wh/km Combined - Cold Weather * 237 Wh/km City - Mild Weather * 140 Wh/km Highway - Mild Weather * 219 Wh/km Combined - Mild Weather * 177 Wh/km</v>
      </c>
      <c r="J425" t="str">
        <f t="shared" si="37"/>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K425" t="str">
        <f t="shared" si="38"/>
        <v>Miscellaneous Seats 5 people Isofix Yes, 2 seats Turning Circle 12.2 m Platform NIO NT2 EV Dedicated Platform Yes Car Body SUV Segment JE - Executive Roof Rails Yes Heat pump (HP) Yes HP Standard Equipment Yes</v>
      </c>
      <c r="L425" t="str">
        <f t="shared" si="39"/>
        <v>73.5 kWhUseable Battery</v>
      </c>
      <c r="M425" t="str">
        <f t="shared" si="40"/>
        <v>355 km *Real Range</v>
      </c>
      <c r="N425" t="str">
        <f t="shared" si="41"/>
        <v>207 Wh/km *Efficiency</v>
      </c>
      <c r="O425" t="str">
        <f>C434</f>
        <v>Price United Kingdom Not Available The Netherlands €88,900 Germany €85,900 Available to Order United Kingdom Not Available The Netherlands Since December 2022 Germany Since December 2022</v>
      </c>
      <c r="P425" t="str">
        <f>C435</f>
        <v>Real Range Estimation between 255 - 510 km City - Cold Weather * 355 km Highway - Cold Weather * 255 km Combined - Cold Weather * 300 km City - Mild Weather * 510 km Highway - Mild Weather * 320 km Combined - Mild Weather * 400 km</v>
      </c>
      <c r="Q425" t="str">
        <f>C436</f>
        <v>Performance Acceleration 0 - 100 km/h 3.9 sec Top Speed 200 km/h Electric Range * 355 km Total Power 480 kW (653 PS) Total Torque 850 Nm Drive AWD</v>
      </c>
      <c r="R425" t="str">
        <f>C437</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row>
    <row r="426" spans="1:18" ht="15" thickBot="1" x14ac:dyDescent="0.35">
      <c r="A426" s="1" t="s">
        <v>264</v>
      </c>
      <c r="B426" s="8">
        <f t="shared" si="32"/>
        <v>9</v>
      </c>
      <c r="C426" s="4" t="s">
        <v>32</v>
      </c>
      <c r="D426" s="5"/>
      <c r="E426" s="5"/>
      <c r="F426"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26" t="str">
        <f t="shared" si="34"/>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H426" t="str">
        <f t="shared" si="35"/>
        <v>Real Energy Consumption Estimation between 140 - 283 Wh/km City - Cold Weather * 204 Wh/km Highway - Cold Weather * 283 Wh/km Combined - Cold Weather * 237 Wh/km City - Mild Weather * 140 Wh/km Highway - Mild Weather * 219 Wh/km Combined - Mild Weather * 177 Wh/km</v>
      </c>
      <c r="I426" t="str">
        <f t="shared" si="36"/>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J426" t="str">
        <f t="shared" si="37"/>
        <v>Miscellaneous Seats 5 people Isofix Yes, 2 seats Turning Circle 12.2 m Platform NIO NT2 EV Dedicated Platform Yes Car Body SUV Segment JE - Executive Roof Rails Yes Heat pump (HP) Yes HP Standard Equipment Yes</v>
      </c>
      <c r="K426" t="str">
        <f t="shared" si="38"/>
        <v>73.5 kWhUseable Battery</v>
      </c>
      <c r="L426" t="str">
        <f t="shared" si="39"/>
        <v>355 km *Real Range</v>
      </c>
      <c r="M426" t="str">
        <f t="shared" si="40"/>
        <v>207 Wh/km *Efficiency</v>
      </c>
      <c r="N426" t="str">
        <f>C434</f>
        <v>Price United Kingdom Not Available The Netherlands €88,900 Germany €85,900 Available to Order United Kingdom Not Available The Netherlands Since December 2022 Germany Since December 2022</v>
      </c>
      <c r="O426" t="str">
        <f>C435</f>
        <v>Real Range Estimation between 255 - 510 km City - Cold Weather * 355 km Highway - Cold Weather * 255 km Combined - Cold Weather * 300 km City - Mild Weather * 510 km Highway - Mild Weather * 320 km Combined - Mild Weather * 400 km</v>
      </c>
      <c r="P426" t="str">
        <f>C436</f>
        <v>Performance Acceleration 0 - 100 km/h 3.9 sec Top Speed 200 km/h Electric Range * 355 km Total Power 480 kW (653 PS) Total Torque 850 Nm Drive AWD</v>
      </c>
      <c r="Q426" t="str">
        <f>C437</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R426" t="str">
        <f>C438</f>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row>
    <row r="427" spans="1:18" ht="15" thickBot="1" x14ac:dyDescent="0.35">
      <c r="A427" s="1" t="s">
        <v>264</v>
      </c>
      <c r="B427" s="8">
        <f t="shared" si="32"/>
        <v>10</v>
      </c>
      <c r="C427" s="4" t="s">
        <v>270</v>
      </c>
      <c r="D427" s="5"/>
      <c r="E427" s="5"/>
      <c r="F427" t="str">
        <f t="shared" si="33"/>
        <v>Energy Consumption EVDB Real Range Range * 365 km Vehicle Consumption * 201 Wh/km CO2 Emissions 0 g/km Vehicle Fuel Equivalent * 2.3 l/100km WLTP Ratings Range 406 km Rated Consumption 204 Wh/km Vehicle Consumption 181 Wh/km CO2 Emissions 0 g/km Rated Fuel Equivalent 2.3 l/100km Vehicle Fuel Equivalent 2.0 l/100km</v>
      </c>
      <c r="G427" t="str">
        <f t="shared" si="34"/>
        <v>Real Energy Consumption Estimation between 140 - 283 Wh/km City - Cold Weather * 204 Wh/km Highway - Cold Weather * 283 Wh/km Combined - Cold Weather * 237 Wh/km City - Mild Weather * 140 Wh/km Highway - Mild Weather * 219 Wh/km Combined - Mild Weather * 177 Wh/km</v>
      </c>
      <c r="H427" t="str">
        <f t="shared" si="35"/>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I427" t="str">
        <f t="shared" si="36"/>
        <v>Miscellaneous Seats 5 people Isofix Yes, 2 seats Turning Circle 12.2 m Platform NIO NT2 EV Dedicated Platform Yes Car Body SUV Segment JE - Executive Roof Rails Yes Heat pump (HP) Yes HP Standard Equipment Yes</v>
      </c>
      <c r="J427" t="str">
        <f t="shared" si="37"/>
        <v>73.5 kWhUseable Battery</v>
      </c>
      <c r="K427" t="str">
        <f t="shared" si="38"/>
        <v>355 km *Real Range</v>
      </c>
      <c r="L427" t="str">
        <f t="shared" si="39"/>
        <v>207 Wh/km *Efficiency</v>
      </c>
      <c r="M427" t="str">
        <f>C434</f>
        <v>Price United Kingdom Not Available The Netherlands €88,900 Germany €85,900 Available to Order United Kingdom Not Available The Netherlands Since December 2022 Germany Since December 2022</v>
      </c>
      <c r="N427" t="str">
        <f>C435</f>
        <v>Real Range Estimation between 255 - 510 km City - Cold Weather * 355 km Highway - Cold Weather * 255 km Combined - Cold Weather * 300 km City - Mild Weather * 510 km Highway - Mild Weather * 320 km Combined - Mild Weather * 400 km</v>
      </c>
      <c r="O427" t="str">
        <f>C436</f>
        <v>Performance Acceleration 0 - 100 km/h 3.9 sec Top Speed 200 km/h Electric Range * 355 km Total Power 480 kW (653 PS) Total Torque 850 Nm Drive AWD</v>
      </c>
      <c r="P427" t="str">
        <f>C437</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Q427" t="str">
        <f>C438</f>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R427" t="str">
        <f>C439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28" spans="1:18" ht="15" thickBot="1" x14ac:dyDescent="0.35">
      <c r="A428" s="1" t="s">
        <v>264</v>
      </c>
      <c r="B428" s="8">
        <f t="shared" si="32"/>
        <v>11</v>
      </c>
      <c r="C428" s="4" t="s">
        <v>271</v>
      </c>
      <c r="D428" s="5"/>
      <c r="E428" s="5"/>
      <c r="F428" t="str">
        <f t="shared" si="33"/>
        <v>Real Energy Consumption Estimation between 140 - 283 Wh/km City - Cold Weather * 204 Wh/km Highway - Cold Weather * 283 Wh/km Combined - Cold Weather * 237 Wh/km City - Mild Weather * 140 Wh/km Highway - Mild Weather * 219 Wh/km Combined - Mild Weather * 177 Wh/km</v>
      </c>
      <c r="G428" t="str">
        <f t="shared" si="34"/>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H428" t="str">
        <f t="shared" si="35"/>
        <v>Miscellaneous Seats 5 people Isofix Yes, 2 seats Turning Circle 12.2 m Platform NIO NT2 EV Dedicated Platform Yes Car Body SUV Segment JE - Executive Roof Rails Yes Heat pump (HP) Yes HP Standard Equipment Yes</v>
      </c>
      <c r="I428" t="str">
        <f t="shared" si="36"/>
        <v>73.5 kWhUseable Battery</v>
      </c>
      <c r="J428" t="str">
        <f t="shared" si="37"/>
        <v>355 km *Real Range</v>
      </c>
      <c r="K428" t="str">
        <f t="shared" si="38"/>
        <v>207 Wh/km *Efficiency</v>
      </c>
      <c r="L428" t="str">
        <f>C434</f>
        <v>Price United Kingdom Not Available The Netherlands €88,900 Germany €85,900 Available to Order United Kingdom Not Available The Netherlands Since December 2022 Germany Since December 2022</v>
      </c>
      <c r="M428" t="str">
        <f>C435</f>
        <v>Real Range Estimation between 255 - 510 km City - Cold Weather * 355 km Highway - Cold Weather * 255 km Combined - Cold Weather * 300 km City - Mild Weather * 510 km Highway - Mild Weather * 320 km Combined - Mild Weather * 400 km</v>
      </c>
      <c r="N428" t="str">
        <f>C436</f>
        <v>Performance Acceleration 0 - 100 km/h 3.9 sec Top Speed 200 km/h Electric Range * 355 km Total Power 480 kW (653 PS) Total Torque 850 Nm Drive AWD</v>
      </c>
      <c r="O428" t="str">
        <f>C437</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P428" t="str">
        <f>C438</f>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Q428" t="str">
        <f>C439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428" t="str">
        <f>C440</f>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row>
    <row r="429" spans="1:18" ht="15" thickBot="1" x14ac:dyDescent="0.35">
      <c r="A429" s="1" t="s">
        <v>264</v>
      </c>
      <c r="B429" s="8">
        <f t="shared" si="32"/>
        <v>12</v>
      </c>
      <c r="C429" s="4" t="s">
        <v>272</v>
      </c>
      <c r="D429" s="5"/>
      <c r="E429" s="5"/>
      <c r="F429" t="str">
        <f t="shared" si="33"/>
        <v>Dimensions and Weight Length 4854 mm Width 1995 mm Width with mirrors 2212 mm Height 1703 mm Wheelbase 2915 mm Weight Unladen (EU) 2378 kg Gross Vehicle Weight (GVWR) 2843 kg Max. Payload 540 kg Cargo Volume 579 L Cargo Volume Max 1430 L Cargo Volume Frunk 0 L Roof Load 75 kg Tow Hitch Possible Yes Towing Weight Unbraked 750 kg Towing Weight Braked 1200 kg Vertical Load Max 75 kg</v>
      </c>
      <c r="G429" t="str">
        <f t="shared" si="34"/>
        <v>Miscellaneous Seats 5 people Isofix Yes, 2 seats Turning Circle 12.2 m Platform NIO NT2 EV Dedicated Platform Yes Car Body SUV Segment JE - Executive Roof Rails Yes Heat pump (HP) Yes HP Standard Equipment Yes</v>
      </c>
      <c r="H429" t="str">
        <f t="shared" si="35"/>
        <v>73.5 kWhUseable Battery</v>
      </c>
      <c r="I429" t="str">
        <f t="shared" si="36"/>
        <v>355 km *Real Range</v>
      </c>
      <c r="J429" t="str">
        <f t="shared" si="37"/>
        <v>207 Wh/km *Efficiency</v>
      </c>
      <c r="K429" t="str">
        <f>C434</f>
        <v>Price United Kingdom Not Available The Netherlands €88,900 Germany €85,900 Available to Order United Kingdom Not Available The Netherlands Since December 2022 Germany Since December 2022</v>
      </c>
      <c r="L429" t="str">
        <f>C435</f>
        <v>Real Range Estimation between 255 - 510 km City - Cold Weather * 355 km Highway - Cold Weather * 255 km Combined - Cold Weather * 300 km City - Mild Weather * 510 km Highway - Mild Weather * 320 km Combined - Mild Weather * 400 km</v>
      </c>
      <c r="M429" t="str">
        <f>C436</f>
        <v>Performance Acceleration 0 - 100 km/h 3.9 sec Top Speed 200 km/h Electric Range * 355 km Total Power 480 kW (653 PS) Total Torque 850 Nm Drive AWD</v>
      </c>
      <c r="N429" t="str">
        <f>C437</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O429" t="str">
        <f>C438</f>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P429" t="str">
        <f>C439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29" t="str">
        <f>C440</f>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R429" t="str">
        <f>C441</f>
        <v>Real Energy Consumption Estimation between 144 - 288 Wh/km City - Cold Weather * 207 Wh/km Highway - Cold Weather * 288 Wh/km Combined - Cold Weather * 245 Wh/km City - Mild Weather * 144 Wh/km Highway - Mild Weather * 230 Wh/km Combined - Mild Weather * 184 Wh/km</v>
      </c>
    </row>
    <row r="430" spans="1:18" ht="15" thickBot="1" x14ac:dyDescent="0.35">
      <c r="A430" s="1" t="s">
        <v>264</v>
      </c>
      <c r="B430" s="8">
        <f t="shared" si="32"/>
        <v>13</v>
      </c>
      <c r="C430" s="4" t="s">
        <v>273</v>
      </c>
      <c r="D430" s="5"/>
      <c r="E430" s="5"/>
      <c r="F430" t="str">
        <f t="shared" si="33"/>
        <v>Miscellaneous Seats 5 people Isofix Yes, 2 seats Turning Circle 12.2 m Platform NIO NT2 EV Dedicated Platform Yes Car Body SUV Segment JE - Executive Roof Rails Yes Heat pump (HP) Yes HP Standard Equipment Yes</v>
      </c>
      <c r="G430" t="str">
        <f t="shared" si="34"/>
        <v>73.5 kWhUseable Battery</v>
      </c>
      <c r="H430" t="str">
        <f t="shared" si="35"/>
        <v>355 km *Real Range</v>
      </c>
      <c r="I430" t="str">
        <f t="shared" si="36"/>
        <v>207 Wh/km *Efficiency</v>
      </c>
      <c r="J430" t="str">
        <f>C434</f>
        <v>Price United Kingdom Not Available The Netherlands €88,900 Germany €85,900 Available to Order United Kingdom Not Available The Netherlands Since December 2022 Germany Since December 2022</v>
      </c>
      <c r="K430" t="str">
        <f>C435</f>
        <v>Real Range Estimation between 255 - 510 km City - Cold Weather * 355 km Highway - Cold Weather * 255 km Combined - Cold Weather * 300 km City - Mild Weather * 510 km Highway - Mild Weather * 320 km Combined - Mild Weather * 400 km</v>
      </c>
      <c r="L430" t="str">
        <f>C436</f>
        <v>Performance Acceleration 0 - 100 km/h 3.9 sec Top Speed 200 km/h Electric Range * 355 km Total Power 480 kW (653 PS) Total Torque 850 Nm Drive AWD</v>
      </c>
      <c r="M430" t="str">
        <f>C437</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N430" t="str">
        <f>C438</f>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O430" t="str">
        <f>C439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30" t="str">
        <f>C440</f>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Q430" t="str">
        <f>C441</f>
        <v>Real Energy Consumption Estimation between 144 - 288 Wh/km City - Cold Weather * 207 Wh/km Highway - Cold Weather * 288 Wh/km Combined - Cold Weather * 245 Wh/km City - Mild Weather * 144 Wh/km Highway - Mild Weather * 230 Wh/km Combined - Mild Weather * 184 Wh/km</v>
      </c>
      <c r="R430" t="str">
        <f>C442</f>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row>
    <row r="431" spans="1:18" ht="15" thickBot="1" x14ac:dyDescent="0.35">
      <c r="A431" s="1" t="s">
        <v>274</v>
      </c>
      <c r="B431" s="8">
        <f>B418</f>
        <v>1</v>
      </c>
      <c r="C431" s="4" t="s">
        <v>252</v>
      </c>
      <c r="D431" s="5"/>
      <c r="E431" s="5"/>
      <c r="F431" t="str">
        <f t="shared" si="33"/>
        <v>73.5 kWhUseable Battery</v>
      </c>
      <c r="G431" t="str">
        <f t="shared" si="34"/>
        <v>355 km *Real Range</v>
      </c>
      <c r="H431" t="str">
        <f t="shared" si="35"/>
        <v>207 Wh/km *Efficiency</v>
      </c>
      <c r="I431" t="str">
        <f>C434</f>
        <v>Price United Kingdom Not Available The Netherlands €88,900 Germany €85,900 Available to Order United Kingdom Not Available The Netherlands Since December 2022 Germany Since December 2022</v>
      </c>
      <c r="J431" t="str">
        <f>C435</f>
        <v>Real Range Estimation between 255 - 510 km City - Cold Weather * 355 km Highway - Cold Weather * 255 km Combined - Cold Weather * 300 km City - Mild Weather * 510 km Highway - Mild Weather * 320 km Combined - Mild Weather * 400 km</v>
      </c>
      <c r="K431" t="str">
        <f>C436</f>
        <v>Performance Acceleration 0 - 100 km/h 3.9 sec Top Speed 200 km/h Electric Range * 355 km Total Power 480 kW (653 PS) Total Torque 850 Nm Drive AWD</v>
      </c>
      <c r="L431" t="str">
        <f>C437</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M431" t="str">
        <f>C438</f>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N431" t="str">
        <f>C439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31" t="str">
        <f>C440</f>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P431" t="str">
        <f>C441</f>
        <v>Real Energy Consumption Estimation between 144 - 288 Wh/km City - Cold Weather * 207 Wh/km Highway - Cold Weather * 288 Wh/km Combined - Cold Weather * 245 Wh/km City - Mild Weather * 144 Wh/km Highway - Mild Weather * 230 Wh/km Combined - Mild Weather * 184 Wh/km</v>
      </c>
      <c r="Q431" t="str">
        <f>C442</f>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R431" t="str">
        <f>C443</f>
        <v>Miscellaneous Seats 5 people Isofix Yes, 2 seats Turning Circle 12.5 m Platform NIO NT2 EV Dedicated Platform Yes Car Body SUV Segment JF - Luxury Roof Rails Yes Heat pump (HP) Yes HP Standard Equipment Yes</v>
      </c>
    </row>
    <row r="432" spans="1:18" ht="15" thickBot="1" x14ac:dyDescent="0.35">
      <c r="A432" s="1" t="s">
        <v>274</v>
      </c>
      <c r="B432" s="8">
        <f>B419</f>
        <v>2</v>
      </c>
      <c r="C432" s="4" t="s">
        <v>275</v>
      </c>
      <c r="D432" s="5"/>
      <c r="E432" s="5"/>
      <c r="F432" t="str">
        <f t="shared" si="33"/>
        <v>355 km *Real Range</v>
      </c>
      <c r="G432" t="str">
        <f t="shared" si="34"/>
        <v>207 Wh/km *Efficiency</v>
      </c>
      <c r="H432" t="str">
        <f>C434</f>
        <v>Price United Kingdom Not Available The Netherlands €88,900 Germany €85,900 Available to Order United Kingdom Not Available The Netherlands Since December 2022 Germany Since December 2022</v>
      </c>
      <c r="I432" t="str">
        <f>C435</f>
        <v>Real Range Estimation between 255 - 510 km City - Cold Weather * 355 km Highway - Cold Weather * 255 km Combined - Cold Weather * 300 km City - Mild Weather * 510 km Highway - Mild Weather * 320 km Combined - Mild Weather * 400 km</v>
      </c>
      <c r="J432" t="str">
        <f>C436</f>
        <v>Performance Acceleration 0 - 100 km/h 3.9 sec Top Speed 200 km/h Electric Range * 355 km Total Power 480 kW (653 PS) Total Torque 850 Nm Drive AWD</v>
      </c>
      <c r="K432" t="str">
        <f>C437</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L432" t="str">
        <f>C438</f>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M432" t="str">
        <f>C439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32" t="str">
        <f>C440</f>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O432" t="str">
        <f>C441</f>
        <v>Real Energy Consumption Estimation between 144 - 288 Wh/km City - Cold Weather * 207 Wh/km Highway - Cold Weather * 288 Wh/km Combined - Cold Weather * 245 Wh/km City - Mild Weather * 144 Wh/km Highway - Mild Weather * 230 Wh/km Combined - Mild Weather * 184 Wh/km</v>
      </c>
      <c r="P432" t="str">
        <f>C442</f>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Q432" t="str">
        <f>C443</f>
        <v>Miscellaneous Seats 5 people Isofix Yes, 2 seats Turning Circle 12.5 m Platform NIO NT2 EV Dedicated Platform Yes Car Body SUV Segment JF - Luxury Roof Rails Yes Heat pump (HP) Yes HP Standard Equipment Yes</v>
      </c>
      <c r="R432" t="str">
        <f>C444</f>
        <v>50.0 kWhUseable Battery</v>
      </c>
    </row>
    <row r="433" spans="1:18" ht="15" thickBot="1" x14ac:dyDescent="0.35">
      <c r="A433" s="1" t="s">
        <v>274</v>
      </c>
      <c r="B433" s="8">
        <f>B420</f>
        <v>3</v>
      </c>
      <c r="C433" s="4" t="s">
        <v>276</v>
      </c>
      <c r="D433" s="5"/>
      <c r="E433" s="5"/>
      <c r="F433" t="str">
        <f t="shared" si="33"/>
        <v>207 Wh/km *Efficiency</v>
      </c>
      <c r="G433" t="str">
        <f>C434</f>
        <v>Price United Kingdom Not Available The Netherlands €88,900 Germany €85,900 Available to Order United Kingdom Not Available The Netherlands Since December 2022 Germany Since December 2022</v>
      </c>
      <c r="H433" t="str">
        <f>C435</f>
        <v>Real Range Estimation between 255 - 510 km City - Cold Weather * 355 km Highway - Cold Weather * 255 km Combined - Cold Weather * 300 km City - Mild Weather * 510 km Highway - Mild Weather * 320 km Combined - Mild Weather * 400 km</v>
      </c>
      <c r="I433" t="str">
        <f>C436</f>
        <v>Performance Acceleration 0 - 100 km/h 3.9 sec Top Speed 200 km/h Electric Range * 355 km Total Power 480 kW (653 PS) Total Torque 850 Nm Drive AWD</v>
      </c>
      <c r="J433" t="str">
        <f>C437</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K433" t="str">
        <f>C438</f>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L433" t="str">
        <f>C439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33" t="str">
        <f>C440</f>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N433" t="str">
        <f>C441</f>
        <v>Real Energy Consumption Estimation between 144 - 288 Wh/km City - Cold Weather * 207 Wh/km Highway - Cold Weather * 288 Wh/km Combined - Cold Weather * 245 Wh/km City - Mild Weather * 144 Wh/km Highway - Mild Weather * 230 Wh/km Combined - Mild Weather * 184 Wh/km</v>
      </c>
      <c r="O433" t="str">
        <f>C442</f>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P433" t="str">
        <f>C443</f>
        <v>Miscellaneous Seats 5 people Isofix Yes, 2 seats Turning Circle 12.5 m Platform NIO NT2 EV Dedicated Platform Yes Car Body SUV Segment JF - Luxury Roof Rails Yes Heat pump (HP) Yes HP Standard Equipment Yes</v>
      </c>
      <c r="Q433" t="str">
        <f>C444</f>
        <v>50.0 kWhUseable Battery</v>
      </c>
      <c r="R433" t="str">
        <f>C445</f>
        <v>230 km *Real Range</v>
      </c>
    </row>
    <row r="434" spans="1:18" ht="15" thickBot="1" x14ac:dyDescent="0.35">
      <c r="A434" s="1" t="s">
        <v>274</v>
      </c>
      <c r="B434" s="8">
        <f t="shared" si="32"/>
        <v>4</v>
      </c>
      <c r="C434" s="4" t="s">
        <v>277</v>
      </c>
      <c r="D434" s="5"/>
      <c r="E434" s="5"/>
      <c r="F434" t="str">
        <f t="shared" si="33"/>
        <v>Price United Kingdom Not Available The Netherlands €88,900 Germany €85,900 Available to Order United Kingdom Not Available The Netherlands Since December 2022 Germany Since December 2022</v>
      </c>
      <c r="G434" t="str">
        <f t="shared" si="34"/>
        <v>Real Range Estimation between 255 - 510 km City - Cold Weather * 355 km Highway - Cold Weather * 255 km Combined - Cold Weather * 300 km City - Mild Weather * 510 km Highway - Mild Weather * 320 km Combined - Mild Weather * 400 km</v>
      </c>
      <c r="H434" t="str">
        <f t="shared" si="35"/>
        <v>Performance Acceleration 0 - 100 km/h 3.9 sec Top Speed 200 km/h Electric Range * 355 km Total Power 480 kW (653 PS) Total Torque 850 Nm Drive AWD</v>
      </c>
      <c r="I434" t="str">
        <f t="shared" si="36"/>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J434" t="str">
        <f t="shared" si="37"/>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K434" t="str">
        <f t="shared" si="3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34" t="str">
        <f t="shared" si="39"/>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M434" t="str">
        <f t="shared" si="40"/>
        <v>Real Energy Consumption Estimation between 144 - 288 Wh/km City - Cold Weather * 207 Wh/km Highway - Cold Weather * 288 Wh/km Combined - Cold Weather * 245 Wh/km City - Mild Weather * 144 Wh/km Highway - Mild Weather * 230 Wh/km Combined - Mild Weather * 184 Wh/km</v>
      </c>
      <c r="N434" t="str">
        <f t="shared" si="41"/>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O434" t="str">
        <f t="shared" si="42"/>
        <v>Miscellaneous Seats 5 people Isofix Yes, 2 seats Turning Circle 12.5 m Platform NIO NT2 EV Dedicated Platform Yes Car Body SUV Segment JF - Luxury Roof Rails Yes Heat pump (HP) Yes HP Standard Equipment Yes</v>
      </c>
      <c r="P434" t="str">
        <f t="shared" si="43"/>
        <v>50.0 kWhUseable Battery</v>
      </c>
      <c r="Q434" t="str">
        <f t="shared" si="44"/>
        <v>230 km *Real Range</v>
      </c>
      <c r="R434" t="str">
        <f t="shared" si="45"/>
        <v>217 Wh/km *Efficiency</v>
      </c>
    </row>
    <row r="435" spans="1:18" ht="15" thickBot="1" x14ac:dyDescent="0.35">
      <c r="A435" s="1" t="s">
        <v>274</v>
      </c>
      <c r="B435" s="8">
        <f t="shared" si="32"/>
        <v>5</v>
      </c>
      <c r="C435" s="4" t="s">
        <v>278</v>
      </c>
      <c r="D435" s="5"/>
      <c r="E435" s="5"/>
      <c r="F435" t="str">
        <f t="shared" si="33"/>
        <v>Real Range Estimation between 255 - 510 km City - Cold Weather * 355 km Highway - Cold Weather * 255 km Combined - Cold Weather * 300 km City - Mild Weather * 510 km Highway - Mild Weather * 320 km Combined - Mild Weather * 400 km</v>
      </c>
      <c r="G435" t="str">
        <f t="shared" si="34"/>
        <v>Performance Acceleration 0 - 100 km/h 3.9 sec Top Speed 200 km/h Electric Range * 355 km Total Power 480 kW (653 PS) Total Torque 850 Nm Drive AWD</v>
      </c>
      <c r="H435" t="str">
        <f t="shared" si="35"/>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I435" t="str">
        <f t="shared" si="36"/>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J435" t="str">
        <f t="shared" si="3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35" t="str">
        <f t="shared" si="38"/>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L435" t="str">
        <f t="shared" si="39"/>
        <v>Real Energy Consumption Estimation between 144 - 288 Wh/km City - Cold Weather * 207 Wh/km Highway - Cold Weather * 288 Wh/km Combined - Cold Weather * 245 Wh/km City - Mild Weather * 144 Wh/km Highway - Mild Weather * 230 Wh/km Combined - Mild Weather * 184 Wh/km</v>
      </c>
      <c r="M435" t="str">
        <f t="shared" si="40"/>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N435" t="str">
        <f t="shared" si="41"/>
        <v>Miscellaneous Seats 5 people Isofix Yes, 2 seats Turning Circle 12.5 m Platform NIO NT2 EV Dedicated Platform Yes Car Body SUV Segment JF - Luxury Roof Rails Yes Heat pump (HP) Yes HP Standard Equipment Yes</v>
      </c>
      <c r="O435" t="str">
        <f t="shared" si="42"/>
        <v>50.0 kWhUseable Battery</v>
      </c>
      <c r="P435" t="str">
        <f t="shared" si="43"/>
        <v>230 km *Real Range</v>
      </c>
      <c r="Q435" t="str">
        <f t="shared" si="44"/>
        <v>217 Wh/km *Efficiency</v>
      </c>
      <c r="R435" t="str">
        <f>C447</f>
        <v>Price United Kingdom £33,080 The Netherlands Not Available Germany €39,600 Available to Order United Kingdom Since March 2024 The Netherlands Not Available Germany Since June 2024</v>
      </c>
    </row>
    <row r="436" spans="1:18" ht="15" thickBot="1" x14ac:dyDescent="0.35">
      <c r="A436" s="1" t="s">
        <v>274</v>
      </c>
      <c r="B436" s="8">
        <f t="shared" si="32"/>
        <v>6</v>
      </c>
      <c r="C436" s="4" t="s">
        <v>279</v>
      </c>
      <c r="D436" s="5"/>
      <c r="E436" s="5"/>
      <c r="F436" t="str">
        <f t="shared" si="33"/>
        <v>Performance Acceleration 0 - 100 km/h 3.9 sec Top Speed 200 km/h Electric Range * 355 km Total Power 480 kW (653 PS) Total Torque 850 Nm Drive AWD</v>
      </c>
      <c r="G436" t="str">
        <f t="shared" si="34"/>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H436" t="str">
        <f t="shared" si="35"/>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I436" t="str">
        <f t="shared" si="3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36" t="str">
        <f t="shared" si="37"/>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K436" t="str">
        <f t="shared" si="38"/>
        <v>Real Energy Consumption Estimation between 144 - 288 Wh/km City - Cold Weather * 207 Wh/km Highway - Cold Weather * 288 Wh/km Combined - Cold Weather * 245 Wh/km City - Mild Weather * 144 Wh/km Highway - Mild Weather * 230 Wh/km Combined - Mild Weather * 184 Wh/km</v>
      </c>
      <c r="L436" t="str">
        <f t="shared" si="39"/>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M436" t="str">
        <f t="shared" si="40"/>
        <v>Miscellaneous Seats 5 people Isofix Yes, 2 seats Turning Circle 12.5 m Platform NIO NT2 EV Dedicated Platform Yes Car Body SUV Segment JF - Luxury Roof Rails Yes Heat pump (HP) Yes HP Standard Equipment Yes</v>
      </c>
      <c r="N436" t="str">
        <f t="shared" si="41"/>
        <v>50.0 kWhUseable Battery</v>
      </c>
      <c r="O436" t="str">
        <f t="shared" si="42"/>
        <v>230 km *Real Range</v>
      </c>
      <c r="P436" t="str">
        <f t="shared" si="43"/>
        <v>217 Wh/km *Efficiency</v>
      </c>
      <c r="Q436" t="str">
        <f>C447</f>
        <v>Price United Kingdom £33,080 The Netherlands Not Available Germany €39,600 Available to Order United Kingdom Since March 2024 The Netherlands Not Available Germany Since June 2024</v>
      </c>
      <c r="R436" t="str">
        <f>C448</f>
        <v>Real Range Estimation between 160 - 345 km City - Cold Weather * 240 km Highway - Cold Weather * 160 km Combined - Cold Weather * 200 km City - Mild Weather * 345 km Highway - Mild Weather * 205 km Combined - Mild Weather * 260 km</v>
      </c>
    </row>
    <row r="437" spans="1:18" ht="15" thickBot="1" x14ac:dyDescent="0.35">
      <c r="A437" s="1" t="s">
        <v>274</v>
      </c>
      <c r="B437" s="8">
        <f t="shared" si="32"/>
        <v>7</v>
      </c>
      <c r="C437" s="4" t="s">
        <v>258</v>
      </c>
      <c r="D437" s="5"/>
      <c r="E437" s="5"/>
      <c r="F437" t="str">
        <f t="shared" si="33"/>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G437" t="str">
        <f t="shared" si="34"/>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H437" t="str">
        <f t="shared" si="3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37" t="str">
        <f t="shared" si="36"/>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J437" t="str">
        <f t="shared" si="37"/>
        <v>Real Energy Consumption Estimation between 144 - 288 Wh/km City - Cold Weather * 207 Wh/km Highway - Cold Weather * 288 Wh/km Combined - Cold Weather * 245 Wh/km City - Mild Weather * 144 Wh/km Highway - Mild Weather * 230 Wh/km Combined - Mild Weather * 184 Wh/km</v>
      </c>
      <c r="K437" t="str">
        <f t="shared" si="38"/>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L437" t="str">
        <f t="shared" si="39"/>
        <v>Miscellaneous Seats 5 people Isofix Yes, 2 seats Turning Circle 12.5 m Platform NIO NT2 EV Dedicated Platform Yes Car Body SUV Segment JF - Luxury Roof Rails Yes Heat pump (HP) Yes HP Standard Equipment Yes</v>
      </c>
      <c r="M437" t="str">
        <f t="shared" si="40"/>
        <v>50.0 kWhUseable Battery</v>
      </c>
      <c r="N437" t="str">
        <f t="shared" si="41"/>
        <v>230 km *Real Range</v>
      </c>
      <c r="O437" t="str">
        <f t="shared" si="42"/>
        <v>217 Wh/km *Efficiency</v>
      </c>
      <c r="P437" t="str">
        <f>C447</f>
        <v>Price United Kingdom £33,080 The Netherlands Not Available Germany €39,600 Available to Order United Kingdom Since March 2024 The Netherlands Not Available Germany Since June 2024</v>
      </c>
      <c r="Q437" t="str">
        <f>C448</f>
        <v>Real Range Estimation between 160 - 345 km City - Cold Weather * 240 km Highway - Cold Weather * 160 km Combined - Cold Weather * 200 km City - Mild Weather * 345 km Highway - Mild Weather * 205 km Combined - Mild Weather * 260 km</v>
      </c>
      <c r="R437" t="str">
        <f>C449</f>
        <v>Performance Acceleration 0 - 100 km/h 11.3 sec Top Speed 135 km/h Electric Range * 230 km Total Power 100 kW (136 PS) Total Torque 260 Nm Drive Front</v>
      </c>
    </row>
    <row r="438" spans="1:18" ht="15" thickBot="1" x14ac:dyDescent="0.35">
      <c r="A438" s="1" t="s">
        <v>274</v>
      </c>
      <c r="B438" s="8">
        <f t="shared" si="32"/>
        <v>8</v>
      </c>
      <c r="C438" s="4" t="s">
        <v>280</v>
      </c>
      <c r="D438" s="5"/>
      <c r="E438" s="5"/>
      <c r="F438" t="str">
        <f t="shared" si="33"/>
        <v>Charging Home / Destination Charge Port Type 2 Port Location Right Side - Front Charge Power 11 kW AC Charge Time (0-&gt;355 km) 8 hours Charge Speed 45 km/h Fast Charging Charge Port CCS Port Location Right Side - Front Charge Power (max) 140 kW DC Charge Power (10-80%) 110 kW DC Charge Time (35-&gt;284 km) 30 min Charge Speed 490 km/h Autocharge Supported Yes Plug &amp; Charge Plug &amp; Charge Supported No Supported Protocol -</v>
      </c>
      <c r="G438"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38" t="str">
        <f t="shared" si="35"/>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I438" t="str">
        <f t="shared" si="36"/>
        <v>Real Energy Consumption Estimation between 144 - 288 Wh/km City - Cold Weather * 207 Wh/km Highway - Cold Weather * 288 Wh/km Combined - Cold Weather * 245 Wh/km City - Mild Weather * 144 Wh/km Highway - Mild Weather * 230 Wh/km Combined - Mild Weather * 184 Wh/km</v>
      </c>
      <c r="J438" t="str">
        <f t="shared" si="37"/>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K438" t="str">
        <f t="shared" si="38"/>
        <v>Miscellaneous Seats 5 people Isofix Yes, 2 seats Turning Circle 12.5 m Platform NIO NT2 EV Dedicated Platform Yes Car Body SUV Segment JF - Luxury Roof Rails Yes Heat pump (HP) Yes HP Standard Equipment Yes</v>
      </c>
      <c r="L438" t="str">
        <f t="shared" si="39"/>
        <v>50.0 kWhUseable Battery</v>
      </c>
      <c r="M438" t="str">
        <f t="shared" si="40"/>
        <v>230 km *Real Range</v>
      </c>
      <c r="N438" t="str">
        <f t="shared" si="41"/>
        <v>217 Wh/km *Efficiency</v>
      </c>
      <c r="O438" t="str">
        <f>C447</f>
        <v>Price United Kingdom £33,080 The Netherlands Not Available Germany €39,600 Available to Order United Kingdom Since March 2024 The Netherlands Not Available Germany Since June 2024</v>
      </c>
      <c r="P438" t="str">
        <f>C448</f>
        <v>Real Range Estimation between 160 - 345 km City - Cold Weather * 240 km Highway - Cold Weather * 160 km Combined - Cold Weather * 200 km City - Mild Weather * 345 km Highway - Mild Weather * 205 km Combined - Mild Weather * 260 km</v>
      </c>
      <c r="Q438" t="str">
        <f>C449</f>
        <v>Performance Acceleration 0 - 100 km/h 11.3 sec Top Speed 135 km/h Electric Range * 230 km Total Power 100 kW (136 PS) Total Torque 260 Nm Drive Front</v>
      </c>
      <c r="R438" t="str">
        <f>C450</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439" spans="1:18" ht="15" thickBot="1" x14ac:dyDescent="0.35">
      <c r="A439" s="1" t="s">
        <v>274</v>
      </c>
      <c r="B439" s="8">
        <f t="shared" si="32"/>
        <v>9</v>
      </c>
      <c r="C439" s="4" t="s">
        <v>32</v>
      </c>
      <c r="D439" s="5"/>
      <c r="E439" s="5"/>
      <c r="F439"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39" t="str">
        <f t="shared" si="34"/>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H439" t="str">
        <f t="shared" si="35"/>
        <v>Real Energy Consumption Estimation between 144 - 288 Wh/km City - Cold Weather * 207 Wh/km Highway - Cold Weather * 288 Wh/km Combined - Cold Weather * 245 Wh/km City - Mild Weather * 144 Wh/km Highway - Mild Weather * 230 Wh/km Combined - Mild Weather * 184 Wh/km</v>
      </c>
      <c r="I439" t="str">
        <f t="shared" si="36"/>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J439" t="str">
        <f t="shared" si="37"/>
        <v>Miscellaneous Seats 5 people Isofix Yes, 2 seats Turning Circle 12.5 m Platform NIO NT2 EV Dedicated Platform Yes Car Body SUV Segment JF - Luxury Roof Rails Yes Heat pump (HP) Yes HP Standard Equipment Yes</v>
      </c>
      <c r="K439" t="str">
        <f t="shared" si="38"/>
        <v>50.0 kWhUseable Battery</v>
      </c>
      <c r="L439" t="str">
        <f t="shared" si="39"/>
        <v>230 km *Real Range</v>
      </c>
      <c r="M439" t="str">
        <f t="shared" si="40"/>
        <v>217 Wh/km *Efficiency</v>
      </c>
      <c r="N439" t="str">
        <f>C447</f>
        <v>Price United Kingdom £33,080 The Netherlands Not Available Germany €39,600 Available to Order United Kingdom Since March 2024 The Netherlands Not Available Germany Since June 2024</v>
      </c>
      <c r="O439" t="str">
        <f>C448</f>
        <v>Real Range Estimation between 160 - 345 km City - Cold Weather * 240 km Highway - Cold Weather * 160 km Combined - Cold Weather * 200 km City - Mild Weather * 345 km Highway - Mild Weather * 205 km Combined - Mild Weather * 260 km</v>
      </c>
      <c r="P439" t="str">
        <f>C449</f>
        <v>Performance Acceleration 0 - 100 km/h 11.3 sec Top Speed 135 km/h Electric Range * 230 km Total Power 100 kW (136 PS) Total Torque 260 Nm Drive Front</v>
      </c>
      <c r="Q439" t="str">
        <f>C450</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R439" t="str">
        <f>C451</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row>
    <row r="440" spans="1:18" ht="15" thickBot="1" x14ac:dyDescent="0.35">
      <c r="A440" s="1" t="s">
        <v>274</v>
      </c>
      <c r="B440" s="8">
        <f t="shared" si="32"/>
        <v>10</v>
      </c>
      <c r="C440" s="4" t="s">
        <v>281</v>
      </c>
      <c r="D440" s="5"/>
      <c r="E440" s="5"/>
      <c r="F440" t="str">
        <f t="shared" si="33"/>
        <v>Energy Consumption EVDB Real Range Range * 355 km Vehicle Consumption * 207 Wh/km CO2 Emissions 0 g/km Vehicle Fuel Equivalent * 2.3 l/100km WLTP Ratings (TEL) Range 394 km Rated Consumption 218 Wh/km Vehicle Consumption 187 Wh/km CO2 Emissions 0 g/km Rated Fuel Equivalent 2.4 l/100km Vehicle Fuel Equivalent 2.1 l/100km WLTP Ratings (TEH) Range 372 km Rated Consumption 231 Wh/km Vehicle Consumption 198 Wh/km CO2 Emissions 0 g/km Rated Fuel Equivalent 2.6 l/100km Vehicle Fuel Equivalent 2.2 l/100km</v>
      </c>
      <c r="G440" t="str">
        <f t="shared" si="34"/>
        <v>Real Energy Consumption Estimation between 144 - 288 Wh/km City - Cold Weather * 207 Wh/km Highway - Cold Weather * 288 Wh/km Combined - Cold Weather * 245 Wh/km City - Mild Weather * 144 Wh/km Highway - Mild Weather * 230 Wh/km Combined - Mild Weather * 184 Wh/km</v>
      </c>
      <c r="H440" t="str">
        <f t="shared" si="35"/>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I440" t="str">
        <f t="shared" si="36"/>
        <v>Miscellaneous Seats 5 people Isofix Yes, 2 seats Turning Circle 12.5 m Platform NIO NT2 EV Dedicated Platform Yes Car Body SUV Segment JF - Luxury Roof Rails Yes Heat pump (HP) Yes HP Standard Equipment Yes</v>
      </c>
      <c r="J440" t="str">
        <f t="shared" si="37"/>
        <v>50.0 kWhUseable Battery</v>
      </c>
      <c r="K440" t="str">
        <f t="shared" si="38"/>
        <v>230 km *Real Range</v>
      </c>
      <c r="L440" t="str">
        <f t="shared" si="39"/>
        <v>217 Wh/km *Efficiency</v>
      </c>
      <c r="M440" t="str">
        <f>C447</f>
        <v>Price United Kingdom £33,080 The Netherlands Not Available Germany €39,600 Available to Order United Kingdom Since March 2024 The Netherlands Not Available Germany Since June 2024</v>
      </c>
      <c r="N440" t="str">
        <f>C448</f>
        <v>Real Range Estimation between 160 - 345 km City - Cold Weather * 240 km Highway - Cold Weather * 160 km Combined - Cold Weather * 200 km City - Mild Weather * 345 km Highway - Mild Weather * 205 km Combined - Mild Weather * 260 km</v>
      </c>
      <c r="O440" t="str">
        <f>C449</f>
        <v>Performance Acceleration 0 - 100 km/h 11.3 sec Top Speed 135 km/h Electric Range * 230 km Total Power 100 kW (136 PS) Total Torque 260 Nm Drive Front</v>
      </c>
      <c r="P440" t="str">
        <f>C450</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440" t="str">
        <f>C451</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R440" t="str">
        <f>C452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41" spans="1:18" ht="15" thickBot="1" x14ac:dyDescent="0.35">
      <c r="A441" s="1" t="s">
        <v>274</v>
      </c>
      <c r="B441" s="8">
        <f t="shared" si="32"/>
        <v>11</v>
      </c>
      <c r="C441" s="4" t="s">
        <v>282</v>
      </c>
      <c r="D441" s="5"/>
      <c r="E441" s="5"/>
      <c r="F441" t="str">
        <f t="shared" si="33"/>
        <v>Real Energy Consumption Estimation between 144 - 288 Wh/km City - Cold Weather * 207 Wh/km Highway - Cold Weather * 288 Wh/km Combined - Cold Weather * 245 Wh/km City - Mild Weather * 144 Wh/km Highway - Mild Weather * 230 Wh/km Combined - Mild Weather * 184 Wh/km</v>
      </c>
      <c r="G441" t="str">
        <f t="shared" si="34"/>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H441" t="str">
        <f t="shared" si="35"/>
        <v>Miscellaneous Seats 5 people Isofix Yes, 2 seats Turning Circle 12.5 m Platform NIO NT2 EV Dedicated Platform Yes Car Body SUV Segment JF - Luxury Roof Rails Yes Heat pump (HP) Yes HP Standard Equipment Yes</v>
      </c>
      <c r="I441" t="str">
        <f t="shared" si="36"/>
        <v>50.0 kWhUseable Battery</v>
      </c>
      <c r="J441" t="str">
        <f t="shared" si="37"/>
        <v>230 km *Real Range</v>
      </c>
      <c r="K441" t="str">
        <f t="shared" si="38"/>
        <v>217 Wh/km *Efficiency</v>
      </c>
      <c r="L441" t="str">
        <f>C447</f>
        <v>Price United Kingdom £33,080 The Netherlands Not Available Germany €39,600 Available to Order United Kingdom Since March 2024 The Netherlands Not Available Germany Since June 2024</v>
      </c>
      <c r="M441" t="str">
        <f>C448</f>
        <v>Real Range Estimation between 160 - 345 km City - Cold Weather * 240 km Highway - Cold Weather * 160 km Combined - Cold Weather * 200 km City - Mild Weather * 345 km Highway - Mild Weather * 205 km Combined - Mild Weather * 260 km</v>
      </c>
      <c r="N441" t="str">
        <f>C449</f>
        <v>Performance Acceleration 0 - 100 km/h 11.3 sec Top Speed 135 km/h Electric Range * 230 km Total Power 100 kW (136 PS) Total Torque 260 Nm Drive Front</v>
      </c>
      <c r="O441" t="str">
        <f>C450</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441" t="str">
        <f>C451</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Q441" t="str">
        <f>C452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441" t="str">
        <f>C453</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row>
    <row r="442" spans="1:18" ht="15" thickBot="1" x14ac:dyDescent="0.35">
      <c r="A442" s="1" t="s">
        <v>274</v>
      </c>
      <c r="B442" s="8">
        <f t="shared" si="32"/>
        <v>12</v>
      </c>
      <c r="C442" s="4" t="s">
        <v>284</v>
      </c>
      <c r="D442" s="5"/>
      <c r="E442" s="5"/>
      <c r="F442" t="str">
        <f t="shared" si="33"/>
        <v>Dimensions and Weight Length 4912 mm Width 1987 mm Width with mirrors 2271 mm Height 1720 mm Wheelbase 2960 mm Weight Unladen (EU) 2421 kg Gross Vehicle Weight (GVWR) 2890 kg Max. Payload 544 kg Cargo Volume 570 L Cargo Volume Max 1545 L Cargo Volume Frunk 0 L Roof Load 75 kg Tow Hitch Possible Yes Towing Weight Unbraked 750 kg Towing Weight Braked 2000 kg Vertical Load Max 100 kg</v>
      </c>
      <c r="G442" t="str">
        <f t="shared" si="34"/>
        <v>Miscellaneous Seats 5 people Isofix Yes, 2 seats Turning Circle 12.5 m Platform NIO NT2 EV Dedicated Platform Yes Car Body SUV Segment JF - Luxury Roof Rails Yes Heat pump (HP) Yes HP Standard Equipment Yes</v>
      </c>
      <c r="H442" t="str">
        <f t="shared" si="35"/>
        <v>50.0 kWhUseable Battery</v>
      </c>
      <c r="I442" t="str">
        <f t="shared" si="36"/>
        <v>230 km *Real Range</v>
      </c>
      <c r="J442" t="str">
        <f t="shared" si="37"/>
        <v>217 Wh/km *Efficiency</v>
      </c>
      <c r="K442" t="str">
        <f>C447</f>
        <v>Price United Kingdom £33,080 The Netherlands Not Available Germany €39,600 Available to Order United Kingdom Since March 2024 The Netherlands Not Available Germany Since June 2024</v>
      </c>
      <c r="L442" t="str">
        <f>C448</f>
        <v>Real Range Estimation between 160 - 345 km City - Cold Weather * 240 km Highway - Cold Weather * 160 km Combined - Cold Weather * 200 km City - Mild Weather * 345 km Highway - Mild Weather * 205 km Combined - Mild Weather * 260 km</v>
      </c>
      <c r="M442" t="str">
        <f>C449</f>
        <v>Performance Acceleration 0 - 100 km/h 11.3 sec Top Speed 135 km/h Electric Range * 230 km Total Power 100 kW (136 PS) Total Torque 260 Nm Drive Front</v>
      </c>
      <c r="N442" t="str">
        <f>C450</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442" t="str">
        <f>C451</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P442" t="str">
        <f>C452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42" t="str">
        <f>C453</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R442" t="str">
        <f>C454</f>
        <v>Real Energy Consumption Estimation between 145 - 313 Wh/km City - Cold Weather * 208 Wh/km Highway - Cold Weather * 313 Wh/km Combined - Cold Weather * 250 Wh/km City - Mild Weather * 145 Wh/km Highway - Mild Weather * 244 Wh/km Combined - Mild Weather * 192 Wh/km</v>
      </c>
    </row>
    <row r="443" spans="1:18" ht="15" thickBot="1" x14ac:dyDescent="0.35">
      <c r="A443" s="1" t="s">
        <v>274</v>
      </c>
      <c r="B443" s="8">
        <f t="shared" si="32"/>
        <v>13</v>
      </c>
      <c r="C443" s="4" t="s">
        <v>285</v>
      </c>
      <c r="D443" s="5"/>
      <c r="E443" s="5"/>
      <c r="F443" t="str">
        <f t="shared" si="33"/>
        <v>Miscellaneous Seats 5 people Isofix Yes, 2 seats Turning Circle 12.5 m Platform NIO NT2 EV Dedicated Platform Yes Car Body SUV Segment JF - Luxury Roof Rails Yes Heat pump (HP) Yes HP Standard Equipment Yes</v>
      </c>
      <c r="G443" t="str">
        <f t="shared" si="34"/>
        <v>50.0 kWhUseable Battery</v>
      </c>
      <c r="H443" t="str">
        <f t="shared" si="35"/>
        <v>230 km *Real Range</v>
      </c>
      <c r="I443" t="str">
        <f t="shared" si="36"/>
        <v>217 Wh/km *Efficiency</v>
      </c>
      <c r="J443" t="str">
        <f>C447</f>
        <v>Price United Kingdom £33,080 The Netherlands Not Available Germany €39,600 Available to Order United Kingdom Since March 2024 The Netherlands Not Available Germany Since June 2024</v>
      </c>
      <c r="K443" t="str">
        <f>C448</f>
        <v>Real Range Estimation between 160 - 345 km City - Cold Weather * 240 km Highway - Cold Weather * 160 km Combined - Cold Weather * 200 km City - Mild Weather * 345 km Highway - Mild Weather * 205 km Combined - Mild Weather * 260 km</v>
      </c>
      <c r="L443" t="str">
        <f>C449</f>
        <v>Performance Acceleration 0 - 100 km/h 11.3 sec Top Speed 135 km/h Electric Range * 230 km Total Power 100 kW (136 PS) Total Torque 260 Nm Drive Front</v>
      </c>
      <c r="M443" t="str">
        <f>C450</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443" t="str">
        <f>C451</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O443" t="str">
        <f>C452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43" t="str">
        <f>C453</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Q443" t="str">
        <f>C454</f>
        <v>Real Energy Consumption Estimation between 145 - 313 Wh/km City - Cold Weather * 208 Wh/km Highway - Cold Weather * 313 Wh/km Combined - Cold Weather * 250 Wh/km City - Mild Weather * 145 Wh/km Highway - Mild Weather * 244 Wh/km Combined - Mild Weather * 192 Wh/km</v>
      </c>
      <c r="R443" t="str">
        <f>C455</f>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row>
    <row r="444" spans="1:18" ht="15" thickBot="1" x14ac:dyDescent="0.35">
      <c r="A444" s="1" t="s">
        <v>286</v>
      </c>
      <c r="B444" s="8">
        <f>B431</f>
        <v>1</v>
      </c>
      <c r="C444" s="4" t="s">
        <v>287</v>
      </c>
      <c r="D444" s="5"/>
      <c r="E444" s="5"/>
      <c r="F444" t="str">
        <f t="shared" si="33"/>
        <v>50.0 kWhUseable Battery</v>
      </c>
      <c r="G444" t="str">
        <f t="shared" si="34"/>
        <v>230 km *Real Range</v>
      </c>
      <c r="H444" t="str">
        <f t="shared" si="35"/>
        <v>217 Wh/km *Efficiency</v>
      </c>
      <c r="I444" t="str">
        <f>C447</f>
        <v>Price United Kingdom £33,080 The Netherlands Not Available Germany €39,600 Available to Order United Kingdom Since March 2024 The Netherlands Not Available Germany Since June 2024</v>
      </c>
      <c r="J444" t="str">
        <f>C448</f>
        <v>Real Range Estimation between 160 - 345 km City - Cold Weather * 240 km Highway - Cold Weather * 160 km Combined - Cold Weather * 200 km City - Mild Weather * 345 km Highway - Mild Weather * 205 km Combined - Mild Weather * 260 km</v>
      </c>
      <c r="K444" t="str">
        <f>C449</f>
        <v>Performance Acceleration 0 - 100 km/h 11.3 sec Top Speed 135 km/h Electric Range * 230 km Total Power 100 kW (136 PS) Total Torque 260 Nm Drive Front</v>
      </c>
      <c r="L444" t="str">
        <f>C450</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444" t="str">
        <f>C451</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N444" t="str">
        <f>C452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44" t="str">
        <f>C453</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P444" t="str">
        <f>C454</f>
        <v>Real Energy Consumption Estimation between 145 - 313 Wh/km City - Cold Weather * 208 Wh/km Highway - Cold Weather * 313 Wh/km Combined - Cold Weather * 250 Wh/km City - Mild Weather * 145 Wh/km Highway - Mild Weather * 244 Wh/km Combined - Mild Weather * 192 Wh/km</v>
      </c>
      <c r="Q444" t="str">
        <f>C455</f>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R444" t="str">
        <f>C456</f>
        <v>Miscellaneous Seats 7 people Isofix Yes, 2 seats Turning Circle 10.8 m Platform PSA EMP2 EV Dedicated Platform No Car Body Small Passenger Van Segment N - Commercial Roof Rails Yes Heat pump (HP) Yes HP Standard Equipment Yes</v>
      </c>
    </row>
    <row r="445" spans="1:18" ht="15" thickBot="1" x14ac:dyDescent="0.35">
      <c r="A445" s="1" t="s">
        <v>286</v>
      </c>
      <c r="B445" s="8">
        <f>B432</f>
        <v>2</v>
      </c>
      <c r="C445" s="4" t="s">
        <v>288</v>
      </c>
      <c r="D445" s="5"/>
      <c r="E445" s="5"/>
      <c r="F445" t="str">
        <f t="shared" si="33"/>
        <v>230 km *Real Range</v>
      </c>
      <c r="G445" t="str">
        <f t="shared" si="34"/>
        <v>217 Wh/km *Efficiency</v>
      </c>
      <c r="H445" t="str">
        <f>C447</f>
        <v>Price United Kingdom £33,080 The Netherlands Not Available Germany €39,600 Available to Order United Kingdom Since March 2024 The Netherlands Not Available Germany Since June 2024</v>
      </c>
      <c r="I445" t="str">
        <f>C448</f>
        <v>Real Range Estimation between 160 - 345 km City - Cold Weather * 240 km Highway - Cold Weather * 160 km Combined - Cold Weather * 200 km City - Mild Weather * 345 km Highway - Mild Weather * 205 km Combined - Mild Weather * 260 km</v>
      </c>
      <c r="J445" t="str">
        <f>C449</f>
        <v>Performance Acceleration 0 - 100 km/h 11.3 sec Top Speed 135 km/h Electric Range * 230 km Total Power 100 kW (136 PS) Total Torque 260 Nm Drive Front</v>
      </c>
      <c r="K445" t="str">
        <f>C450</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445" t="str">
        <f>C451</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M445" t="str">
        <f>C452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45" t="str">
        <f>C453</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O445" t="str">
        <f>C454</f>
        <v>Real Energy Consumption Estimation between 145 - 313 Wh/km City - Cold Weather * 208 Wh/km Highway - Cold Weather * 313 Wh/km Combined - Cold Weather * 250 Wh/km City - Mild Weather * 145 Wh/km Highway - Mild Weather * 244 Wh/km Combined - Mild Weather * 192 Wh/km</v>
      </c>
      <c r="P445" t="str">
        <f>C455</f>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Q445" t="str">
        <f>C456</f>
        <v>Miscellaneous Seats 7 people Isofix Yes, 2 seats Turning Circle 10.8 m Platform PSA EMP2 EV Dedicated Platform No Car Body Small Passenger Van Segment N - Commercial Roof Rails Yes Heat pump (HP) Yes HP Standard Equipment Yes</v>
      </c>
      <c r="R445" t="str">
        <f>C457</f>
        <v>37.8 kWhUseable Battery</v>
      </c>
    </row>
    <row r="446" spans="1:18" ht="15" thickBot="1" x14ac:dyDescent="0.35">
      <c r="A446" s="1" t="s">
        <v>286</v>
      </c>
      <c r="B446" s="8">
        <f>B433</f>
        <v>3</v>
      </c>
      <c r="C446" s="4" t="s">
        <v>289</v>
      </c>
      <c r="D446" s="5"/>
      <c r="E446" s="5"/>
      <c r="F446" t="str">
        <f t="shared" si="33"/>
        <v>217 Wh/km *Efficiency</v>
      </c>
      <c r="G446" t="str">
        <f>C447</f>
        <v>Price United Kingdom £33,080 The Netherlands Not Available Germany €39,600 Available to Order United Kingdom Since March 2024 The Netherlands Not Available Germany Since June 2024</v>
      </c>
      <c r="H446" t="str">
        <f>C448</f>
        <v>Real Range Estimation between 160 - 345 km City - Cold Weather * 240 km Highway - Cold Weather * 160 km Combined - Cold Weather * 200 km City - Mild Weather * 345 km Highway - Mild Weather * 205 km Combined - Mild Weather * 260 km</v>
      </c>
      <c r="I446" t="str">
        <f>C449</f>
        <v>Performance Acceleration 0 - 100 km/h 11.3 sec Top Speed 135 km/h Electric Range * 230 km Total Power 100 kW (136 PS) Total Torque 260 Nm Drive Front</v>
      </c>
      <c r="J446" t="str">
        <f>C450</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446" t="str">
        <f>C451</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L446" t="str">
        <f>C452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46" t="str">
        <f>C453</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N446" t="str">
        <f>C454</f>
        <v>Real Energy Consumption Estimation between 145 - 313 Wh/km City - Cold Weather * 208 Wh/km Highway - Cold Weather * 313 Wh/km Combined - Cold Weather * 250 Wh/km City - Mild Weather * 145 Wh/km Highway - Mild Weather * 244 Wh/km Combined - Mild Weather * 192 Wh/km</v>
      </c>
      <c r="O446" t="str">
        <f>C455</f>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P446" t="str">
        <f>C456</f>
        <v>Miscellaneous Seats 7 people Isofix Yes, 2 seats Turning Circle 10.8 m Platform PSA EMP2 EV Dedicated Platform No Car Body Small Passenger Van Segment N - Commercial Roof Rails Yes Heat pump (HP) Yes HP Standard Equipment Yes</v>
      </c>
      <c r="Q446" t="str">
        <f>C457</f>
        <v>37.8 kWhUseable Battery</v>
      </c>
      <c r="R446" t="str">
        <f>C458</f>
        <v>225 km *Real Range</v>
      </c>
    </row>
    <row r="447" spans="1:18" ht="15" thickBot="1" x14ac:dyDescent="0.35">
      <c r="A447" s="1" t="s">
        <v>286</v>
      </c>
      <c r="B447" s="8">
        <f t="shared" si="32"/>
        <v>4</v>
      </c>
      <c r="C447" s="4" t="s">
        <v>290</v>
      </c>
      <c r="D447" s="5"/>
      <c r="E447" s="5"/>
      <c r="F447" t="str">
        <f t="shared" si="33"/>
        <v>Price United Kingdom £33,080 The Netherlands Not Available Germany €39,600 Available to Order United Kingdom Since March 2024 The Netherlands Not Available Germany Since June 2024</v>
      </c>
      <c r="G447" t="str">
        <f t="shared" si="34"/>
        <v>Real Range Estimation between 160 - 345 km City - Cold Weather * 240 km Highway - Cold Weather * 160 km Combined - Cold Weather * 200 km City - Mild Weather * 345 km Highway - Mild Weather * 205 km Combined - Mild Weather * 260 km</v>
      </c>
      <c r="H447" t="str">
        <f t="shared" si="35"/>
        <v>Performance Acceleration 0 - 100 km/h 11.3 sec Top Speed 135 km/h Electric Range * 230 km Total Power 100 kW (136 PS) Total Torque 260 Nm Drive Front</v>
      </c>
      <c r="I447" t="str">
        <f t="shared" si="36"/>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447" t="str">
        <f t="shared" si="37"/>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K447" t="str">
        <f t="shared" si="3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47" t="str">
        <f t="shared" si="39"/>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M447" t="str">
        <f t="shared" si="40"/>
        <v>Real Energy Consumption Estimation between 145 - 313 Wh/km City - Cold Weather * 208 Wh/km Highway - Cold Weather * 313 Wh/km Combined - Cold Weather * 250 Wh/km City - Mild Weather * 145 Wh/km Highway - Mild Weather * 244 Wh/km Combined - Mild Weather * 192 Wh/km</v>
      </c>
      <c r="N447" t="str">
        <f t="shared" si="41"/>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O447" t="str">
        <f t="shared" si="42"/>
        <v>Miscellaneous Seats 7 people Isofix Yes, 2 seats Turning Circle 10.8 m Platform PSA EMP2 EV Dedicated Platform No Car Body Small Passenger Van Segment N - Commercial Roof Rails Yes Heat pump (HP) Yes HP Standard Equipment Yes</v>
      </c>
      <c r="P447" t="str">
        <f t="shared" si="43"/>
        <v>37.8 kWhUseable Battery</v>
      </c>
      <c r="Q447" t="str">
        <f t="shared" si="44"/>
        <v>225 km *Real Range</v>
      </c>
      <c r="R447" t="str">
        <f t="shared" si="45"/>
        <v>168 Wh/km *Efficiency</v>
      </c>
    </row>
    <row r="448" spans="1:18" ht="15" thickBot="1" x14ac:dyDescent="0.35">
      <c r="A448" s="1" t="s">
        <v>286</v>
      </c>
      <c r="B448" s="8">
        <f t="shared" si="32"/>
        <v>5</v>
      </c>
      <c r="C448" s="4" t="s">
        <v>291</v>
      </c>
      <c r="D448" s="5"/>
      <c r="E448" s="5"/>
      <c r="F448" t="str">
        <f t="shared" si="33"/>
        <v>Real Range Estimation between 160 - 345 km City - Cold Weather * 240 km Highway - Cold Weather * 160 km Combined - Cold Weather * 200 km City - Mild Weather * 345 km Highway - Mild Weather * 205 km Combined - Mild Weather * 260 km</v>
      </c>
      <c r="G448" t="str">
        <f t="shared" si="34"/>
        <v>Performance Acceleration 0 - 100 km/h 11.3 sec Top Speed 135 km/h Electric Range * 230 km Total Power 100 kW (136 PS) Total Torque 260 Nm Drive Front</v>
      </c>
      <c r="H448" t="str">
        <f t="shared" si="35"/>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448" t="str">
        <f t="shared" si="36"/>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J448" t="str">
        <f t="shared" si="3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48" t="str">
        <f t="shared" si="38"/>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L448" t="str">
        <f t="shared" si="39"/>
        <v>Real Energy Consumption Estimation between 145 - 313 Wh/km City - Cold Weather * 208 Wh/km Highway - Cold Weather * 313 Wh/km Combined - Cold Weather * 250 Wh/km City - Mild Weather * 145 Wh/km Highway - Mild Weather * 244 Wh/km Combined - Mild Weather * 192 Wh/km</v>
      </c>
      <c r="M448" t="str">
        <f t="shared" si="40"/>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N448" t="str">
        <f t="shared" si="41"/>
        <v>Miscellaneous Seats 7 people Isofix Yes, 2 seats Turning Circle 10.8 m Platform PSA EMP2 EV Dedicated Platform No Car Body Small Passenger Van Segment N - Commercial Roof Rails Yes Heat pump (HP) Yes HP Standard Equipment Yes</v>
      </c>
      <c r="O448" t="str">
        <f t="shared" si="42"/>
        <v>37.8 kWhUseable Battery</v>
      </c>
      <c r="P448" t="str">
        <f t="shared" si="43"/>
        <v>225 km *Real Range</v>
      </c>
      <c r="Q448" t="str">
        <f t="shared" si="44"/>
        <v>168 Wh/km *Efficiency</v>
      </c>
      <c r="R448" t="str">
        <f>C460</f>
        <v>Price United Kingdom £37,195 The Netherlands €38,990 Germany €40,990 Available to Order United Kingdom Since May 2023 The Netherlands Since May 2023 Germany Since May 2023</v>
      </c>
    </row>
    <row r="449" spans="1:18" ht="15" thickBot="1" x14ac:dyDescent="0.35">
      <c r="A449" s="1" t="s">
        <v>286</v>
      </c>
      <c r="B449" s="8">
        <f t="shared" si="32"/>
        <v>6</v>
      </c>
      <c r="C449" s="4" t="s">
        <v>292</v>
      </c>
      <c r="D449" s="5"/>
      <c r="E449" s="5"/>
      <c r="F449" t="str">
        <f t="shared" si="33"/>
        <v>Performance Acceleration 0 - 100 km/h 11.3 sec Top Speed 135 km/h Electric Range * 230 km Total Power 100 kW (136 PS) Total Torque 260 Nm Drive Front</v>
      </c>
      <c r="G449" t="str">
        <f t="shared" si="34"/>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449" t="str">
        <f t="shared" si="35"/>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I449" t="str">
        <f t="shared" si="3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49" t="str">
        <f t="shared" si="37"/>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K449" t="str">
        <f t="shared" si="38"/>
        <v>Real Energy Consumption Estimation between 145 - 313 Wh/km City - Cold Weather * 208 Wh/km Highway - Cold Weather * 313 Wh/km Combined - Cold Weather * 250 Wh/km City - Mild Weather * 145 Wh/km Highway - Mild Weather * 244 Wh/km Combined - Mild Weather * 192 Wh/km</v>
      </c>
      <c r="L449" t="str">
        <f t="shared" si="39"/>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M449" t="str">
        <f t="shared" si="40"/>
        <v>Miscellaneous Seats 7 people Isofix Yes, 2 seats Turning Circle 10.8 m Platform PSA EMP2 EV Dedicated Platform No Car Body Small Passenger Van Segment N - Commercial Roof Rails Yes Heat pump (HP) Yes HP Standard Equipment Yes</v>
      </c>
      <c r="N449" t="str">
        <f t="shared" si="41"/>
        <v>37.8 kWhUseable Battery</v>
      </c>
      <c r="O449" t="str">
        <f t="shared" si="42"/>
        <v>225 km *Real Range</v>
      </c>
      <c r="P449" t="str">
        <f t="shared" si="43"/>
        <v>168 Wh/km *Efficiency</v>
      </c>
      <c r="Q449" t="str">
        <f>C460</f>
        <v>Price United Kingdom £37,195 The Netherlands €38,990 Germany €40,990 Available to Order United Kingdom Since May 2023 The Netherlands Since May 2023 Germany Since May 2023</v>
      </c>
      <c r="R449" t="str">
        <f>C461</f>
        <v>Real Range Estimation between 160 - 340 km City - Cold Weather * 225 km Highway - Cold Weather * 160 km Combined - Cold Weather * 190 km City - Mild Weather * 340 km Highway - Mild Weather * 205 km Combined - Mild Weather * 260 km</v>
      </c>
    </row>
    <row r="450" spans="1:18" ht="15" thickBot="1" x14ac:dyDescent="0.35">
      <c r="A450" s="1" t="s">
        <v>286</v>
      </c>
      <c r="B450" s="8">
        <f t="shared" si="32"/>
        <v>7</v>
      </c>
      <c r="C450" s="4" t="s">
        <v>293</v>
      </c>
      <c r="D450" s="5"/>
      <c r="E450" s="5"/>
      <c r="F450" t="str">
        <f t="shared" si="33"/>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450" t="str">
        <f t="shared" si="34"/>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H450" t="str">
        <f t="shared" si="3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50" t="str">
        <f t="shared" si="36"/>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J450" t="str">
        <f t="shared" si="37"/>
        <v>Real Energy Consumption Estimation between 145 - 313 Wh/km City - Cold Weather * 208 Wh/km Highway - Cold Weather * 313 Wh/km Combined - Cold Weather * 250 Wh/km City - Mild Weather * 145 Wh/km Highway - Mild Weather * 244 Wh/km Combined - Mild Weather * 192 Wh/km</v>
      </c>
      <c r="K450" t="str">
        <f t="shared" si="38"/>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L450" t="str">
        <f t="shared" si="39"/>
        <v>Miscellaneous Seats 7 people Isofix Yes, 2 seats Turning Circle 10.8 m Platform PSA EMP2 EV Dedicated Platform No Car Body Small Passenger Van Segment N - Commercial Roof Rails Yes Heat pump (HP) Yes HP Standard Equipment Yes</v>
      </c>
      <c r="M450" t="str">
        <f t="shared" si="40"/>
        <v>37.8 kWhUseable Battery</v>
      </c>
      <c r="N450" t="str">
        <f t="shared" si="41"/>
        <v>225 km *Real Range</v>
      </c>
      <c r="O450" t="str">
        <f t="shared" si="42"/>
        <v>168 Wh/km *Efficiency</v>
      </c>
      <c r="P450" t="str">
        <f>C460</f>
        <v>Price United Kingdom £37,195 The Netherlands €38,990 Germany €40,990 Available to Order United Kingdom Since May 2023 The Netherlands Since May 2023 Germany Since May 2023</v>
      </c>
      <c r="Q450" t="str">
        <f>C461</f>
        <v>Real Range Estimation between 160 - 340 km City - Cold Weather * 225 km Highway - Cold Weather * 160 km Combined - Cold Weather * 190 km City - Mild Weather * 340 km Highway - Mild Weather * 205 km Combined - Mild Weather * 260 km</v>
      </c>
      <c r="R450" t="str">
        <f>C462</f>
        <v>Performance Acceleration 0 - 100 km/h 7.0 sec Top Speed 155 km/h Electric Range * 225 km Total Power 114 kW (155 PS) Total Torque 235 Nm Drive Front</v>
      </c>
    </row>
    <row r="451" spans="1:18" ht="15" thickBot="1" x14ac:dyDescent="0.35">
      <c r="A451" s="1" t="s">
        <v>286</v>
      </c>
      <c r="B451" s="8">
        <f t="shared" si="32"/>
        <v>8</v>
      </c>
      <c r="C451" s="4" t="s">
        <v>294</v>
      </c>
      <c r="D451" s="5"/>
      <c r="E451" s="5"/>
      <c r="F451" t="str">
        <f t="shared" si="33"/>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G451"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51" t="str">
        <f t="shared" si="35"/>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I451" t="str">
        <f t="shared" si="36"/>
        <v>Real Energy Consumption Estimation between 145 - 313 Wh/km City - Cold Weather * 208 Wh/km Highway - Cold Weather * 313 Wh/km Combined - Cold Weather * 250 Wh/km City - Mild Weather * 145 Wh/km Highway - Mild Weather * 244 Wh/km Combined - Mild Weather * 192 Wh/km</v>
      </c>
      <c r="J451" t="str">
        <f t="shared" si="37"/>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K451" t="str">
        <f t="shared" si="38"/>
        <v>Miscellaneous Seats 7 people Isofix Yes, 2 seats Turning Circle 10.8 m Platform PSA EMP2 EV Dedicated Platform No Car Body Small Passenger Van Segment N - Commercial Roof Rails Yes Heat pump (HP) Yes HP Standard Equipment Yes</v>
      </c>
      <c r="L451" t="str">
        <f t="shared" si="39"/>
        <v>37.8 kWhUseable Battery</v>
      </c>
      <c r="M451" t="str">
        <f t="shared" si="40"/>
        <v>225 km *Real Range</v>
      </c>
      <c r="N451" t="str">
        <f t="shared" si="41"/>
        <v>168 Wh/km *Efficiency</v>
      </c>
      <c r="O451" t="str">
        <f>C460</f>
        <v>Price United Kingdom £37,195 The Netherlands €38,990 Germany €40,990 Available to Order United Kingdom Since May 2023 The Netherlands Since May 2023 Germany Since May 2023</v>
      </c>
      <c r="P451" t="str">
        <f>C461</f>
        <v>Real Range Estimation between 160 - 340 km City - Cold Weather * 225 km Highway - Cold Weather * 160 km Combined - Cold Weather * 190 km City - Mild Weather * 340 km Highway - Mild Weather * 205 km Combined - Mild Weather * 260 km</v>
      </c>
      <c r="Q451" t="str">
        <f>C462</f>
        <v>Performance Acceleration 0 - 100 km/h 7.0 sec Top Speed 155 km/h Electric Range * 225 km Total Power 114 kW (155 PS) Total Torque 235 Nm Drive Front</v>
      </c>
      <c r="R451" t="str">
        <f>C463</f>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row>
    <row r="452" spans="1:18" ht="15" thickBot="1" x14ac:dyDescent="0.35">
      <c r="A452" s="1" t="s">
        <v>286</v>
      </c>
      <c r="B452" s="8">
        <f t="shared" si="32"/>
        <v>9</v>
      </c>
      <c r="C452" s="4" t="s">
        <v>32</v>
      </c>
      <c r="D452" s="5"/>
      <c r="E452" s="5"/>
      <c r="F452"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52" t="str">
        <f t="shared" si="34"/>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H452" t="str">
        <f t="shared" si="35"/>
        <v>Real Energy Consumption Estimation between 145 - 313 Wh/km City - Cold Weather * 208 Wh/km Highway - Cold Weather * 313 Wh/km Combined - Cold Weather * 250 Wh/km City - Mild Weather * 145 Wh/km Highway - Mild Weather * 244 Wh/km Combined - Mild Weather * 192 Wh/km</v>
      </c>
      <c r="I452" t="str">
        <f t="shared" si="36"/>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J452" t="str">
        <f t="shared" si="37"/>
        <v>Miscellaneous Seats 7 people Isofix Yes, 2 seats Turning Circle 10.8 m Platform PSA EMP2 EV Dedicated Platform No Car Body Small Passenger Van Segment N - Commercial Roof Rails Yes Heat pump (HP) Yes HP Standard Equipment Yes</v>
      </c>
      <c r="K452" t="str">
        <f t="shared" si="38"/>
        <v>37.8 kWhUseable Battery</v>
      </c>
      <c r="L452" t="str">
        <f t="shared" si="39"/>
        <v>225 km *Real Range</v>
      </c>
      <c r="M452" t="str">
        <f t="shared" si="40"/>
        <v>168 Wh/km *Efficiency</v>
      </c>
      <c r="N452" t="str">
        <f>C460</f>
        <v>Price United Kingdom £37,195 The Netherlands €38,990 Germany €40,990 Available to Order United Kingdom Since May 2023 The Netherlands Since May 2023 Germany Since May 2023</v>
      </c>
      <c r="O452" t="str">
        <f>C461</f>
        <v>Real Range Estimation between 160 - 340 km City - Cold Weather * 225 km Highway - Cold Weather * 160 km Combined - Cold Weather * 190 km City - Mild Weather * 340 km Highway - Mild Weather * 205 km Combined - Mild Weather * 260 km</v>
      </c>
      <c r="P452" t="str">
        <f>C462</f>
        <v>Performance Acceleration 0 - 100 km/h 7.0 sec Top Speed 155 km/h Electric Range * 225 km Total Power 114 kW (155 PS) Total Torque 235 Nm Drive Front</v>
      </c>
      <c r="Q452" t="str">
        <f>C463</f>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R452" t="str">
        <f>C464</f>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row>
    <row r="453" spans="1:18" ht="15" thickBot="1" x14ac:dyDescent="0.35">
      <c r="A453" s="1" t="s">
        <v>286</v>
      </c>
      <c r="B453" s="8">
        <f t="shared" si="32"/>
        <v>10</v>
      </c>
      <c r="C453" s="4" t="s">
        <v>295</v>
      </c>
      <c r="D453" s="5"/>
      <c r="E453" s="5"/>
      <c r="F453" t="str">
        <f t="shared" si="33"/>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188 Wh/km Vehicle Consumption 149 Wh/km CO2 Emissions 0 g/km Rated Fuel Equivalent 2.1 l/100km Vehicle Fuel Equivalent 1.7 l/100km</v>
      </c>
      <c r="G453" t="str">
        <f t="shared" si="34"/>
        <v>Real Energy Consumption Estimation between 145 - 313 Wh/km City - Cold Weather * 208 Wh/km Highway - Cold Weather * 313 Wh/km Combined - Cold Weather * 250 Wh/km City - Mild Weather * 145 Wh/km Highway - Mild Weather * 244 Wh/km Combined - Mild Weather * 192 Wh/km</v>
      </c>
      <c r="H453" t="str">
        <f t="shared" si="35"/>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I453" t="str">
        <f t="shared" si="36"/>
        <v>Miscellaneous Seats 7 people Isofix Yes, 2 seats Turning Circle 10.8 m Platform PSA EMP2 EV Dedicated Platform No Car Body Small Passenger Van Segment N - Commercial Roof Rails Yes Heat pump (HP) Yes HP Standard Equipment Yes</v>
      </c>
      <c r="J453" t="str">
        <f t="shared" si="37"/>
        <v>37.8 kWhUseable Battery</v>
      </c>
      <c r="K453" t="str">
        <f t="shared" si="38"/>
        <v>225 km *Real Range</v>
      </c>
      <c r="L453" t="str">
        <f t="shared" si="39"/>
        <v>168 Wh/km *Efficiency</v>
      </c>
      <c r="M453" t="str">
        <f>C460</f>
        <v>Price United Kingdom £37,195 The Netherlands €38,990 Germany €40,990 Available to Order United Kingdom Since May 2023 The Netherlands Since May 2023 Germany Since May 2023</v>
      </c>
      <c r="N453" t="str">
        <f>C461</f>
        <v>Real Range Estimation between 160 - 340 km City - Cold Weather * 225 km Highway - Cold Weather * 160 km Combined - Cold Weather * 190 km City - Mild Weather * 340 km Highway - Mild Weather * 205 km Combined - Mild Weather * 260 km</v>
      </c>
      <c r="O453" t="str">
        <f>C462</f>
        <v>Performance Acceleration 0 - 100 km/h 7.0 sec Top Speed 155 km/h Electric Range * 225 km Total Power 114 kW (155 PS) Total Torque 235 Nm Drive Front</v>
      </c>
      <c r="P453" t="str">
        <f>C463</f>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Q453" t="str">
        <f>C464</f>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R453" t="str">
        <f>C465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54" spans="1:18" ht="15" thickBot="1" x14ac:dyDescent="0.35">
      <c r="A454" s="1" t="s">
        <v>286</v>
      </c>
      <c r="B454" s="8">
        <f t="shared" si="32"/>
        <v>11</v>
      </c>
      <c r="C454" s="4" t="s">
        <v>296</v>
      </c>
      <c r="D454" s="5"/>
      <c r="E454" s="5"/>
      <c r="F454" t="str">
        <f t="shared" si="33"/>
        <v>Real Energy Consumption Estimation between 145 - 313 Wh/km City - Cold Weather * 208 Wh/km Highway - Cold Weather * 313 Wh/km Combined - Cold Weather * 250 Wh/km City - Mild Weather * 145 Wh/km Highway - Mild Weather * 244 Wh/km Combined - Mild Weather * 192 Wh/km</v>
      </c>
      <c r="G454" t="str">
        <f t="shared" si="34"/>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H454" t="str">
        <f t="shared" si="35"/>
        <v>Miscellaneous Seats 7 people Isofix Yes, 2 seats Turning Circle 10.8 m Platform PSA EMP2 EV Dedicated Platform No Car Body Small Passenger Van Segment N - Commercial Roof Rails Yes Heat pump (HP) Yes HP Standard Equipment Yes</v>
      </c>
      <c r="I454" t="str">
        <f t="shared" si="36"/>
        <v>37.8 kWhUseable Battery</v>
      </c>
      <c r="J454" t="str">
        <f t="shared" si="37"/>
        <v>225 km *Real Range</v>
      </c>
      <c r="K454" t="str">
        <f t="shared" si="38"/>
        <v>168 Wh/km *Efficiency</v>
      </c>
      <c r="L454" t="str">
        <f>C460</f>
        <v>Price United Kingdom £37,195 The Netherlands €38,990 Germany €40,990 Available to Order United Kingdom Since May 2023 The Netherlands Since May 2023 Germany Since May 2023</v>
      </c>
      <c r="M454" t="str">
        <f>C461</f>
        <v>Real Range Estimation between 160 - 340 km City - Cold Weather * 225 km Highway - Cold Weather * 160 km Combined - Cold Weather * 190 km City - Mild Weather * 340 km Highway - Mild Weather * 205 km Combined - Mild Weather * 260 km</v>
      </c>
      <c r="N454" t="str">
        <f>C462</f>
        <v>Performance Acceleration 0 - 100 km/h 7.0 sec Top Speed 155 km/h Electric Range * 225 km Total Power 114 kW (155 PS) Total Torque 235 Nm Drive Front</v>
      </c>
      <c r="O454" t="str">
        <f>C463</f>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P454" t="str">
        <f>C464</f>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Q454" t="str">
        <f>C465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454" t="str">
        <f>C466</f>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row>
    <row r="455" spans="1:18" ht="15" thickBot="1" x14ac:dyDescent="0.35">
      <c r="A455" s="1" t="s">
        <v>286</v>
      </c>
      <c r="B455" s="8">
        <f t="shared" si="32"/>
        <v>12</v>
      </c>
      <c r="C455" s="4" t="s">
        <v>297</v>
      </c>
      <c r="D455" s="5"/>
      <c r="E455" s="5"/>
      <c r="F455" t="str">
        <f t="shared" si="33"/>
        <v>Dimensions and Weight Length 4760 mm Width 1921 mm Width with mirrors 2107 mm Height 1818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G455" t="str">
        <f t="shared" si="34"/>
        <v>Miscellaneous Seats 7 people Isofix Yes, 2 seats Turning Circle 10.8 m Platform PSA EMP2 EV Dedicated Platform No Car Body Small Passenger Van Segment N - Commercial Roof Rails Yes Heat pump (HP) Yes HP Standard Equipment Yes</v>
      </c>
      <c r="H455" t="str">
        <f t="shared" si="35"/>
        <v>37.8 kWhUseable Battery</v>
      </c>
      <c r="I455" t="str">
        <f t="shared" si="36"/>
        <v>225 km *Real Range</v>
      </c>
      <c r="J455" t="str">
        <f t="shared" si="37"/>
        <v>168 Wh/km *Efficiency</v>
      </c>
      <c r="K455" t="str">
        <f>C460</f>
        <v>Price United Kingdom £37,195 The Netherlands €38,990 Germany €40,990 Available to Order United Kingdom Since May 2023 The Netherlands Since May 2023 Germany Since May 2023</v>
      </c>
      <c r="L455" t="str">
        <f>C461</f>
        <v>Real Range Estimation between 160 - 340 km City - Cold Weather * 225 km Highway - Cold Weather * 160 km Combined - Cold Weather * 190 km City - Mild Weather * 340 km Highway - Mild Weather * 205 km Combined - Mild Weather * 260 km</v>
      </c>
      <c r="M455" t="str">
        <f>C462</f>
        <v>Performance Acceleration 0 - 100 km/h 7.0 sec Top Speed 155 km/h Electric Range * 225 km Total Power 114 kW (155 PS) Total Torque 235 Nm Drive Front</v>
      </c>
      <c r="N455" t="str">
        <f>C463</f>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O455" t="str">
        <f>C464</f>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P455" t="str">
        <f>C465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55" t="str">
        <f>C466</f>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R455" t="str">
        <f>C467</f>
        <v>Real Energy Consumption Estimation between 111 - 236 Wh/km City - Cold Weather * 168 Wh/km Highway - Cold Weather * 236 Wh/km Combined - Cold Weather * 199 Wh/km City - Mild Weather * 111 Wh/km Highway - Mild Weather * 184 Wh/km Combined - Mild Weather * 145 Wh/km</v>
      </c>
    </row>
    <row r="456" spans="1:18" ht="15" thickBot="1" x14ac:dyDescent="0.35">
      <c r="A456" s="1" t="s">
        <v>286</v>
      </c>
      <c r="B456" s="8">
        <f t="shared" si="32"/>
        <v>13</v>
      </c>
      <c r="C456" s="4" t="s">
        <v>298</v>
      </c>
      <c r="D456" s="5"/>
      <c r="E456" s="5"/>
      <c r="F456" t="str">
        <f t="shared" si="33"/>
        <v>Miscellaneous Seats 7 people Isofix Yes, 2 seats Turning Circle 10.8 m Platform PSA EMP2 EV Dedicated Platform No Car Body Small Passenger Van Segment N - Commercial Roof Rails Yes Heat pump (HP) Yes HP Standard Equipment Yes</v>
      </c>
      <c r="G456" t="str">
        <f t="shared" si="34"/>
        <v>37.8 kWhUseable Battery</v>
      </c>
      <c r="H456" t="str">
        <f t="shared" si="35"/>
        <v>225 km *Real Range</v>
      </c>
      <c r="I456" t="str">
        <f t="shared" si="36"/>
        <v>168 Wh/km *Efficiency</v>
      </c>
      <c r="J456" t="str">
        <f>C460</f>
        <v>Price United Kingdom £37,195 The Netherlands €38,990 Germany €40,990 Available to Order United Kingdom Since May 2023 The Netherlands Since May 2023 Germany Since May 2023</v>
      </c>
      <c r="K456" t="str">
        <f>C461</f>
        <v>Real Range Estimation between 160 - 340 km City - Cold Weather * 225 km Highway - Cold Weather * 160 km Combined - Cold Weather * 190 km City - Mild Weather * 340 km Highway - Mild Weather * 205 km Combined - Mild Weather * 260 km</v>
      </c>
      <c r="L456" t="str">
        <f>C462</f>
        <v>Performance Acceleration 0 - 100 km/h 7.0 sec Top Speed 155 km/h Electric Range * 225 km Total Power 114 kW (155 PS) Total Torque 235 Nm Drive Front</v>
      </c>
      <c r="M456" t="str">
        <f>C463</f>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N456" t="str">
        <f>C464</f>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O456" t="str">
        <f>C465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56" t="str">
        <f>C466</f>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Q456" t="str">
        <f>C467</f>
        <v>Real Energy Consumption Estimation between 111 - 236 Wh/km City - Cold Weather * 168 Wh/km Highway - Cold Weather * 236 Wh/km Combined - Cold Weather * 199 Wh/km City - Mild Weather * 111 Wh/km Highway - Mild Weather * 184 Wh/km Combined - Mild Weather * 145 Wh/km</v>
      </c>
      <c r="R456" t="str">
        <f>C468</f>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row>
    <row r="457" spans="1:18" ht="15" thickBot="1" x14ac:dyDescent="0.35">
      <c r="A457" s="1" t="s">
        <v>299</v>
      </c>
      <c r="B457" s="8">
        <f>B444</f>
        <v>1</v>
      </c>
      <c r="C457" s="4" t="s">
        <v>300</v>
      </c>
      <c r="D457" s="5"/>
      <c r="E457" s="5"/>
      <c r="F457" t="str">
        <f t="shared" si="33"/>
        <v>37.8 kWhUseable Battery</v>
      </c>
      <c r="G457" t="str">
        <f t="shared" si="34"/>
        <v>225 km *Real Range</v>
      </c>
      <c r="H457" t="str">
        <f t="shared" si="35"/>
        <v>168 Wh/km *Efficiency</v>
      </c>
      <c r="I457" t="str">
        <f>C460</f>
        <v>Price United Kingdom £37,195 The Netherlands €38,990 Germany €40,990 Available to Order United Kingdom Since May 2023 The Netherlands Since May 2023 Germany Since May 2023</v>
      </c>
      <c r="J457" t="str">
        <f>C461</f>
        <v>Real Range Estimation between 160 - 340 km City - Cold Weather * 225 km Highway - Cold Weather * 160 km Combined - Cold Weather * 190 km City - Mild Weather * 340 km Highway - Mild Weather * 205 km Combined - Mild Weather * 260 km</v>
      </c>
      <c r="K457" t="str">
        <f>C462</f>
        <v>Performance Acceleration 0 - 100 km/h 7.0 sec Top Speed 155 km/h Electric Range * 225 km Total Power 114 kW (155 PS) Total Torque 235 Nm Drive Front</v>
      </c>
      <c r="L457" t="str">
        <f>C463</f>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M457" t="str">
        <f>C464</f>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N457" t="str">
        <f>C465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57" t="str">
        <f>C466</f>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P457" t="str">
        <f>C467</f>
        <v>Real Energy Consumption Estimation between 111 - 236 Wh/km City - Cold Weather * 168 Wh/km Highway - Cold Weather * 236 Wh/km Combined - Cold Weather * 199 Wh/km City - Mild Weather * 111 Wh/km Highway - Mild Weather * 184 Wh/km Combined - Mild Weather * 145 Wh/km</v>
      </c>
      <c r="Q457" t="str">
        <f>C468</f>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R457" t="str">
        <f>C469</f>
        <v>Miscellaneous Seats 4 people Isofix No Data Turning Circle 9.4 m Platform No Data EV Dedicated Platform No Data Car Body Hatchback Segment B - Small Roof Rails No Heat pump (HP) No HP Standard Equipment -</v>
      </c>
    </row>
    <row r="458" spans="1:18" ht="15" thickBot="1" x14ac:dyDescent="0.35">
      <c r="A458" s="1" t="s">
        <v>299</v>
      </c>
      <c r="B458" s="8">
        <f>B445</f>
        <v>2</v>
      </c>
      <c r="C458" s="4" t="s">
        <v>301</v>
      </c>
      <c r="D458" s="5"/>
      <c r="E458" s="5"/>
      <c r="F458" t="str">
        <f t="shared" si="33"/>
        <v>225 km *Real Range</v>
      </c>
      <c r="G458" t="str">
        <f t="shared" si="34"/>
        <v>168 Wh/km *Efficiency</v>
      </c>
      <c r="H458" t="str">
        <f>C460</f>
        <v>Price United Kingdom £37,195 The Netherlands €38,990 Germany €40,990 Available to Order United Kingdom Since May 2023 The Netherlands Since May 2023 Germany Since May 2023</v>
      </c>
      <c r="I458" t="str">
        <f>C461</f>
        <v>Real Range Estimation between 160 - 340 km City - Cold Weather * 225 km Highway - Cold Weather * 160 km Combined - Cold Weather * 190 km City - Mild Weather * 340 km Highway - Mild Weather * 205 km Combined - Mild Weather * 260 km</v>
      </c>
      <c r="J458" t="str">
        <f>C462</f>
        <v>Performance Acceleration 0 - 100 km/h 7.0 sec Top Speed 155 km/h Electric Range * 225 km Total Power 114 kW (155 PS) Total Torque 235 Nm Drive Front</v>
      </c>
      <c r="K458" t="str">
        <f>C463</f>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L458" t="str">
        <f>C464</f>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M458" t="str">
        <f>C465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58" t="str">
        <f>C466</f>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O458" t="str">
        <f>C467</f>
        <v>Real Energy Consumption Estimation between 111 - 236 Wh/km City - Cold Weather * 168 Wh/km Highway - Cold Weather * 236 Wh/km Combined - Cold Weather * 199 Wh/km City - Mild Weather * 111 Wh/km Highway - Mild Weather * 184 Wh/km Combined - Mild Weather * 145 Wh/km</v>
      </c>
      <c r="P458" t="str">
        <f>C468</f>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Q458" t="str">
        <f>C469</f>
        <v>Miscellaneous Seats 4 people Isofix No Data Turning Circle 9.4 m Platform No Data EV Dedicated Platform No Data Car Body Hatchback Segment B - Small Roof Rails No Heat pump (HP) No HP Standard Equipment -</v>
      </c>
      <c r="R458" t="str">
        <f>C470</f>
        <v>60.0 kWhUseable Battery</v>
      </c>
    </row>
    <row r="459" spans="1:18" ht="15" thickBot="1" x14ac:dyDescent="0.35">
      <c r="A459" s="1" t="s">
        <v>299</v>
      </c>
      <c r="B459" s="8">
        <f>B446</f>
        <v>3</v>
      </c>
      <c r="C459" s="4" t="s">
        <v>3</v>
      </c>
      <c r="D459" s="5"/>
      <c r="E459" s="5"/>
      <c r="F459" t="str">
        <f t="shared" si="33"/>
        <v>168 Wh/km *Efficiency</v>
      </c>
      <c r="G459" t="str">
        <f>C460</f>
        <v>Price United Kingdom £37,195 The Netherlands €38,990 Germany €40,990 Available to Order United Kingdom Since May 2023 The Netherlands Since May 2023 Germany Since May 2023</v>
      </c>
      <c r="H459" t="str">
        <f>C461</f>
        <v>Real Range Estimation between 160 - 340 km City - Cold Weather * 225 km Highway - Cold Weather * 160 km Combined - Cold Weather * 190 km City - Mild Weather * 340 km Highway - Mild Weather * 205 km Combined - Mild Weather * 260 km</v>
      </c>
      <c r="I459" t="str">
        <f>C462</f>
        <v>Performance Acceleration 0 - 100 km/h 7.0 sec Top Speed 155 km/h Electric Range * 225 km Total Power 114 kW (155 PS) Total Torque 235 Nm Drive Front</v>
      </c>
      <c r="J459" t="str">
        <f>C463</f>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K459" t="str">
        <f>C464</f>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L459" t="str">
        <f>C465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59" t="str">
        <f>C466</f>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N459" t="str">
        <f>C467</f>
        <v>Real Energy Consumption Estimation between 111 - 236 Wh/km City - Cold Weather * 168 Wh/km Highway - Cold Weather * 236 Wh/km Combined - Cold Weather * 199 Wh/km City - Mild Weather * 111 Wh/km Highway - Mild Weather * 184 Wh/km Combined - Mild Weather * 145 Wh/km</v>
      </c>
      <c r="O459" t="str">
        <f>C468</f>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P459" t="str">
        <f>C469</f>
        <v>Miscellaneous Seats 4 people Isofix No Data Turning Circle 9.4 m Platform No Data EV Dedicated Platform No Data Car Body Hatchback Segment B - Small Roof Rails No Heat pump (HP) No HP Standard Equipment -</v>
      </c>
      <c r="Q459" t="str">
        <f>C470</f>
        <v>60.0 kWhUseable Battery</v>
      </c>
      <c r="R459" t="str">
        <f>C471</f>
        <v>215 km *Real Range</v>
      </c>
    </row>
    <row r="460" spans="1:18" ht="15" thickBot="1" x14ac:dyDescent="0.35">
      <c r="A460" s="1" t="s">
        <v>299</v>
      </c>
      <c r="B460" s="8">
        <f t="shared" si="32"/>
        <v>4</v>
      </c>
      <c r="C460" s="4" t="s">
        <v>302</v>
      </c>
      <c r="D460" s="5"/>
      <c r="E460" s="5"/>
      <c r="F460" t="str">
        <f t="shared" si="33"/>
        <v>Price United Kingdom £37,195 The Netherlands €38,990 Germany €40,990 Available to Order United Kingdom Since May 2023 The Netherlands Since May 2023 Germany Since May 2023</v>
      </c>
      <c r="G460" t="str">
        <f t="shared" si="34"/>
        <v>Real Range Estimation between 160 - 340 km City - Cold Weather * 225 km Highway - Cold Weather * 160 km Combined - Cold Weather * 190 km City - Mild Weather * 340 km Highway - Mild Weather * 205 km Combined - Mild Weather * 260 km</v>
      </c>
      <c r="H460" t="str">
        <f t="shared" si="35"/>
        <v>Performance Acceleration 0 - 100 km/h 7.0 sec Top Speed 155 km/h Electric Range * 225 km Total Power 114 kW (155 PS) Total Torque 235 Nm Drive Front</v>
      </c>
      <c r="I460" t="str">
        <f t="shared" si="36"/>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J460" t="str">
        <f t="shared" si="37"/>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K460" t="str">
        <f t="shared" si="3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60" t="str">
        <f t="shared" si="39"/>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M460" t="str">
        <f t="shared" si="40"/>
        <v>Real Energy Consumption Estimation between 111 - 236 Wh/km City - Cold Weather * 168 Wh/km Highway - Cold Weather * 236 Wh/km Combined - Cold Weather * 199 Wh/km City - Mild Weather * 111 Wh/km Highway - Mild Weather * 184 Wh/km Combined - Mild Weather * 145 Wh/km</v>
      </c>
      <c r="N460" t="str">
        <f t="shared" si="41"/>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O460" t="str">
        <f t="shared" si="42"/>
        <v>Miscellaneous Seats 4 people Isofix No Data Turning Circle 9.4 m Platform No Data EV Dedicated Platform No Data Car Body Hatchback Segment B - Small Roof Rails No Heat pump (HP) No HP Standard Equipment -</v>
      </c>
      <c r="P460" t="str">
        <f t="shared" si="43"/>
        <v>60.0 kWhUseable Battery</v>
      </c>
      <c r="Q460" t="str">
        <f t="shared" si="44"/>
        <v>215 km *Real Range</v>
      </c>
      <c r="R460" t="str">
        <f t="shared" si="45"/>
        <v>279 Wh/km *Efficiency</v>
      </c>
    </row>
    <row r="461" spans="1:18" ht="15" thickBot="1" x14ac:dyDescent="0.35">
      <c r="A461" s="1" t="s">
        <v>299</v>
      </c>
      <c r="B461" s="8">
        <f t="shared" si="32"/>
        <v>5</v>
      </c>
      <c r="C461" s="4" t="s">
        <v>303</v>
      </c>
      <c r="D461" s="5"/>
      <c r="E461" s="5"/>
      <c r="F461" t="str">
        <f t="shared" si="33"/>
        <v>Real Range Estimation between 160 - 340 km City - Cold Weather * 225 km Highway - Cold Weather * 160 km Combined - Cold Weather * 190 km City - Mild Weather * 340 km Highway - Mild Weather * 205 km Combined - Mild Weather * 260 km</v>
      </c>
      <c r="G461" t="str">
        <f t="shared" si="34"/>
        <v>Performance Acceleration 0 - 100 km/h 7.0 sec Top Speed 155 km/h Electric Range * 225 km Total Power 114 kW (155 PS) Total Torque 235 Nm Drive Front</v>
      </c>
      <c r="H461" t="str">
        <f t="shared" si="35"/>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I461" t="str">
        <f t="shared" si="36"/>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J461" t="str">
        <f t="shared" si="3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61" t="str">
        <f t="shared" si="38"/>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L461" t="str">
        <f t="shared" si="39"/>
        <v>Real Energy Consumption Estimation between 111 - 236 Wh/km City - Cold Weather * 168 Wh/km Highway - Cold Weather * 236 Wh/km Combined - Cold Weather * 199 Wh/km City - Mild Weather * 111 Wh/km Highway - Mild Weather * 184 Wh/km Combined - Mild Weather * 145 Wh/km</v>
      </c>
      <c r="M461" t="str">
        <f t="shared" si="40"/>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N461" t="str">
        <f t="shared" si="41"/>
        <v>Miscellaneous Seats 4 people Isofix No Data Turning Circle 9.4 m Platform No Data EV Dedicated Platform No Data Car Body Hatchback Segment B - Small Roof Rails No Heat pump (HP) No HP Standard Equipment -</v>
      </c>
      <c r="O461" t="str">
        <f t="shared" si="42"/>
        <v>60.0 kWhUseable Battery</v>
      </c>
      <c r="P461" t="str">
        <f t="shared" si="43"/>
        <v>215 km *Real Range</v>
      </c>
      <c r="Q461" t="str">
        <f t="shared" si="44"/>
        <v>279 Wh/km *Efficiency</v>
      </c>
      <c r="R461" t="str">
        <f>C473</f>
        <v>Price United Kingdom Not Available The Netherlands Not Available Germany €75,282 Available to Order United Kingdom Not Available The Netherlands Not Available Germany Since February 2024</v>
      </c>
    </row>
    <row r="462" spans="1:18" ht="15" thickBot="1" x14ac:dyDescent="0.35">
      <c r="A462" s="1" t="s">
        <v>299</v>
      </c>
      <c r="B462" s="8">
        <f t="shared" si="32"/>
        <v>6</v>
      </c>
      <c r="C462" s="4" t="s">
        <v>304</v>
      </c>
      <c r="D462" s="5"/>
      <c r="E462" s="5"/>
      <c r="F462" t="str">
        <f t="shared" si="33"/>
        <v>Performance Acceleration 0 - 100 km/h 7.0 sec Top Speed 155 km/h Electric Range * 225 km Total Power 114 kW (155 PS) Total Torque 235 Nm Drive Front</v>
      </c>
      <c r="G462" t="str">
        <f t="shared" si="34"/>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H462" t="str">
        <f t="shared" si="35"/>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I462" t="str">
        <f t="shared" si="3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62" t="str">
        <f t="shared" si="37"/>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K462" t="str">
        <f t="shared" si="38"/>
        <v>Real Energy Consumption Estimation between 111 - 236 Wh/km City - Cold Weather * 168 Wh/km Highway - Cold Weather * 236 Wh/km Combined - Cold Weather * 199 Wh/km City - Mild Weather * 111 Wh/km Highway - Mild Weather * 184 Wh/km Combined - Mild Weather * 145 Wh/km</v>
      </c>
      <c r="L462" t="str">
        <f t="shared" si="39"/>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M462" t="str">
        <f t="shared" si="40"/>
        <v>Miscellaneous Seats 4 people Isofix No Data Turning Circle 9.4 m Platform No Data EV Dedicated Platform No Data Car Body Hatchback Segment B - Small Roof Rails No Heat pump (HP) No HP Standard Equipment -</v>
      </c>
      <c r="N462" t="str">
        <f t="shared" si="41"/>
        <v>60.0 kWhUseable Battery</v>
      </c>
      <c r="O462" t="str">
        <f t="shared" si="42"/>
        <v>215 km *Real Range</v>
      </c>
      <c r="P462" t="str">
        <f t="shared" si="43"/>
        <v>279 Wh/km *Efficiency</v>
      </c>
      <c r="Q462" t="str">
        <f>C473</f>
        <v>Price United Kingdom Not Available The Netherlands Not Available Germany €75,282 Available to Order United Kingdom Not Available The Netherlands Not Available Germany Since February 2024</v>
      </c>
      <c r="R462" t="str">
        <f>C474</f>
        <v>Real Range Estimation between 150 - 310 km City - Cold Weather * 225 km Highway - Cold Weather * 150 km Combined - Cold Weather * 185 km City - Mild Weather * 310 km Highway - Mild Weather * 185 km Combined - Mild Weather * 235 km</v>
      </c>
    </row>
    <row r="463" spans="1:18" ht="15" thickBot="1" x14ac:dyDescent="0.35">
      <c r="A463" s="1" t="s">
        <v>299</v>
      </c>
      <c r="B463" s="8">
        <f t="shared" si="32"/>
        <v>7</v>
      </c>
      <c r="C463" s="4" t="s">
        <v>305</v>
      </c>
      <c r="D463" s="5"/>
      <c r="E463" s="5"/>
      <c r="F463" t="str">
        <f t="shared" si="33"/>
        <v>Battery Nominal Capacity 42.2 kWh Battery Type Lithium-ion Number of Cells 192 Architecture 400 V Warranty Period No Data Warranty Mileage No Data Useable Capacity 37.8 kWh Cathode Material No Data Pack Configuration 96s2p Nominal Voltage 355 V Form Factor No Data Name / Reference No Data</v>
      </c>
      <c r="G463" t="str">
        <f t="shared" si="34"/>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H463" t="str">
        <f t="shared" si="3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63" t="str">
        <f t="shared" si="36"/>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J463" t="str">
        <f t="shared" si="37"/>
        <v>Real Energy Consumption Estimation between 111 - 236 Wh/km City - Cold Weather * 168 Wh/km Highway - Cold Weather * 236 Wh/km Combined - Cold Weather * 199 Wh/km City - Mild Weather * 111 Wh/km Highway - Mild Weather * 184 Wh/km Combined - Mild Weather * 145 Wh/km</v>
      </c>
      <c r="K463" t="str">
        <f t="shared" si="38"/>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L463" t="str">
        <f t="shared" si="39"/>
        <v>Miscellaneous Seats 4 people Isofix No Data Turning Circle 9.4 m Platform No Data EV Dedicated Platform No Data Car Body Hatchback Segment B - Small Roof Rails No Heat pump (HP) No HP Standard Equipment -</v>
      </c>
      <c r="M463" t="str">
        <f t="shared" si="40"/>
        <v>60.0 kWhUseable Battery</v>
      </c>
      <c r="N463" t="str">
        <f t="shared" si="41"/>
        <v>215 km *Real Range</v>
      </c>
      <c r="O463" t="str">
        <f t="shared" si="42"/>
        <v>279 Wh/km *Efficiency</v>
      </c>
      <c r="P463" t="str">
        <f>C473</f>
        <v>Price United Kingdom Not Available The Netherlands Not Available Germany €75,282 Available to Order United Kingdom Not Available The Netherlands Not Available Germany Since February 2024</v>
      </c>
      <c r="Q463" t="str">
        <f>C474</f>
        <v>Real Range Estimation between 150 - 310 km City - Cold Weather * 225 km Highway - Cold Weather * 150 km Combined - Cold Weather * 185 km City - Mild Weather * 310 km Highway - Mild Weather * 185 km Combined - Mild Weather * 235 km</v>
      </c>
      <c r="R463" t="str">
        <f>C475</f>
        <v>Performance Acceleration 0 - 100 km/h 12.0 sec Top Speed 160 km/h Electric Range * 215 km Total Power 150 kW (204 PS) Total Torque 365 Nm Drive Front</v>
      </c>
    </row>
    <row r="464" spans="1:18" ht="15" thickBot="1" x14ac:dyDescent="0.35">
      <c r="A464" s="1" t="s">
        <v>299</v>
      </c>
      <c r="B464" s="8">
        <f t="shared" ref="B464:B527" si="46">B451</f>
        <v>8</v>
      </c>
      <c r="C464" s="4" t="s">
        <v>306</v>
      </c>
      <c r="D464" s="5"/>
      <c r="E464" s="5"/>
      <c r="F464" t="str">
        <f t="shared" si="33"/>
        <v>Charging Home / Destination Charge Port Type 2 Port Location Right Side - Rear Charge Power 11 kW AC Charge Time (0-&gt;225 km) 4h15m Charge Speed 56 km/h Fast Charging Charge Port CCS Port Location Right Side - Rear Charge Power (max) 85 kW DC Charge Power (10-80%) 67 kW DC Charge Time (22-&gt;180 km) 25 min Charge Speed 370 km/h Autocharge Supported Yes Plug &amp; Charge Plug &amp; Charge Supported No Supported Protocol -</v>
      </c>
      <c r="G464" t="str">
        <f t="shared" si="3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64" t="str">
        <f t="shared" si="35"/>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I464" t="str">
        <f t="shared" si="36"/>
        <v>Real Energy Consumption Estimation between 111 - 236 Wh/km City - Cold Weather * 168 Wh/km Highway - Cold Weather * 236 Wh/km Combined - Cold Weather * 199 Wh/km City - Mild Weather * 111 Wh/km Highway - Mild Weather * 184 Wh/km Combined - Mild Weather * 145 Wh/km</v>
      </c>
      <c r="J464" t="str">
        <f t="shared" si="37"/>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K464" t="str">
        <f t="shared" si="38"/>
        <v>Miscellaneous Seats 4 people Isofix No Data Turning Circle 9.4 m Platform No Data EV Dedicated Platform No Data Car Body Hatchback Segment B - Small Roof Rails No Heat pump (HP) No HP Standard Equipment -</v>
      </c>
      <c r="L464" t="str">
        <f t="shared" si="39"/>
        <v>60.0 kWhUseable Battery</v>
      </c>
      <c r="M464" t="str">
        <f t="shared" si="40"/>
        <v>215 km *Real Range</v>
      </c>
      <c r="N464" t="str">
        <f t="shared" si="41"/>
        <v>279 Wh/km *Efficiency</v>
      </c>
      <c r="O464" t="str">
        <f>C473</f>
        <v>Price United Kingdom Not Available The Netherlands Not Available Germany €75,282 Available to Order United Kingdom Not Available The Netherlands Not Available Germany Since February 2024</v>
      </c>
      <c r="P464" t="str">
        <f>C474</f>
        <v>Real Range Estimation between 150 - 310 km City - Cold Weather * 225 km Highway - Cold Weather * 150 km Combined - Cold Weather * 185 km City - Mild Weather * 310 km Highway - Mild Weather * 185 km Combined - Mild Weather * 235 km</v>
      </c>
      <c r="Q464" t="str">
        <f>C475</f>
        <v>Performance Acceleration 0 - 100 km/h 12.0 sec Top Speed 160 km/h Electric Range * 215 km Total Power 150 kW (204 PS) Total Torque 365 Nm Drive Front</v>
      </c>
      <c r="R464" t="str">
        <f>C476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row>
    <row r="465" spans="1:18" ht="15" thickBot="1" x14ac:dyDescent="0.35">
      <c r="A465" s="1" t="s">
        <v>299</v>
      </c>
      <c r="B465" s="8">
        <f t="shared" si="46"/>
        <v>9</v>
      </c>
      <c r="C465" s="4" t="s">
        <v>32</v>
      </c>
      <c r="D465" s="5"/>
      <c r="E465" s="5"/>
      <c r="F465" t="str">
        <f t="shared" si="3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65" t="str">
        <f t="shared" si="34"/>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H465" t="str">
        <f t="shared" si="35"/>
        <v>Real Energy Consumption Estimation between 111 - 236 Wh/km City - Cold Weather * 168 Wh/km Highway - Cold Weather * 236 Wh/km Combined - Cold Weather * 199 Wh/km City - Mild Weather * 111 Wh/km Highway - Mild Weather * 184 Wh/km Combined - Mild Weather * 145 Wh/km</v>
      </c>
      <c r="I465" t="str">
        <f t="shared" si="36"/>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J465" t="str">
        <f t="shared" si="37"/>
        <v>Miscellaneous Seats 4 people Isofix No Data Turning Circle 9.4 m Platform No Data EV Dedicated Platform No Data Car Body Hatchback Segment B - Small Roof Rails No Heat pump (HP) No HP Standard Equipment -</v>
      </c>
      <c r="K465" t="str">
        <f t="shared" si="38"/>
        <v>60.0 kWhUseable Battery</v>
      </c>
      <c r="L465" t="str">
        <f t="shared" si="39"/>
        <v>215 km *Real Range</v>
      </c>
      <c r="M465" t="str">
        <f t="shared" si="40"/>
        <v>279 Wh/km *Efficiency</v>
      </c>
      <c r="N465" t="str">
        <f>C473</f>
        <v>Price United Kingdom Not Available The Netherlands Not Available Germany €75,282 Available to Order United Kingdom Not Available The Netherlands Not Available Germany Since February 2024</v>
      </c>
      <c r="O465" t="str">
        <f>C474</f>
        <v>Real Range Estimation between 150 - 310 km City - Cold Weather * 225 km Highway - Cold Weather * 150 km Combined - Cold Weather * 185 km City - Mild Weather * 310 km Highway - Mild Weather * 185 km Combined - Mild Weather * 235 km</v>
      </c>
      <c r="P465" t="str">
        <f>C475</f>
        <v>Performance Acceleration 0 - 100 km/h 12.0 sec Top Speed 160 km/h Electric Range * 215 km Total Power 150 kW (204 PS) Total Torque 365 Nm Drive Front</v>
      </c>
      <c r="Q465" t="str">
        <f>C476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R465" t="str">
        <f>C477</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row>
    <row r="466" spans="1:18" ht="15" thickBot="1" x14ac:dyDescent="0.35">
      <c r="A466" s="1" t="s">
        <v>299</v>
      </c>
      <c r="B466" s="8">
        <f t="shared" si="46"/>
        <v>10</v>
      </c>
      <c r="C466" s="4" t="s">
        <v>307</v>
      </c>
      <c r="D466" s="5"/>
      <c r="E466" s="5"/>
      <c r="F466" t="str">
        <f t="shared" si="33"/>
        <v>Energy Consumption EVDB Real Range Range * 225 km Vehicle Consumption * 168 Wh/km CO2 Emissions 0 g/km Vehicle Fuel Equivalent * 1.9 l/100km WLTP Ratings (TEL) Range 255 km Rated Consumption 179 Wh/km Vehicle Consumption 148 Wh/km CO2 Emissions 0 g/km Rated Fuel Equivalent 2.0 l/100km Vehicle Fuel Equivalent 1.7 l/100km WLTP Ratings (TEH) Range 242 km Rated Consumption 188 Wh/km Vehicle Consumption 156 Wh/km CO2 Emissions 0 g/km Rated Fuel Equivalent 2.1 l/100km Vehicle Fuel Equivalent 1.8 l/100km</v>
      </c>
      <c r="G466" t="str">
        <f t="shared" si="34"/>
        <v>Real Energy Consumption Estimation between 111 - 236 Wh/km City - Cold Weather * 168 Wh/km Highway - Cold Weather * 236 Wh/km Combined - Cold Weather * 199 Wh/km City - Mild Weather * 111 Wh/km Highway - Mild Weather * 184 Wh/km Combined - Mild Weather * 145 Wh/km</v>
      </c>
      <c r="H466" t="str">
        <f t="shared" si="35"/>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I466" t="str">
        <f t="shared" si="36"/>
        <v>Miscellaneous Seats 4 people Isofix No Data Turning Circle 9.4 m Platform No Data EV Dedicated Platform No Data Car Body Hatchback Segment B - Small Roof Rails No Heat pump (HP) No HP Standard Equipment -</v>
      </c>
      <c r="J466" t="str">
        <f t="shared" si="37"/>
        <v>60.0 kWhUseable Battery</v>
      </c>
      <c r="K466" t="str">
        <f t="shared" si="38"/>
        <v>215 km *Real Range</v>
      </c>
      <c r="L466" t="str">
        <f t="shared" si="39"/>
        <v>279 Wh/km *Efficiency</v>
      </c>
      <c r="M466" t="str">
        <f>C473</f>
        <v>Price United Kingdom Not Available The Netherlands Not Available Germany €75,282 Available to Order United Kingdom Not Available The Netherlands Not Available Germany Since February 2024</v>
      </c>
      <c r="N466" t="str">
        <f>C474</f>
        <v>Real Range Estimation between 150 - 310 km City - Cold Weather * 225 km Highway - Cold Weather * 150 km Combined - Cold Weather * 185 km City - Mild Weather * 310 km Highway - Mild Weather * 185 km Combined - Mild Weather * 235 km</v>
      </c>
      <c r="O466" t="str">
        <f>C475</f>
        <v>Performance Acceleration 0 - 100 km/h 12.0 sec Top Speed 160 km/h Electric Range * 215 km Total Power 150 kW (204 PS) Total Torque 365 Nm Drive Front</v>
      </c>
      <c r="P466" t="str">
        <f>C476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Q466" t="str">
        <f>C477</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R466" t="str">
        <f>C478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67" spans="1:18" ht="15" thickBot="1" x14ac:dyDescent="0.35">
      <c r="A467" s="1" t="s">
        <v>299</v>
      </c>
      <c r="B467" s="8">
        <f t="shared" si="46"/>
        <v>11</v>
      </c>
      <c r="C467" s="4" t="s">
        <v>308</v>
      </c>
      <c r="D467" s="5"/>
      <c r="E467" s="5"/>
      <c r="F467" t="str">
        <f t="shared" si="33"/>
        <v>Real Energy Consumption Estimation between 111 - 236 Wh/km City - Cold Weather * 168 Wh/km Highway - Cold Weather * 236 Wh/km Combined - Cold Weather * 199 Wh/km City - Mild Weather * 111 Wh/km Highway - Mild Weather * 184 Wh/km Combined - Mild Weather * 145 Wh/km</v>
      </c>
      <c r="G467" t="str">
        <f t="shared" si="34"/>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H467" t="str">
        <f t="shared" si="35"/>
        <v>Miscellaneous Seats 4 people Isofix No Data Turning Circle 9.4 m Platform No Data EV Dedicated Platform No Data Car Body Hatchback Segment B - Small Roof Rails No Heat pump (HP) No HP Standard Equipment -</v>
      </c>
      <c r="I467" t="str">
        <f t="shared" si="36"/>
        <v>60.0 kWhUseable Battery</v>
      </c>
      <c r="J467" t="str">
        <f t="shared" si="37"/>
        <v>215 km *Real Range</v>
      </c>
      <c r="K467" t="str">
        <f t="shared" si="38"/>
        <v>279 Wh/km *Efficiency</v>
      </c>
      <c r="L467" t="str">
        <f>C473</f>
        <v>Price United Kingdom Not Available The Netherlands Not Available Germany €75,282 Available to Order United Kingdom Not Available The Netherlands Not Available Germany Since February 2024</v>
      </c>
      <c r="M467" t="str">
        <f>C474</f>
        <v>Real Range Estimation between 150 - 310 km City - Cold Weather * 225 km Highway - Cold Weather * 150 km Combined - Cold Weather * 185 km City - Mild Weather * 310 km Highway - Mild Weather * 185 km Combined - Mild Weather * 235 km</v>
      </c>
      <c r="N467" t="str">
        <f>C475</f>
        <v>Performance Acceleration 0 - 100 km/h 12.0 sec Top Speed 160 km/h Electric Range * 215 km Total Power 150 kW (204 PS) Total Torque 365 Nm Drive Front</v>
      </c>
      <c r="O467" t="str">
        <f>C476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P467" t="str">
        <f>C477</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Q467" t="str">
        <f>C478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467" t="str">
        <f>C479</f>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row>
    <row r="468" spans="1:18" ht="15" thickBot="1" x14ac:dyDescent="0.35">
      <c r="A468" s="1" t="s">
        <v>299</v>
      </c>
      <c r="B468" s="8">
        <f t="shared" si="46"/>
        <v>12</v>
      </c>
      <c r="C468" s="4" t="s">
        <v>309</v>
      </c>
      <c r="D468" s="5"/>
      <c r="E468" s="5"/>
      <c r="F468" t="str">
        <f t="shared" ref="F468:F531" si="47">C468</f>
        <v>Dimensions and Weight Length 3673 mm Width 1683 mm Width with mirrors 1900 mm Height 1518 mm Wheelbase 2322 mm Weight Unladen (EU) 1435 kg Gross Vehicle Weight (GVWR) 1730 kg Max. Payload 370 kg Cargo Volume 185 L Cargo Volume Max 550 L Cargo Volume Frunk 0 L Roof Load No Data Tow Hitch Possible No Towing Weight Unbraked 0 kg Towing Weight Braked 0 kg Vertical Load Max 0 kg</v>
      </c>
      <c r="G468" t="str">
        <f t="shared" ref="G468:G531" si="48">C469</f>
        <v>Miscellaneous Seats 4 people Isofix No Data Turning Circle 9.4 m Platform No Data EV Dedicated Platform No Data Car Body Hatchback Segment B - Small Roof Rails No Heat pump (HP) No HP Standard Equipment -</v>
      </c>
      <c r="H468" t="str">
        <f t="shared" ref="H468:H531" si="49">C470</f>
        <v>60.0 kWhUseable Battery</v>
      </c>
      <c r="I468" t="str">
        <f t="shared" ref="I468:I531" si="50">C471</f>
        <v>215 km *Real Range</v>
      </c>
      <c r="J468" t="str">
        <f t="shared" ref="J468:J531" si="51">C472</f>
        <v>279 Wh/km *Efficiency</v>
      </c>
      <c r="K468" t="str">
        <f>C473</f>
        <v>Price United Kingdom Not Available The Netherlands Not Available Germany €75,282 Available to Order United Kingdom Not Available The Netherlands Not Available Germany Since February 2024</v>
      </c>
      <c r="L468" t="str">
        <f>C474</f>
        <v>Real Range Estimation between 150 - 310 km City - Cold Weather * 225 km Highway - Cold Weather * 150 km Combined - Cold Weather * 185 km City - Mild Weather * 310 km Highway - Mild Weather * 185 km Combined - Mild Weather * 235 km</v>
      </c>
      <c r="M468" t="str">
        <f>C475</f>
        <v>Performance Acceleration 0 - 100 km/h 12.0 sec Top Speed 160 km/h Electric Range * 215 km Total Power 150 kW (204 PS) Total Torque 365 Nm Drive Front</v>
      </c>
      <c r="N468" t="str">
        <f>C476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O468" t="str">
        <f>C477</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P468" t="str">
        <f>C478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68" t="str">
        <f>C479</f>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R468" t="str">
        <f>C480</f>
        <v>Real Energy Consumption Estimation between 194 - 400 Wh/km City - Cold Weather * 267 Wh/km Highway - Cold Weather * 400 Wh/km Combined - Cold Weather * 324 Wh/km City - Mild Weather * 194 Wh/km Highway - Mild Weather * 324 Wh/km Combined - Mild Weather * 255 Wh/km</v>
      </c>
    </row>
    <row r="469" spans="1:18" ht="15" thickBot="1" x14ac:dyDescent="0.35">
      <c r="A469" s="1" t="s">
        <v>299</v>
      </c>
      <c r="B469" s="8">
        <f t="shared" si="46"/>
        <v>13</v>
      </c>
      <c r="C469" s="4" t="s">
        <v>310</v>
      </c>
      <c r="D469" s="5"/>
      <c r="E469" s="5"/>
      <c r="F469" t="str">
        <f t="shared" si="47"/>
        <v>Miscellaneous Seats 4 people Isofix No Data Turning Circle 9.4 m Platform No Data EV Dedicated Platform No Data Car Body Hatchback Segment B - Small Roof Rails No Heat pump (HP) No HP Standard Equipment -</v>
      </c>
      <c r="G469" t="str">
        <f t="shared" si="48"/>
        <v>60.0 kWhUseable Battery</v>
      </c>
      <c r="H469" t="str">
        <f t="shared" si="49"/>
        <v>215 km *Real Range</v>
      </c>
      <c r="I469" t="str">
        <f t="shared" si="50"/>
        <v>279 Wh/km *Efficiency</v>
      </c>
      <c r="J469" t="str">
        <f>C473</f>
        <v>Price United Kingdom Not Available The Netherlands Not Available Germany €75,282 Available to Order United Kingdom Not Available The Netherlands Not Available Germany Since February 2024</v>
      </c>
      <c r="K469" t="str">
        <f>C474</f>
        <v>Real Range Estimation between 150 - 310 km City - Cold Weather * 225 km Highway - Cold Weather * 150 km Combined - Cold Weather * 185 km City - Mild Weather * 310 km Highway - Mild Weather * 185 km Combined - Mild Weather * 235 km</v>
      </c>
      <c r="L469" t="str">
        <f>C475</f>
        <v>Performance Acceleration 0 - 100 km/h 12.0 sec Top Speed 160 km/h Electric Range * 215 km Total Power 150 kW (204 PS) Total Torque 365 Nm Drive Front</v>
      </c>
      <c r="M469" t="str">
        <f>C476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N469" t="str">
        <f>C477</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O469" t="str">
        <f>C478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69" t="str">
        <f>C479</f>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Q469" t="str">
        <f>C480</f>
        <v>Real Energy Consumption Estimation between 194 - 400 Wh/km City - Cold Weather * 267 Wh/km Highway - Cold Weather * 400 Wh/km Combined - Cold Weather * 324 Wh/km City - Mild Weather * 194 Wh/km Highway - Mild Weather * 324 Wh/km Combined - Mild Weather * 255 Wh/km</v>
      </c>
      <c r="R469" t="str">
        <f>C481</f>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row>
    <row r="470" spans="1:18" ht="15" thickBot="1" x14ac:dyDescent="0.35">
      <c r="A470" s="1" t="s">
        <v>311</v>
      </c>
      <c r="B470" s="8">
        <f>B457</f>
        <v>1</v>
      </c>
      <c r="C470" s="4" t="s">
        <v>172</v>
      </c>
      <c r="D470" s="5"/>
      <c r="E470" s="5"/>
      <c r="F470" t="str">
        <f t="shared" si="47"/>
        <v>60.0 kWhUseable Battery</v>
      </c>
      <c r="G470" t="str">
        <f t="shared" si="48"/>
        <v>215 km *Real Range</v>
      </c>
      <c r="H470" t="str">
        <f t="shared" si="49"/>
        <v>279 Wh/km *Efficiency</v>
      </c>
      <c r="I470" t="str">
        <f>C473</f>
        <v>Price United Kingdom Not Available The Netherlands Not Available Germany €75,282 Available to Order United Kingdom Not Available The Netherlands Not Available Germany Since February 2024</v>
      </c>
      <c r="J470" t="str">
        <f>C474</f>
        <v>Real Range Estimation between 150 - 310 km City - Cold Weather * 225 km Highway - Cold Weather * 150 km Combined - Cold Weather * 185 km City - Mild Weather * 310 km Highway - Mild Weather * 185 km Combined - Mild Weather * 235 km</v>
      </c>
      <c r="K470" t="str">
        <f>C475</f>
        <v>Performance Acceleration 0 - 100 km/h 12.0 sec Top Speed 160 km/h Electric Range * 215 km Total Power 150 kW (204 PS) Total Torque 365 Nm Drive Front</v>
      </c>
      <c r="L470" t="str">
        <f>C476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M470" t="str">
        <f>C477</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N470" t="str">
        <f>C478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70" t="str">
        <f>C479</f>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P470" t="str">
        <f>C480</f>
        <v>Real Energy Consumption Estimation between 194 - 400 Wh/km City - Cold Weather * 267 Wh/km Highway - Cold Weather * 400 Wh/km Combined - Cold Weather * 324 Wh/km City - Mild Weather * 194 Wh/km Highway - Mild Weather * 324 Wh/km Combined - Mild Weather * 255 Wh/km</v>
      </c>
      <c r="Q470" t="str">
        <f>C481</f>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R470" t="str">
        <f>C482</f>
        <v>Miscellaneous Seats 7 people Isofix No Data Turning Circle No Data Platform No Data EV Dedicated Platform No Data Car Body Small Passenger Van Segment N - Commercial Roof Rails Yes Heat pump (HP) No Data HP Standard Equipment No Data</v>
      </c>
    </row>
    <row r="471" spans="1:18" ht="15" thickBot="1" x14ac:dyDescent="0.35">
      <c r="A471" s="1" t="s">
        <v>311</v>
      </c>
      <c r="B471" s="8">
        <f>B458</f>
        <v>2</v>
      </c>
      <c r="C471" s="4" t="s">
        <v>196</v>
      </c>
      <c r="D471" s="5"/>
      <c r="E471" s="5"/>
      <c r="F471" t="str">
        <f t="shared" si="47"/>
        <v>215 km *Real Range</v>
      </c>
      <c r="G471" t="str">
        <f t="shared" si="48"/>
        <v>279 Wh/km *Efficiency</v>
      </c>
      <c r="H471" t="str">
        <f>C473</f>
        <v>Price United Kingdom Not Available The Netherlands Not Available Germany €75,282 Available to Order United Kingdom Not Available The Netherlands Not Available Germany Since February 2024</v>
      </c>
      <c r="I471" t="str">
        <f>C474</f>
        <v>Real Range Estimation between 150 - 310 km City - Cold Weather * 225 km Highway - Cold Weather * 150 km Combined - Cold Weather * 185 km City - Mild Weather * 310 km Highway - Mild Weather * 185 km Combined - Mild Weather * 235 km</v>
      </c>
      <c r="J471" t="str">
        <f>C475</f>
        <v>Performance Acceleration 0 - 100 km/h 12.0 sec Top Speed 160 km/h Electric Range * 215 km Total Power 150 kW (204 PS) Total Torque 365 Nm Drive Front</v>
      </c>
      <c r="K471" t="str">
        <f>C476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L471" t="str">
        <f>C477</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M471" t="str">
        <f>C478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71" t="str">
        <f>C479</f>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O471" t="str">
        <f>C480</f>
        <v>Real Energy Consumption Estimation between 194 - 400 Wh/km City - Cold Weather * 267 Wh/km Highway - Cold Weather * 400 Wh/km Combined - Cold Weather * 324 Wh/km City - Mild Weather * 194 Wh/km Highway - Mild Weather * 324 Wh/km Combined - Mild Weather * 255 Wh/km</v>
      </c>
      <c r="P471" t="str">
        <f>C481</f>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Q471" t="str">
        <f>C482</f>
        <v>Miscellaneous Seats 7 people Isofix No Data Turning Circle No Data Platform No Data EV Dedicated Platform No Data Car Body Small Passenger Van Segment N - Commercial Roof Rails Yes Heat pump (HP) No Data HP Standard Equipment No Data</v>
      </c>
      <c r="R471" t="str">
        <f>C483</f>
        <v>50.0 kWhUseable Battery</v>
      </c>
    </row>
    <row r="472" spans="1:18" ht="15" thickBot="1" x14ac:dyDescent="0.35">
      <c r="A472" s="1" t="s">
        <v>311</v>
      </c>
      <c r="B472" s="8">
        <f>B459</f>
        <v>3</v>
      </c>
      <c r="C472" s="4" t="s">
        <v>197</v>
      </c>
      <c r="D472" s="5"/>
      <c r="E472" s="5"/>
      <c r="F472" t="str">
        <f t="shared" si="47"/>
        <v>279 Wh/km *Efficiency</v>
      </c>
      <c r="G472" t="str">
        <f>C473</f>
        <v>Price United Kingdom Not Available The Netherlands Not Available Germany €75,282 Available to Order United Kingdom Not Available The Netherlands Not Available Germany Since February 2024</v>
      </c>
      <c r="H472" t="str">
        <f>C474</f>
        <v>Real Range Estimation between 150 - 310 km City - Cold Weather * 225 km Highway - Cold Weather * 150 km Combined - Cold Weather * 185 km City - Mild Weather * 310 km Highway - Mild Weather * 185 km Combined - Mild Weather * 235 km</v>
      </c>
      <c r="I472" t="str">
        <f>C475</f>
        <v>Performance Acceleration 0 - 100 km/h 12.0 sec Top Speed 160 km/h Electric Range * 215 km Total Power 150 kW (204 PS) Total Torque 365 Nm Drive Front</v>
      </c>
      <c r="J472" t="str">
        <f>C476</f>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K472" t="str">
        <f>C477</f>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L472" t="str">
        <f>C478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72" t="str">
        <f>C479</f>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N472" t="str">
        <f>C480</f>
        <v>Real Energy Consumption Estimation between 194 - 400 Wh/km City - Cold Weather * 267 Wh/km Highway - Cold Weather * 400 Wh/km Combined - Cold Weather * 324 Wh/km City - Mild Weather * 194 Wh/km Highway - Mild Weather * 324 Wh/km Combined - Mild Weather * 255 Wh/km</v>
      </c>
      <c r="O472" t="str">
        <f>C481</f>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P472" t="str">
        <f>C482</f>
        <v>Miscellaneous Seats 7 people Isofix No Data Turning Circle No Data Platform No Data EV Dedicated Platform No Data Car Body Small Passenger Van Segment N - Commercial Roof Rails Yes Heat pump (HP) No Data HP Standard Equipment No Data</v>
      </c>
      <c r="Q472" t="str">
        <f>C483</f>
        <v>50.0 kWhUseable Battery</v>
      </c>
      <c r="R472" t="str">
        <f>C484</f>
        <v>230 km *Real Range</v>
      </c>
    </row>
    <row r="473" spans="1:18" ht="15" thickBot="1" x14ac:dyDescent="0.35">
      <c r="A473" s="1" t="s">
        <v>311</v>
      </c>
      <c r="B473" s="8">
        <f t="shared" si="46"/>
        <v>4</v>
      </c>
      <c r="C473" s="4" t="s">
        <v>312</v>
      </c>
      <c r="D473" s="5"/>
      <c r="E473" s="5"/>
      <c r="F473" t="str">
        <f t="shared" si="47"/>
        <v>Price United Kingdom Not Available The Netherlands Not Available Germany €75,282 Available to Order United Kingdom Not Available The Netherlands Not Available Germany Since February 2024</v>
      </c>
      <c r="G473" t="str">
        <f t="shared" si="48"/>
        <v>Real Range Estimation between 150 - 310 km City - Cold Weather * 225 km Highway - Cold Weather * 150 km Combined - Cold Weather * 185 km City - Mild Weather * 310 km Highway - Mild Weather * 185 km Combined - Mild Weather * 235 km</v>
      </c>
      <c r="H473" t="str">
        <f t="shared" si="49"/>
        <v>Performance Acceleration 0 - 100 km/h 12.0 sec Top Speed 160 km/h Electric Range * 215 km Total Power 150 kW (204 PS) Total Torque 365 Nm Drive Front</v>
      </c>
      <c r="I473" t="str">
        <f t="shared" si="50"/>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J473" t="str">
        <f t="shared" si="51"/>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K473" t="str">
        <f t="shared" ref="K473:K531" si="52">C478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73" t="str">
        <f t="shared" ref="L473:L531" si="53">C479</f>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M473" t="str">
        <f t="shared" ref="M473:M530" si="54">C480</f>
        <v>Real Energy Consumption Estimation between 194 - 400 Wh/km City - Cold Weather * 267 Wh/km Highway - Cold Weather * 400 Wh/km Combined - Cold Weather * 324 Wh/km City - Mild Weather * 194 Wh/km Highway - Mild Weather * 324 Wh/km Combined - Mild Weather * 255 Wh/km</v>
      </c>
      <c r="N473" t="str">
        <f t="shared" ref="N473:N529" si="55">C481</f>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O473" t="str">
        <f t="shared" ref="O473:O528" si="56">C482</f>
        <v>Miscellaneous Seats 7 people Isofix No Data Turning Circle No Data Platform No Data EV Dedicated Platform No Data Car Body Small Passenger Van Segment N - Commercial Roof Rails Yes Heat pump (HP) No Data HP Standard Equipment No Data</v>
      </c>
      <c r="P473" t="str">
        <f t="shared" ref="P473:P527" si="57">C483</f>
        <v>50.0 kWhUseable Battery</v>
      </c>
      <c r="Q473" t="str">
        <f t="shared" ref="Q473:Q526" si="58">C484</f>
        <v>230 km *Real Range</v>
      </c>
      <c r="R473" t="str">
        <f t="shared" ref="R473:R525" si="59">C485</f>
        <v>217 Wh/km *Efficiency</v>
      </c>
    </row>
    <row r="474" spans="1:18" ht="15" thickBot="1" x14ac:dyDescent="0.35">
      <c r="A474" s="1" t="s">
        <v>311</v>
      </c>
      <c r="B474" s="8">
        <f t="shared" si="46"/>
        <v>5</v>
      </c>
      <c r="C474" s="4" t="s">
        <v>188</v>
      </c>
      <c r="D474" s="5"/>
      <c r="E474" s="5"/>
      <c r="F474" t="str">
        <f t="shared" si="47"/>
        <v>Real Range Estimation between 150 - 310 km City - Cold Weather * 225 km Highway - Cold Weather * 150 km Combined - Cold Weather * 185 km City - Mild Weather * 310 km Highway - Mild Weather * 185 km Combined - Mild Weather * 235 km</v>
      </c>
      <c r="G474" t="str">
        <f t="shared" si="48"/>
        <v>Performance Acceleration 0 - 100 km/h 12.0 sec Top Speed 160 km/h Electric Range * 215 km Total Power 150 kW (204 PS) Total Torque 365 Nm Drive Front</v>
      </c>
      <c r="H474" t="str">
        <f t="shared" si="49"/>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I474" t="str">
        <f t="shared" si="50"/>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J474" t="str">
        <f t="shared" si="5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74" t="str">
        <f t="shared" si="52"/>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L474" t="str">
        <f t="shared" si="53"/>
        <v>Real Energy Consumption Estimation between 194 - 400 Wh/km City - Cold Weather * 267 Wh/km Highway - Cold Weather * 400 Wh/km Combined - Cold Weather * 324 Wh/km City - Mild Weather * 194 Wh/km Highway - Mild Weather * 324 Wh/km Combined - Mild Weather * 255 Wh/km</v>
      </c>
      <c r="M474" t="str">
        <f t="shared" si="54"/>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N474" t="str">
        <f t="shared" si="55"/>
        <v>Miscellaneous Seats 7 people Isofix No Data Turning Circle No Data Platform No Data EV Dedicated Platform No Data Car Body Small Passenger Van Segment N - Commercial Roof Rails Yes Heat pump (HP) No Data HP Standard Equipment No Data</v>
      </c>
      <c r="O474" t="str">
        <f t="shared" si="56"/>
        <v>50.0 kWhUseable Battery</v>
      </c>
      <c r="P474" t="str">
        <f t="shared" si="57"/>
        <v>230 km *Real Range</v>
      </c>
      <c r="Q474" t="str">
        <f t="shared" si="58"/>
        <v>217 Wh/km *Efficiency</v>
      </c>
      <c r="R474" t="str">
        <f>C486</f>
        <v>Price United Kingdom £31,890 The Netherlands €43,178 Germany €37,940 Available to Order United Kingdom Since March 2024 The Netherlands Since March 2024 Germany Since March 2024</v>
      </c>
    </row>
    <row r="475" spans="1:18" ht="15" thickBot="1" x14ac:dyDescent="0.35">
      <c r="A475" s="1" t="s">
        <v>311</v>
      </c>
      <c r="B475" s="8">
        <f t="shared" si="46"/>
        <v>6</v>
      </c>
      <c r="C475" s="4" t="s">
        <v>313</v>
      </c>
      <c r="D475" s="5"/>
      <c r="E475" s="5"/>
      <c r="F475" t="str">
        <f t="shared" si="47"/>
        <v>Performance Acceleration 0 - 100 km/h 12.0 sec Top Speed 160 km/h Electric Range * 215 km Total Power 150 kW (204 PS) Total Torque 365 Nm Drive Front</v>
      </c>
      <c r="G475" t="str">
        <f t="shared" si="48"/>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H475" t="str">
        <f t="shared" si="49"/>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I475" t="str">
        <f t="shared" si="5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75" t="str">
        <f t="shared" si="51"/>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K475" t="str">
        <f t="shared" si="52"/>
        <v>Real Energy Consumption Estimation between 194 - 400 Wh/km City - Cold Weather * 267 Wh/km Highway - Cold Weather * 400 Wh/km Combined - Cold Weather * 324 Wh/km City - Mild Weather * 194 Wh/km Highway - Mild Weather * 324 Wh/km Combined - Mild Weather * 255 Wh/km</v>
      </c>
      <c r="L475" t="str">
        <f t="shared" si="53"/>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M475" t="str">
        <f t="shared" si="54"/>
        <v>Miscellaneous Seats 7 people Isofix No Data Turning Circle No Data Platform No Data EV Dedicated Platform No Data Car Body Small Passenger Van Segment N - Commercial Roof Rails Yes Heat pump (HP) No Data HP Standard Equipment No Data</v>
      </c>
      <c r="N475" t="str">
        <f t="shared" si="55"/>
        <v>50.0 kWhUseable Battery</v>
      </c>
      <c r="O475" t="str">
        <f t="shared" si="56"/>
        <v>230 km *Real Range</v>
      </c>
      <c r="P475" t="str">
        <f t="shared" si="57"/>
        <v>217 Wh/km *Efficiency</v>
      </c>
      <c r="Q475" t="str">
        <f>C486</f>
        <v>Price United Kingdom £31,890 The Netherlands €43,178 Germany €37,940 Available to Order United Kingdom Since March 2024 The Netherlands Since March 2024 Germany Since March 2024</v>
      </c>
      <c r="R475" t="str">
        <f>C487</f>
        <v>Real Range Estimation between 160 - 345 km City - Cold Weather * 240 km Highway - Cold Weather * 160 km Combined - Cold Weather * 200 km City - Mild Weather * 345 km Highway - Mild Weather * 205 km Combined - Mild Weather * 260 km</v>
      </c>
    </row>
    <row r="476" spans="1:18" ht="15" thickBot="1" x14ac:dyDescent="0.35">
      <c r="A476" s="1" t="s">
        <v>311</v>
      </c>
      <c r="B476" s="8">
        <f t="shared" si="46"/>
        <v>7</v>
      </c>
      <c r="C476" s="4" t="s">
        <v>178</v>
      </c>
      <c r="D476" s="5"/>
      <c r="E476" s="5"/>
      <c r="F476" t="str">
        <f t="shared" si="47"/>
        <v>Battery Nominal Capacity 66.0 kWh Battery Type Lithium-ion Number of Cells 192 Architecture 400 V Warranty Period No Data Warranty Mileage No Data Useable Capacity 60.0 kWh Cathode Material No Data Pack Configuration 96s2p Nominal Voltage 352 V Form Factor No Data Name / Reference No Data</v>
      </c>
      <c r="G476" t="str">
        <f t="shared" si="48"/>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H476" t="str">
        <f t="shared" si="4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76" t="str">
        <f t="shared" si="50"/>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J476" t="str">
        <f t="shared" si="51"/>
        <v>Real Energy Consumption Estimation between 194 - 400 Wh/km City - Cold Weather * 267 Wh/km Highway - Cold Weather * 400 Wh/km Combined - Cold Weather * 324 Wh/km City - Mild Weather * 194 Wh/km Highway - Mild Weather * 324 Wh/km Combined - Mild Weather * 255 Wh/km</v>
      </c>
      <c r="K476" t="str">
        <f t="shared" si="52"/>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L476" t="str">
        <f t="shared" si="53"/>
        <v>Miscellaneous Seats 7 people Isofix No Data Turning Circle No Data Platform No Data EV Dedicated Platform No Data Car Body Small Passenger Van Segment N - Commercial Roof Rails Yes Heat pump (HP) No Data HP Standard Equipment No Data</v>
      </c>
      <c r="M476" t="str">
        <f t="shared" si="54"/>
        <v>50.0 kWhUseable Battery</v>
      </c>
      <c r="N476" t="str">
        <f t="shared" si="55"/>
        <v>230 km *Real Range</v>
      </c>
      <c r="O476" t="str">
        <f t="shared" si="56"/>
        <v>217 Wh/km *Efficiency</v>
      </c>
      <c r="P476" t="str">
        <f>C486</f>
        <v>Price United Kingdom £31,890 The Netherlands €43,178 Germany €37,940 Available to Order United Kingdom Since March 2024 The Netherlands Since March 2024 Germany Since March 2024</v>
      </c>
      <c r="Q476" t="str">
        <f>C487</f>
        <v>Real Range Estimation between 160 - 345 km City - Cold Weather * 240 km Highway - Cold Weather * 160 km Combined - Cold Weather * 200 km City - Mild Weather * 345 km Highway - Mild Weather * 205 km Combined - Mild Weather * 260 km</v>
      </c>
      <c r="R476" t="str">
        <f>C488</f>
        <v>Performance Acceleration 0 - 100 km/h 11.7 sec Top Speed 132 km/h Electric Range * 230 km Total Power 100 kW (136 PS) Total Torque 260 Nm Drive Front</v>
      </c>
    </row>
    <row r="477" spans="1:18" ht="15" thickBot="1" x14ac:dyDescent="0.35">
      <c r="A477" s="1" t="s">
        <v>311</v>
      </c>
      <c r="B477" s="8">
        <f t="shared" si="46"/>
        <v>8</v>
      </c>
      <c r="C477" s="4" t="s">
        <v>201</v>
      </c>
      <c r="D477" s="5"/>
      <c r="E477" s="5"/>
      <c r="F477" t="str">
        <f t="shared" si="47"/>
        <v>Charging Home / Destination Charge Port Type 2 Port Location Left Side - Front Charge Power 11 kW AC Charge Time (0-&gt;215 km) 6h30m Charge Speed 34 km/h Fast Charging Charge Port CCS Port Location Left Side - Front Charge Power (max) 80 kW DC Charge Power (10-80%) 60 kW DC Charge Time (21-&gt;172 km) 44 min Charge Speed 200 km/h Autocharge Supported Yes Plug &amp; Charge Plug &amp; Charge Supported No Supported Protocol -</v>
      </c>
      <c r="G477" t="str">
        <f t="shared" si="4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77" t="str">
        <f t="shared" si="49"/>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I477" t="str">
        <f t="shared" si="50"/>
        <v>Real Energy Consumption Estimation between 194 - 400 Wh/km City - Cold Weather * 267 Wh/km Highway - Cold Weather * 400 Wh/km Combined - Cold Weather * 324 Wh/km City - Mild Weather * 194 Wh/km Highway - Mild Weather * 324 Wh/km Combined - Mild Weather * 255 Wh/km</v>
      </c>
      <c r="J477" t="str">
        <f t="shared" si="51"/>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K477" t="str">
        <f t="shared" si="52"/>
        <v>Miscellaneous Seats 7 people Isofix No Data Turning Circle No Data Platform No Data EV Dedicated Platform No Data Car Body Small Passenger Van Segment N - Commercial Roof Rails Yes Heat pump (HP) No Data HP Standard Equipment No Data</v>
      </c>
      <c r="L477" t="str">
        <f t="shared" si="53"/>
        <v>50.0 kWhUseable Battery</v>
      </c>
      <c r="M477" t="str">
        <f t="shared" si="54"/>
        <v>230 km *Real Range</v>
      </c>
      <c r="N477" t="str">
        <f t="shared" si="55"/>
        <v>217 Wh/km *Efficiency</v>
      </c>
      <c r="O477" t="str">
        <f>C486</f>
        <v>Price United Kingdom £31,890 The Netherlands €43,178 Germany €37,940 Available to Order United Kingdom Since March 2024 The Netherlands Since March 2024 Germany Since March 2024</v>
      </c>
      <c r="P477" t="str">
        <f>C487</f>
        <v>Real Range Estimation between 160 - 345 km City - Cold Weather * 240 km Highway - Cold Weather * 160 km Combined - Cold Weather * 200 km City - Mild Weather * 345 km Highway - Mild Weather * 205 km Combined - Mild Weather * 260 km</v>
      </c>
      <c r="Q477" t="str">
        <f>C488</f>
        <v>Performance Acceleration 0 - 100 km/h 11.7 sec Top Speed 132 km/h Electric Range * 230 km Total Power 100 kW (136 PS) Total Torque 260 Nm Drive Front</v>
      </c>
      <c r="R477" t="str">
        <f>C489</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478" spans="1:18" ht="15" thickBot="1" x14ac:dyDescent="0.35">
      <c r="A478" s="1" t="s">
        <v>311</v>
      </c>
      <c r="B478" s="8">
        <f t="shared" si="46"/>
        <v>9</v>
      </c>
      <c r="C478" s="4" t="s">
        <v>32</v>
      </c>
      <c r="D478" s="5"/>
      <c r="E478" s="5"/>
      <c r="F478" t="str">
        <f t="shared" si="4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78" t="str">
        <f t="shared" si="48"/>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H478" t="str">
        <f t="shared" si="49"/>
        <v>Real Energy Consumption Estimation between 194 - 400 Wh/km City - Cold Weather * 267 Wh/km Highway - Cold Weather * 400 Wh/km Combined - Cold Weather * 324 Wh/km City - Mild Weather * 194 Wh/km Highway - Mild Weather * 324 Wh/km Combined - Mild Weather * 255 Wh/km</v>
      </c>
      <c r="I478" t="str">
        <f t="shared" si="50"/>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J478" t="str">
        <f t="shared" si="51"/>
        <v>Miscellaneous Seats 7 people Isofix No Data Turning Circle No Data Platform No Data EV Dedicated Platform No Data Car Body Small Passenger Van Segment N - Commercial Roof Rails Yes Heat pump (HP) No Data HP Standard Equipment No Data</v>
      </c>
      <c r="K478" t="str">
        <f t="shared" si="52"/>
        <v>50.0 kWhUseable Battery</v>
      </c>
      <c r="L478" t="str">
        <f t="shared" si="53"/>
        <v>230 km *Real Range</v>
      </c>
      <c r="M478" t="str">
        <f t="shared" si="54"/>
        <v>217 Wh/km *Efficiency</v>
      </c>
      <c r="N478" t="str">
        <f>C486</f>
        <v>Price United Kingdom £31,890 The Netherlands €43,178 Germany €37,940 Available to Order United Kingdom Since March 2024 The Netherlands Since March 2024 Germany Since March 2024</v>
      </c>
      <c r="O478" t="str">
        <f>C487</f>
        <v>Real Range Estimation between 160 - 345 km City - Cold Weather * 240 km Highway - Cold Weather * 160 km Combined - Cold Weather * 200 km City - Mild Weather * 345 km Highway - Mild Weather * 205 km Combined - Mild Weather * 260 km</v>
      </c>
      <c r="P478" t="str">
        <f>C488</f>
        <v>Performance Acceleration 0 - 100 km/h 11.7 sec Top Speed 132 km/h Electric Range * 230 km Total Power 100 kW (136 PS) Total Torque 260 Nm Drive Front</v>
      </c>
      <c r="Q478" t="str">
        <f>C489</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R478" t="str">
        <f>C490</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row>
    <row r="479" spans="1:18" ht="15" thickBot="1" x14ac:dyDescent="0.35">
      <c r="A479" s="1" t="s">
        <v>311</v>
      </c>
      <c r="B479" s="8">
        <f t="shared" si="46"/>
        <v>10</v>
      </c>
      <c r="C479" s="4" t="s">
        <v>314</v>
      </c>
      <c r="D479" s="5"/>
      <c r="E479" s="5"/>
      <c r="F479" t="str">
        <f t="shared" si="47"/>
        <v>Energy Consumption EVDB Real Range Range * 215 km Vehicle Consumption * 279 Wh/km CO2 Emissions 0 g/km Vehicle Fuel Equivalent * 3.1 l/100km WLTP Ratings (TEL) Range 236 km Rated Consumption 274 Wh/km Vehicle Consumption 254 Wh/km CO2 Emissions 0 g/km Rated Fuel Equivalent 3.1 l/100km Vehicle Fuel Equivalent 2.9 l/100km WLTP Ratings (TEH) Range 213 km Rated Consumption 306 Wh/km Vehicle Consumption 282 Wh/km CO2 Emissions 0 g/km Rated Fuel Equivalent 3.4 l/100km Vehicle Fuel Equivalent 3.2 l/100km</v>
      </c>
      <c r="G479" t="str">
        <f t="shared" si="48"/>
        <v>Real Energy Consumption Estimation between 194 - 400 Wh/km City - Cold Weather * 267 Wh/km Highway - Cold Weather * 400 Wh/km Combined - Cold Weather * 324 Wh/km City - Mild Weather * 194 Wh/km Highway - Mild Weather * 324 Wh/km Combined - Mild Weather * 255 Wh/km</v>
      </c>
      <c r="H479" t="str">
        <f t="shared" si="49"/>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I479" t="str">
        <f t="shared" si="50"/>
        <v>Miscellaneous Seats 7 people Isofix No Data Turning Circle No Data Platform No Data EV Dedicated Platform No Data Car Body Small Passenger Van Segment N - Commercial Roof Rails Yes Heat pump (HP) No Data HP Standard Equipment No Data</v>
      </c>
      <c r="J479" t="str">
        <f t="shared" si="51"/>
        <v>50.0 kWhUseable Battery</v>
      </c>
      <c r="K479" t="str">
        <f t="shared" si="52"/>
        <v>230 km *Real Range</v>
      </c>
      <c r="L479" t="str">
        <f t="shared" si="53"/>
        <v>217 Wh/km *Efficiency</v>
      </c>
      <c r="M479" t="str">
        <f>C486</f>
        <v>Price United Kingdom £31,890 The Netherlands €43,178 Germany €37,940 Available to Order United Kingdom Since March 2024 The Netherlands Since March 2024 Germany Since March 2024</v>
      </c>
      <c r="N479" t="str">
        <f>C487</f>
        <v>Real Range Estimation between 160 - 345 km City - Cold Weather * 240 km Highway - Cold Weather * 160 km Combined - Cold Weather * 200 km City - Mild Weather * 345 km Highway - Mild Weather * 205 km Combined - Mild Weather * 260 km</v>
      </c>
      <c r="O479" t="str">
        <f>C488</f>
        <v>Performance Acceleration 0 - 100 km/h 11.7 sec Top Speed 132 km/h Electric Range * 230 km Total Power 100 kW (136 PS) Total Torque 260 Nm Drive Front</v>
      </c>
      <c r="P479" t="str">
        <f>C489</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479" t="str">
        <f>C490</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R479" t="str">
        <f>C491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480" spans="1:18" ht="15" thickBot="1" x14ac:dyDescent="0.35">
      <c r="A480" s="1" t="s">
        <v>311</v>
      </c>
      <c r="B480" s="8">
        <f t="shared" si="46"/>
        <v>11</v>
      </c>
      <c r="C480" s="4" t="s">
        <v>192</v>
      </c>
      <c r="D480" s="5"/>
      <c r="E480" s="5"/>
      <c r="F480" t="str">
        <f t="shared" si="47"/>
        <v>Real Energy Consumption Estimation between 194 - 400 Wh/km City - Cold Weather * 267 Wh/km Highway - Cold Weather * 400 Wh/km Combined - Cold Weather * 324 Wh/km City - Mild Weather * 194 Wh/km Highway - Mild Weather * 324 Wh/km Combined - Mild Weather * 255 Wh/km</v>
      </c>
      <c r="G480" t="str">
        <f t="shared" si="48"/>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H480" t="str">
        <f t="shared" si="49"/>
        <v>Miscellaneous Seats 7 people Isofix No Data Turning Circle No Data Platform No Data EV Dedicated Platform No Data Car Body Small Passenger Van Segment N - Commercial Roof Rails Yes Heat pump (HP) No Data HP Standard Equipment No Data</v>
      </c>
      <c r="I480" t="str">
        <f t="shared" si="50"/>
        <v>50.0 kWhUseable Battery</v>
      </c>
      <c r="J480" t="str">
        <f t="shared" si="51"/>
        <v>230 km *Real Range</v>
      </c>
      <c r="K480" t="str">
        <f t="shared" si="52"/>
        <v>217 Wh/km *Efficiency</v>
      </c>
      <c r="L480" t="str">
        <f>C486</f>
        <v>Price United Kingdom £31,890 The Netherlands €43,178 Germany €37,940 Available to Order United Kingdom Since March 2024 The Netherlands Since March 2024 Germany Since March 2024</v>
      </c>
      <c r="M480" t="str">
        <f>C487</f>
        <v>Real Range Estimation between 160 - 345 km City - Cold Weather * 240 km Highway - Cold Weather * 160 km Combined - Cold Weather * 200 km City - Mild Weather * 345 km Highway - Mild Weather * 205 km Combined - Mild Weather * 260 km</v>
      </c>
      <c r="N480" t="str">
        <f>C488</f>
        <v>Performance Acceleration 0 - 100 km/h 11.7 sec Top Speed 132 km/h Electric Range * 230 km Total Power 100 kW (136 PS) Total Torque 260 Nm Drive Front</v>
      </c>
      <c r="O480" t="str">
        <f>C489</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480" t="str">
        <f>C490</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Q480" t="str">
        <f>C491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480" t="str">
        <f>C492</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row>
    <row r="481" spans="1:18" ht="15" thickBot="1" x14ac:dyDescent="0.35">
      <c r="A481" s="1" t="s">
        <v>311</v>
      </c>
      <c r="B481" s="8">
        <f t="shared" si="46"/>
        <v>12</v>
      </c>
      <c r="C481" s="4" t="s">
        <v>315</v>
      </c>
      <c r="D481" s="5"/>
      <c r="E481" s="5"/>
      <c r="F481" t="str">
        <f t="shared" si="47"/>
        <v>Dimensions and Weight Length 5140 mm Width 1928 mm Width with mirrors 2249 mm Height 1910 mm Wheelbase 3200 mm Weight Unladen (EU) 2594 kg Gross Vehicle Weight (GVWR) 3500 kg Max. Payload 981 kg Cargo Volume 1030 L Cargo Volume Max 4630 L Cargo Volume Frunk 0 L Roof Load No Data Tow Hitch Possible No Towing Weight Unbraked 0 kg Towing Weight Braked 0 kg Vertical Load Max 0 kg</v>
      </c>
      <c r="G481" t="str">
        <f t="shared" si="48"/>
        <v>Miscellaneous Seats 7 people Isofix No Data Turning Circle No Data Platform No Data EV Dedicated Platform No Data Car Body Small Passenger Van Segment N - Commercial Roof Rails Yes Heat pump (HP) No Data HP Standard Equipment No Data</v>
      </c>
      <c r="H481" t="str">
        <f t="shared" si="49"/>
        <v>50.0 kWhUseable Battery</v>
      </c>
      <c r="I481" t="str">
        <f t="shared" si="50"/>
        <v>230 km *Real Range</v>
      </c>
      <c r="J481" t="str">
        <f t="shared" si="51"/>
        <v>217 Wh/km *Efficiency</v>
      </c>
      <c r="K481" t="str">
        <f>C486</f>
        <v>Price United Kingdom £31,890 The Netherlands €43,178 Germany €37,940 Available to Order United Kingdom Since March 2024 The Netherlands Since March 2024 Germany Since March 2024</v>
      </c>
      <c r="L481" t="str">
        <f>C487</f>
        <v>Real Range Estimation between 160 - 345 km City - Cold Weather * 240 km Highway - Cold Weather * 160 km Combined - Cold Weather * 200 km City - Mild Weather * 345 km Highway - Mild Weather * 205 km Combined - Mild Weather * 260 km</v>
      </c>
      <c r="M481" t="str">
        <f>C488</f>
        <v>Performance Acceleration 0 - 100 km/h 11.7 sec Top Speed 132 km/h Electric Range * 230 km Total Power 100 kW (136 PS) Total Torque 260 Nm Drive Front</v>
      </c>
      <c r="N481" t="str">
        <f>C489</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481" t="str">
        <f>C490</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P481" t="str">
        <f>C491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481" t="str">
        <f>C492</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R481" t="str">
        <f>C493</f>
        <v>Real Energy Consumption Estimation between 145 - 313 Wh/km City - Cold Weather * 208 Wh/km Highway - Cold Weather * 313 Wh/km Combined - Cold Weather * 250 Wh/km City - Mild Weather * 145 Wh/km Highway - Mild Weather * 244 Wh/km Combined - Mild Weather * 192 Wh/km</v>
      </c>
    </row>
    <row r="482" spans="1:18" ht="15" thickBot="1" x14ac:dyDescent="0.35">
      <c r="A482" s="1" t="s">
        <v>311</v>
      </c>
      <c r="B482" s="8">
        <f t="shared" si="46"/>
        <v>13</v>
      </c>
      <c r="C482" s="4" t="s">
        <v>194</v>
      </c>
      <c r="D482" s="5"/>
      <c r="E482" s="5"/>
      <c r="F482" t="str">
        <f t="shared" si="47"/>
        <v>Miscellaneous Seats 7 people Isofix No Data Turning Circle No Data Platform No Data EV Dedicated Platform No Data Car Body Small Passenger Van Segment N - Commercial Roof Rails Yes Heat pump (HP) No Data HP Standard Equipment No Data</v>
      </c>
      <c r="G482" t="str">
        <f t="shared" si="48"/>
        <v>50.0 kWhUseable Battery</v>
      </c>
      <c r="H482" t="str">
        <f t="shared" si="49"/>
        <v>230 km *Real Range</v>
      </c>
      <c r="I482" t="str">
        <f t="shared" si="50"/>
        <v>217 Wh/km *Efficiency</v>
      </c>
      <c r="J482" t="str">
        <f>C486</f>
        <v>Price United Kingdom £31,890 The Netherlands €43,178 Germany €37,940 Available to Order United Kingdom Since March 2024 The Netherlands Since March 2024 Germany Since March 2024</v>
      </c>
      <c r="K482" t="str">
        <f>C487</f>
        <v>Real Range Estimation between 160 - 345 km City - Cold Weather * 240 km Highway - Cold Weather * 160 km Combined - Cold Weather * 200 km City - Mild Weather * 345 km Highway - Mild Weather * 205 km Combined - Mild Weather * 260 km</v>
      </c>
      <c r="L482" t="str">
        <f>C488</f>
        <v>Performance Acceleration 0 - 100 km/h 11.7 sec Top Speed 132 km/h Electric Range * 230 km Total Power 100 kW (136 PS) Total Torque 260 Nm Drive Front</v>
      </c>
      <c r="M482" t="str">
        <f>C489</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482" t="str">
        <f>C490</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O482" t="str">
        <f>C491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482" t="str">
        <f>C492</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Q482" t="str">
        <f>C493</f>
        <v>Real Energy Consumption Estimation between 145 - 313 Wh/km City - Cold Weather * 208 Wh/km Highway - Cold Weather * 313 Wh/km Combined - Cold Weather * 250 Wh/km City - Mild Weather * 145 Wh/km Highway - Mild Weather * 244 Wh/km Combined - Mild Weather * 192 Wh/km</v>
      </c>
      <c r="R482" t="str">
        <f>C494</f>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row>
    <row r="483" spans="1:18" ht="15" thickBot="1" x14ac:dyDescent="0.35">
      <c r="A483" s="1" t="s">
        <v>316</v>
      </c>
      <c r="B483" s="8">
        <f>B470</f>
        <v>1</v>
      </c>
      <c r="C483" s="4" t="s">
        <v>287</v>
      </c>
      <c r="D483" s="5"/>
      <c r="E483" s="5"/>
      <c r="F483" t="str">
        <f t="shared" si="47"/>
        <v>50.0 kWhUseable Battery</v>
      </c>
      <c r="G483" t="str">
        <f t="shared" si="48"/>
        <v>230 km *Real Range</v>
      </c>
      <c r="H483" t="str">
        <f t="shared" si="49"/>
        <v>217 Wh/km *Efficiency</v>
      </c>
      <c r="I483" t="str">
        <f>C486</f>
        <v>Price United Kingdom £31,890 The Netherlands €43,178 Germany €37,940 Available to Order United Kingdom Since March 2024 The Netherlands Since March 2024 Germany Since March 2024</v>
      </c>
      <c r="J483" t="str">
        <f>C487</f>
        <v>Real Range Estimation between 160 - 345 km City - Cold Weather * 240 km Highway - Cold Weather * 160 km Combined - Cold Weather * 200 km City - Mild Weather * 345 km Highway - Mild Weather * 205 km Combined - Mild Weather * 260 km</v>
      </c>
      <c r="K483" t="str">
        <f>C488</f>
        <v>Performance Acceleration 0 - 100 km/h 11.7 sec Top Speed 132 km/h Electric Range * 230 km Total Power 100 kW (136 PS) Total Torque 260 Nm Drive Front</v>
      </c>
      <c r="L483" t="str">
        <f>C489</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483" t="str">
        <f>C490</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N483" t="str">
        <f>C491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483" t="str">
        <f>C492</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P483" t="str">
        <f>C493</f>
        <v>Real Energy Consumption Estimation between 145 - 313 Wh/km City - Cold Weather * 208 Wh/km Highway - Cold Weather * 313 Wh/km Combined - Cold Weather * 250 Wh/km City - Mild Weather * 145 Wh/km Highway - Mild Weather * 244 Wh/km Combined - Mild Weather * 192 Wh/km</v>
      </c>
      <c r="Q483" t="str">
        <f>C494</f>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R483" t="str">
        <f>C495</f>
        <v>Miscellaneous Seats 7 people Isofix Yes, 2 seats Turning Circle No Data Platform PSA EMP2 EV Dedicated Platform No Car Body Small Passenger Van Segment N - Commercial Roof Rails Yes Heat pump (HP) Yes HP Standard Equipment Varies by country</v>
      </c>
    </row>
    <row r="484" spans="1:18" ht="15" thickBot="1" x14ac:dyDescent="0.35">
      <c r="A484" s="1" t="s">
        <v>316</v>
      </c>
      <c r="B484" s="8">
        <f>B471</f>
        <v>2</v>
      </c>
      <c r="C484" s="4" t="s">
        <v>288</v>
      </c>
      <c r="D484" s="5"/>
      <c r="E484" s="5"/>
      <c r="F484" t="str">
        <f t="shared" si="47"/>
        <v>230 km *Real Range</v>
      </c>
      <c r="G484" t="str">
        <f t="shared" si="48"/>
        <v>217 Wh/km *Efficiency</v>
      </c>
      <c r="H484" t="str">
        <f>C486</f>
        <v>Price United Kingdom £31,890 The Netherlands €43,178 Germany €37,940 Available to Order United Kingdom Since March 2024 The Netherlands Since March 2024 Germany Since March 2024</v>
      </c>
      <c r="I484" t="str">
        <f>C487</f>
        <v>Real Range Estimation between 160 - 345 km City - Cold Weather * 240 km Highway - Cold Weather * 160 km Combined - Cold Weather * 200 km City - Mild Weather * 345 km Highway - Mild Weather * 205 km Combined - Mild Weather * 260 km</v>
      </c>
      <c r="J484" t="str">
        <f>C488</f>
        <v>Performance Acceleration 0 - 100 km/h 11.7 sec Top Speed 132 km/h Electric Range * 230 km Total Power 100 kW (136 PS) Total Torque 260 Nm Drive Front</v>
      </c>
      <c r="K484" t="str">
        <f>C489</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484" t="str">
        <f>C490</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M484" t="str">
        <f>C491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484" t="str">
        <f>C492</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O484" t="str">
        <f>C493</f>
        <v>Real Energy Consumption Estimation between 145 - 313 Wh/km City - Cold Weather * 208 Wh/km Highway - Cold Weather * 313 Wh/km Combined - Cold Weather * 250 Wh/km City - Mild Weather * 145 Wh/km Highway - Mild Weather * 244 Wh/km Combined - Mild Weather * 192 Wh/km</v>
      </c>
      <c r="P484" t="str">
        <f>C494</f>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Q484" t="str">
        <f>C495</f>
        <v>Miscellaneous Seats 7 people Isofix Yes, 2 seats Turning Circle No Data Platform PSA EMP2 EV Dedicated Platform No Car Body Small Passenger Van Segment N - Commercial Roof Rails Yes Heat pump (HP) Yes HP Standard Equipment Varies by country</v>
      </c>
      <c r="R484" t="str">
        <f>C496</f>
        <v>74.0 kWh *Useable Battery</v>
      </c>
    </row>
    <row r="485" spans="1:18" ht="15" thickBot="1" x14ac:dyDescent="0.35">
      <c r="A485" s="1" t="s">
        <v>316</v>
      </c>
      <c r="B485" s="8">
        <f>B472</f>
        <v>3</v>
      </c>
      <c r="C485" s="4" t="s">
        <v>289</v>
      </c>
      <c r="D485" s="5"/>
      <c r="E485" s="5"/>
      <c r="F485" t="str">
        <f t="shared" si="47"/>
        <v>217 Wh/km *Efficiency</v>
      </c>
      <c r="G485" t="str">
        <f>C486</f>
        <v>Price United Kingdom £31,890 The Netherlands €43,178 Germany €37,940 Available to Order United Kingdom Since March 2024 The Netherlands Since March 2024 Germany Since March 2024</v>
      </c>
      <c r="H485" t="str">
        <f>C487</f>
        <v>Real Range Estimation between 160 - 345 km City - Cold Weather * 240 km Highway - Cold Weather * 160 km Combined - Cold Weather * 200 km City - Mild Weather * 345 km Highway - Mild Weather * 205 km Combined - Mild Weather * 260 km</v>
      </c>
      <c r="I485" t="str">
        <f>C488</f>
        <v>Performance Acceleration 0 - 100 km/h 11.7 sec Top Speed 132 km/h Electric Range * 230 km Total Power 100 kW (136 PS) Total Torque 260 Nm Drive Front</v>
      </c>
      <c r="J485" t="str">
        <f>C489</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485" t="str">
        <f>C490</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L485" t="str">
        <f>C491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485" t="str">
        <f>C492</f>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N485" t="str">
        <f>C493</f>
        <v>Real Energy Consumption Estimation between 145 - 313 Wh/km City - Cold Weather * 208 Wh/km Highway - Cold Weather * 313 Wh/km Combined - Cold Weather * 250 Wh/km City - Mild Weather * 145 Wh/km Highway - Mild Weather * 244 Wh/km Combined - Mild Weather * 192 Wh/km</v>
      </c>
      <c r="O485" t="str">
        <f>C494</f>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P485" t="str">
        <f>C495</f>
        <v>Miscellaneous Seats 7 people Isofix Yes, 2 seats Turning Circle No Data Platform PSA EMP2 EV Dedicated Platform No Car Body Small Passenger Van Segment N - Commercial Roof Rails Yes Heat pump (HP) Yes HP Standard Equipment Varies by country</v>
      </c>
      <c r="Q485" t="str">
        <f>C496</f>
        <v>74.0 kWh *Useable Battery</v>
      </c>
      <c r="R485" t="str">
        <f>C497</f>
        <v>365 km *Real Range</v>
      </c>
    </row>
    <row r="486" spans="1:18" ht="15" thickBot="1" x14ac:dyDescent="0.35">
      <c r="A486" s="1" t="s">
        <v>316</v>
      </c>
      <c r="B486" s="8">
        <f t="shared" si="46"/>
        <v>4</v>
      </c>
      <c r="C486" s="4" t="s">
        <v>317</v>
      </c>
      <c r="D486" s="5"/>
      <c r="E486" s="5"/>
      <c r="F486" t="str">
        <f t="shared" si="47"/>
        <v>Price United Kingdom £31,890 The Netherlands €43,178 Germany €37,940 Available to Order United Kingdom Since March 2024 The Netherlands Since March 2024 Germany Since March 2024</v>
      </c>
      <c r="G486" t="str">
        <f t="shared" si="48"/>
        <v>Real Range Estimation between 160 - 345 km City - Cold Weather * 240 km Highway - Cold Weather * 160 km Combined - Cold Weather * 200 km City - Mild Weather * 345 km Highway - Mild Weather * 205 km Combined - Mild Weather * 260 km</v>
      </c>
      <c r="H486" t="str">
        <f t="shared" si="49"/>
        <v>Performance Acceleration 0 - 100 km/h 11.7 sec Top Speed 132 km/h Electric Range * 230 km Total Power 100 kW (136 PS) Total Torque 260 Nm Drive Front</v>
      </c>
      <c r="I486" t="str">
        <f t="shared" si="50"/>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486" t="str">
        <f t="shared" si="51"/>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K486" t="str">
        <f t="shared" si="5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486" t="str">
        <f t="shared" si="53"/>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M486" t="str">
        <f t="shared" si="54"/>
        <v>Real Energy Consumption Estimation between 145 - 313 Wh/km City - Cold Weather * 208 Wh/km Highway - Cold Weather * 313 Wh/km Combined - Cold Weather * 250 Wh/km City - Mild Weather * 145 Wh/km Highway - Mild Weather * 244 Wh/km Combined - Mild Weather * 192 Wh/km</v>
      </c>
      <c r="N486" t="str">
        <f t="shared" si="55"/>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O486" t="str">
        <f t="shared" si="56"/>
        <v>Miscellaneous Seats 7 people Isofix Yes, 2 seats Turning Circle No Data Platform PSA EMP2 EV Dedicated Platform No Car Body Small Passenger Van Segment N - Commercial Roof Rails Yes Heat pump (HP) Yes HP Standard Equipment Varies by country</v>
      </c>
      <c r="P486" t="str">
        <f t="shared" si="57"/>
        <v>74.0 kWh *Useable Battery</v>
      </c>
      <c r="Q486" t="str">
        <f t="shared" si="58"/>
        <v>365 km *Real Range</v>
      </c>
      <c r="R486" t="str">
        <f t="shared" si="59"/>
        <v>203 Wh/km *Efficiency</v>
      </c>
    </row>
    <row r="487" spans="1:18" ht="15" thickBot="1" x14ac:dyDescent="0.35">
      <c r="A487" s="1" t="s">
        <v>316</v>
      </c>
      <c r="B487" s="8">
        <f t="shared" si="46"/>
        <v>5</v>
      </c>
      <c r="C487" s="4" t="s">
        <v>291</v>
      </c>
      <c r="D487" s="5"/>
      <c r="E487" s="5"/>
      <c r="F487" t="str">
        <f t="shared" si="47"/>
        <v>Real Range Estimation between 160 - 345 km City - Cold Weather * 240 km Highway - Cold Weather * 160 km Combined - Cold Weather * 200 km City - Mild Weather * 345 km Highway - Mild Weather * 205 km Combined - Mild Weather * 260 km</v>
      </c>
      <c r="G487" t="str">
        <f t="shared" si="48"/>
        <v>Performance Acceleration 0 - 100 km/h 11.7 sec Top Speed 132 km/h Electric Range * 230 km Total Power 100 kW (136 PS) Total Torque 260 Nm Drive Front</v>
      </c>
      <c r="H487" t="str">
        <f t="shared" si="49"/>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487" t="str">
        <f t="shared" si="50"/>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J487" t="str">
        <f t="shared" si="5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487" t="str">
        <f t="shared" si="52"/>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L487" t="str">
        <f t="shared" si="53"/>
        <v>Real Energy Consumption Estimation between 145 - 313 Wh/km City - Cold Weather * 208 Wh/km Highway - Cold Weather * 313 Wh/km Combined - Cold Weather * 250 Wh/km City - Mild Weather * 145 Wh/km Highway - Mild Weather * 244 Wh/km Combined - Mild Weather * 192 Wh/km</v>
      </c>
      <c r="M487" t="str">
        <f t="shared" si="54"/>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N487" t="str">
        <f t="shared" si="55"/>
        <v>Miscellaneous Seats 7 people Isofix Yes, 2 seats Turning Circle No Data Platform PSA EMP2 EV Dedicated Platform No Car Body Small Passenger Van Segment N - Commercial Roof Rails Yes Heat pump (HP) Yes HP Standard Equipment Varies by country</v>
      </c>
      <c r="O487" t="str">
        <f t="shared" si="56"/>
        <v>74.0 kWh *Useable Battery</v>
      </c>
      <c r="P487" t="str">
        <f t="shared" si="57"/>
        <v>365 km *Real Range</v>
      </c>
      <c r="Q487" t="str">
        <f t="shared" si="58"/>
        <v>203 Wh/km *Efficiency</v>
      </c>
      <c r="R487" t="str">
        <f>C499</f>
        <v>Price United Kingdom £67,505 The Netherlands Not Available Germany €73,100 Available to Order United Kingdom Since June 2022 The Netherlands Not Available Germany Since June 2022</v>
      </c>
    </row>
    <row r="488" spans="1:18" ht="15" thickBot="1" x14ac:dyDescent="0.35">
      <c r="A488" s="1" t="s">
        <v>316</v>
      </c>
      <c r="B488" s="8">
        <f t="shared" si="46"/>
        <v>6</v>
      </c>
      <c r="C488" s="4" t="s">
        <v>318</v>
      </c>
      <c r="D488" s="5"/>
      <c r="E488" s="5"/>
      <c r="F488" t="str">
        <f t="shared" si="47"/>
        <v>Performance Acceleration 0 - 100 km/h 11.7 sec Top Speed 132 km/h Electric Range * 230 km Total Power 100 kW (136 PS) Total Torque 260 Nm Drive Front</v>
      </c>
      <c r="G488" t="str">
        <f t="shared" si="48"/>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488" t="str">
        <f t="shared" si="49"/>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I488" t="str">
        <f t="shared" si="5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488" t="str">
        <f t="shared" si="51"/>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K488" t="str">
        <f t="shared" si="52"/>
        <v>Real Energy Consumption Estimation between 145 - 313 Wh/km City - Cold Weather * 208 Wh/km Highway - Cold Weather * 313 Wh/km Combined - Cold Weather * 250 Wh/km City - Mild Weather * 145 Wh/km Highway - Mild Weather * 244 Wh/km Combined - Mild Weather * 192 Wh/km</v>
      </c>
      <c r="L488" t="str">
        <f t="shared" si="53"/>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M488" t="str">
        <f t="shared" si="54"/>
        <v>Miscellaneous Seats 7 people Isofix Yes, 2 seats Turning Circle No Data Platform PSA EMP2 EV Dedicated Platform No Car Body Small Passenger Van Segment N - Commercial Roof Rails Yes Heat pump (HP) Yes HP Standard Equipment Varies by country</v>
      </c>
      <c r="N488" t="str">
        <f t="shared" si="55"/>
        <v>74.0 kWh *Useable Battery</v>
      </c>
      <c r="O488" t="str">
        <f t="shared" si="56"/>
        <v>365 km *Real Range</v>
      </c>
      <c r="P488" t="str">
        <f t="shared" si="57"/>
        <v>203 Wh/km *Efficiency</v>
      </c>
      <c r="Q488" t="str">
        <f>C499</f>
        <v>Price United Kingdom £67,505 The Netherlands Not Available Germany €73,100 Available to Order United Kingdom Since June 2022 The Netherlands Not Available Germany Since June 2022</v>
      </c>
      <c r="R488" t="str">
        <f>C500</f>
        <v>Real Range Estimation between 265 - 535 km City - Cold Weather * 370 km Highway - Cold Weather * 265 km Combined - Cold Weather * 315 km City - Mild Weather * 535 km Highway - Mild Weather * 335 km Combined - Mild Weather * 415 km</v>
      </c>
    </row>
    <row r="489" spans="1:18" ht="15" thickBot="1" x14ac:dyDescent="0.35">
      <c r="A489" s="1" t="s">
        <v>316</v>
      </c>
      <c r="B489" s="8">
        <f t="shared" si="46"/>
        <v>7</v>
      </c>
      <c r="C489" s="4" t="s">
        <v>293</v>
      </c>
      <c r="D489" s="5"/>
      <c r="E489" s="5"/>
      <c r="F489" t="str">
        <f t="shared" si="47"/>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489" t="str">
        <f t="shared" si="48"/>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H489" t="str">
        <f t="shared" si="4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489" t="str">
        <f t="shared" si="50"/>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J489" t="str">
        <f t="shared" si="51"/>
        <v>Real Energy Consumption Estimation between 145 - 313 Wh/km City - Cold Weather * 208 Wh/km Highway - Cold Weather * 313 Wh/km Combined - Cold Weather * 250 Wh/km City - Mild Weather * 145 Wh/km Highway - Mild Weather * 244 Wh/km Combined - Mild Weather * 192 Wh/km</v>
      </c>
      <c r="K489" t="str">
        <f t="shared" si="52"/>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L489" t="str">
        <f t="shared" si="53"/>
        <v>Miscellaneous Seats 7 people Isofix Yes, 2 seats Turning Circle No Data Platform PSA EMP2 EV Dedicated Platform No Car Body Small Passenger Van Segment N - Commercial Roof Rails Yes Heat pump (HP) Yes HP Standard Equipment Varies by country</v>
      </c>
      <c r="M489" t="str">
        <f t="shared" si="54"/>
        <v>74.0 kWh *Useable Battery</v>
      </c>
      <c r="N489" t="str">
        <f t="shared" si="55"/>
        <v>365 km *Real Range</v>
      </c>
      <c r="O489" t="str">
        <f t="shared" si="56"/>
        <v>203 Wh/km *Efficiency</v>
      </c>
      <c r="P489" t="str">
        <f>C499</f>
        <v>Price United Kingdom £67,505 The Netherlands Not Available Germany €73,100 Available to Order United Kingdom Since June 2022 The Netherlands Not Available Germany Since June 2022</v>
      </c>
      <c r="Q489" t="str">
        <f>C500</f>
        <v>Real Range Estimation between 265 - 535 km City - Cold Weather * 370 km Highway - Cold Weather * 265 km Combined - Cold Weather * 315 km City - Mild Weather * 535 km Highway - Mild Weather * 335 km Combined - Mild Weather * 415 km</v>
      </c>
      <c r="R489" t="str">
        <f>C501</f>
        <v>Performance Acceleration 0 - 100 km/h 4.0 sec Top Speed 235 km/h Electric Range * 365 km Total Power 360 kW (489 PS) Total Torque 700 Nm Drive AWD</v>
      </c>
    </row>
    <row r="490" spans="1:18" ht="15" thickBot="1" x14ac:dyDescent="0.35">
      <c r="A490" s="1" t="s">
        <v>316</v>
      </c>
      <c r="B490" s="8">
        <f t="shared" si="46"/>
        <v>8</v>
      </c>
      <c r="C490" s="4" t="s">
        <v>294</v>
      </c>
      <c r="D490" s="5"/>
      <c r="E490" s="5"/>
      <c r="F490" t="str">
        <f t="shared" si="47"/>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G490" t="str">
        <f t="shared" si="4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490" t="str">
        <f t="shared" si="49"/>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I490" t="str">
        <f t="shared" si="50"/>
        <v>Real Energy Consumption Estimation between 145 - 313 Wh/km City - Cold Weather * 208 Wh/km Highway - Cold Weather * 313 Wh/km Combined - Cold Weather * 250 Wh/km City - Mild Weather * 145 Wh/km Highway - Mild Weather * 244 Wh/km Combined - Mild Weather * 192 Wh/km</v>
      </c>
      <c r="J490" t="str">
        <f t="shared" si="51"/>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K490" t="str">
        <f t="shared" si="52"/>
        <v>Miscellaneous Seats 7 people Isofix Yes, 2 seats Turning Circle No Data Platform PSA EMP2 EV Dedicated Platform No Car Body Small Passenger Van Segment N - Commercial Roof Rails Yes Heat pump (HP) Yes HP Standard Equipment Varies by country</v>
      </c>
      <c r="L490" t="str">
        <f t="shared" si="53"/>
        <v>74.0 kWh *Useable Battery</v>
      </c>
      <c r="M490" t="str">
        <f t="shared" si="54"/>
        <v>365 km *Real Range</v>
      </c>
      <c r="N490" t="str">
        <f t="shared" si="55"/>
        <v>203 Wh/km *Efficiency</v>
      </c>
      <c r="O490" t="str">
        <f>C499</f>
        <v>Price United Kingdom £67,505 The Netherlands Not Available Germany €73,100 Available to Order United Kingdom Since June 2022 The Netherlands Not Available Germany Since June 2022</v>
      </c>
      <c r="P490" t="str">
        <f>C500</f>
        <v>Real Range Estimation between 265 - 535 km City - Cold Weather * 370 km Highway - Cold Weather * 265 km Combined - Cold Weather * 315 km City - Mild Weather * 535 km Highway - Mild Weather * 335 km Combined - Mild Weather * 415 km</v>
      </c>
      <c r="Q490" t="str">
        <f>C501</f>
        <v>Performance Acceleration 0 - 100 km/h 4.0 sec Top Speed 235 km/h Electric Range * 365 km Total Power 360 kW (489 PS) Total Torque 700 Nm Drive AWD</v>
      </c>
      <c r="R490" t="str">
        <f>C502</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row>
    <row r="491" spans="1:18" ht="15" thickBot="1" x14ac:dyDescent="0.35">
      <c r="A491" s="1" t="s">
        <v>316</v>
      </c>
      <c r="B491" s="8">
        <f t="shared" si="46"/>
        <v>9</v>
      </c>
      <c r="C491" s="4" t="s">
        <v>32</v>
      </c>
      <c r="D491" s="5"/>
      <c r="E491" s="5"/>
      <c r="F491" t="str">
        <f t="shared" si="4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491" t="str">
        <f t="shared" si="48"/>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H491" t="str">
        <f t="shared" si="49"/>
        <v>Real Energy Consumption Estimation between 145 - 313 Wh/km City - Cold Weather * 208 Wh/km Highway - Cold Weather * 313 Wh/km Combined - Cold Weather * 250 Wh/km City - Mild Weather * 145 Wh/km Highway - Mild Weather * 244 Wh/km Combined - Mild Weather * 192 Wh/km</v>
      </c>
      <c r="I491" t="str">
        <f t="shared" si="50"/>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J491" t="str">
        <f t="shared" si="51"/>
        <v>Miscellaneous Seats 7 people Isofix Yes, 2 seats Turning Circle No Data Platform PSA EMP2 EV Dedicated Platform No Car Body Small Passenger Van Segment N - Commercial Roof Rails Yes Heat pump (HP) Yes HP Standard Equipment Varies by country</v>
      </c>
      <c r="K491" t="str">
        <f t="shared" si="52"/>
        <v>74.0 kWh *Useable Battery</v>
      </c>
      <c r="L491" t="str">
        <f t="shared" si="53"/>
        <v>365 km *Real Range</v>
      </c>
      <c r="M491" t="str">
        <f t="shared" si="54"/>
        <v>203 Wh/km *Efficiency</v>
      </c>
      <c r="N491" t="str">
        <f>C499</f>
        <v>Price United Kingdom £67,505 The Netherlands Not Available Germany €73,100 Available to Order United Kingdom Since June 2022 The Netherlands Not Available Germany Since June 2022</v>
      </c>
      <c r="O491" t="str">
        <f>C500</f>
        <v>Real Range Estimation between 265 - 535 km City - Cold Weather * 370 km Highway - Cold Weather * 265 km Combined - Cold Weather * 315 km City - Mild Weather * 535 km Highway - Mild Weather * 335 km Combined - Mild Weather * 415 km</v>
      </c>
      <c r="P491" t="str">
        <f>C501</f>
        <v>Performance Acceleration 0 - 100 km/h 4.0 sec Top Speed 235 km/h Electric Range * 365 km Total Power 360 kW (489 PS) Total Torque 700 Nm Drive AWD</v>
      </c>
      <c r="Q491" t="str">
        <f>C502</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R491" t="str">
        <f>C503</f>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row>
    <row r="492" spans="1:18" ht="15" thickBot="1" x14ac:dyDescent="0.35">
      <c r="A492" s="1" t="s">
        <v>316</v>
      </c>
      <c r="B492" s="8">
        <f t="shared" si="46"/>
        <v>10</v>
      </c>
      <c r="C492" s="4" t="s">
        <v>319</v>
      </c>
      <c r="D492" s="5"/>
      <c r="E492" s="5"/>
      <c r="F492" t="str">
        <f t="shared" si="47"/>
        <v>Energy Consumption EVDB Real Range Range * 230 km Vehicle Consumption * 217 Wh/km CO2 Emissions 0 g/km Vehicle Fuel Equivalent * 2.4 l/100km WLTP Ratings (TEL) Range 339 km Rated Consumption 184 Wh/km Vehicle Consumption 147 Wh/km CO2 Emissions 0 g/km Rated Fuel Equivalent 2.1 l/100km Vehicle Fuel Equivalent 1.7 l/100km WLTP Ratings (TEH) Range 335 km Rated Consumption 186 Wh/km Vehicle Consumption 149 Wh/km CO2 Emissions 0 g/km Rated Fuel Equivalent 2.1 l/100km Vehicle Fuel Equivalent 1.7 l/100km</v>
      </c>
      <c r="G492" t="str">
        <f t="shared" si="48"/>
        <v>Real Energy Consumption Estimation between 145 - 313 Wh/km City - Cold Weather * 208 Wh/km Highway - Cold Weather * 313 Wh/km Combined - Cold Weather * 250 Wh/km City - Mild Weather * 145 Wh/km Highway - Mild Weather * 244 Wh/km Combined - Mild Weather * 192 Wh/km</v>
      </c>
      <c r="H492" t="str">
        <f t="shared" si="49"/>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I492" t="str">
        <f t="shared" si="50"/>
        <v>Miscellaneous Seats 7 people Isofix Yes, 2 seats Turning Circle No Data Platform PSA EMP2 EV Dedicated Platform No Car Body Small Passenger Van Segment N - Commercial Roof Rails Yes Heat pump (HP) Yes HP Standard Equipment Varies by country</v>
      </c>
      <c r="J492" t="str">
        <f t="shared" si="51"/>
        <v>74.0 kWh *Useable Battery</v>
      </c>
      <c r="K492" t="str">
        <f t="shared" si="52"/>
        <v>365 km *Real Range</v>
      </c>
      <c r="L492" t="str">
        <f t="shared" si="53"/>
        <v>203 Wh/km *Efficiency</v>
      </c>
      <c r="M492" t="str">
        <f>C499</f>
        <v>Price United Kingdom £67,505 The Netherlands Not Available Germany €73,100 Available to Order United Kingdom Since June 2022 The Netherlands Not Available Germany Since June 2022</v>
      </c>
      <c r="N492" t="str">
        <f>C500</f>
        <v>Real Range Estimation between 265 - 535 km City - Cold Weather * 370 km Highway - Cold Weather * 265 km Combined - Cold Weather * 315 km City - Mild Weather * 535 km Highway - Mild Weather * 335 km Combined - Mild Weather * 415 km</v>
      </c>
      <c r="O492" t="str">
        <f>C501</f>
        <v>Performance Acceleration 0 - 100 km/h 4.0 sec Top Speed 235 km/h Electric Range * 365 km Total Power 360 kW (489 PS) Total Torque 700 Nm Drive AWD</v>
      </c>
      <c r="P492" t="str">
        <f>C502</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Q492" t="str">
        <f>C503</f>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R492" t="str">
        <f>C504</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row>
    <row r="493" spans="1:18" ht="15" thickBot="1" x14ac:dyDescent="0.35">
      <c r="A493" s="1" t="s">
        <v>316</v>
      </c>
      <c r="B493" s="8">
        <f t="shared" si="46"/>
        <v>11</v>
      </c>
      <c r="C493" s="4" t="s">
        <v>296</v>
      </c>
      <c r="D493" s="5"/>
      <c r="E493" s="5"/>
      <c r="F493" t="str">
        <f t="shared" si="47"/>
        <v>Real Energy Consumption Estimation between 145 - 313 Wh/km City - Cold Weather * 208 Wh/km Highway - Cold Weather * 313 Wh/km Combined - Cold Weather * 250 Wh/km City - Mild Weather * 145 Wh/km Highway - Mild Weather * 244 Wh/km Combined - Mild Weather * 192 Wh/km</v>
      </c>
      <c r="G493" t="str">
        <f t="shared" si="48"/>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H493" t="str">
        <f t="shared" si="49"/>
        <v>Miscellaneous Seats 7 people Isofix Yes, 2 seats Turning Circle No Data Platform PSA EMP2 EV Dedicated Platform No Car Body Small Passenger Van Segment N - Commercial Roof Rails Yes Heat pump (HP) Yes HP Standard Equipment Varies by country</v>
      </c>
      <c r="I493" t="str">
        <f t="shared" si="50"/>
        <v>74.0 kWh *Useable Battery</v>
      </c>
      <c r="J493" t="str">
        <f t="shared" si="51"/>
        <v>365 km *Real Range</v>
      </c>
      <c r="K493" t="str">
        <f t="shared" si="52"/>
        <v>203 Wh/km *Efficiency</v>
      </c>
      <c r="L493" t="str">
        <f>C499</f>
        <v>Price United Kingdom £67,505 The Netherlands Not Available Germany €73,100 Available to Order United Kingdom Since June 2022 The Netherlands Not Available Germany Since June 2022</v>
      </c>
      <c r="M493" t="str">
        <f>C500</f>
        <v>Real Range Estimation between 265 - 535 km City - Cold Weather * 370 km Highway - Cold Weather * 265 km Combined - Cold Weather * 315 km City - Mild Weather * 535 km Highway - Mild Weather * 335 km Combined - Mild Weather * 415 km</v>
      </c>
      <c r="N493" t="str">
        <f>C501</f>
        <v>Performance Acceleration 0 - 100 km/h 4.0 sec Top Speed 235 km/h Electric Range * 365 km Total Power 360 kW (489 PS) Total Torque 700 Nm Drive AWD</v>
      </c>
      <c r="O493" t="str">
        <f>C502</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P493" t="str">
        <f>C503</f>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Q493" t="str">
        <f>C504</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R493" t="str">
        <f>C505</f>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row>
    <row r="494" spans="1:18" ht="15" thickBot="1" x14ac:dyDescent="0.35">
      <c r="A494" s="1" t="s">
        <v>316</v>
      </c>
      <c r="B494" s="8">
        <f t="shared" si="46"/>
        <v>12</v>
      </c>
      <c r="C494" s="4" t="s">
        <v>320</v>
      </c>
      <c r="D494" s="5"/>
      <c r="E494" s="5"/>
      <c r="F494" t="str">
        <f t="shared" si="47"/>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G494" t="str">
        <f t="shared" si="48"/>
        <v>Miscellaneous Seats 7 people Isofix Yes, 2 seats Turning Circle No Data Platform PSA EMP2 EV Dedicated Platform No Car Body Small Passenger Van Segment N - Commercial Roof Rails Yes Heat pump (HP) Yes HP Standard Equipment Varies by country</v>
      </c>
      <c r="H494" t="str">
        <f t="shared" si="49"/>
        <v>74.0 kWh *Useable Battery</v>
      </c>
      <c r="I494" t="str">
        <f t="shared" si="50"/>
        <v>365 km *Real Range</v>
      </c>
      <c r="J494" t="str">
        <f t="shared" si="51"/>
        <v>203 Wh/km *Efficiency</v>
      </c>
      <c r="K494" t="str">
        <f>C499</f>
        <v>Price United Kingdom £67,505 The Netherlands Not Available Germany €73,100 Available to Order United Kingdom Since June 2022 The Netherlands Not Available Germany Since June 2022</v>
      </c>
      <c r="L494" t="str">
        <f>C500</f>
        <v>Real Range Estimation between 265 - 535 km City - Cold Weather * 370 km Highway - Cold Weather * 265 km Combined - Cold Weather * 315 km City - Mild Weather * 535 km Highway - Mild Weather * 335 km Combined - Mild Weather * 415 km</v>
      </c>
      <c r="M494" t="str">
        <f>C501</f>
        <v>Performance Acceleration 0 - 100 km/h 4.0 sec Top Speed 235 km/h Electric Range * 365 km Total Power 360 kW (489 PS) Total Torque 700 Nm Drive AWD</v>
      </c>
      <c r="N494" t="str">
        <f>C502</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O494" t="str">
        <f>C503</f>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P494" t="str">
        <f>C504</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Q494" t="str">
        <f>C505</f>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R494" t="str">
        <f>C506</f>
        <v>Real Energy Consumption Estimation between 138 - 279 Wh/km City - Cold Weather * 200 Wh/km Highway - Cold Weather * 279 Wh/km Combined - Cold Weather * 235 Wh/km City - Mild Weather * 138 Wh/km Highway - Mild Weather * 221 Wh/km Combined - Mild Weather * 178 Wh/km</v>
      </c>
    </row>
    <row r="495" spans="1:18" ht="15" thickBot="1" x14ac:dyDescent="0.35">
      <c r="A495" s="1" t="s">
        <v>316</v>
      </c>
      <c r="B495" s="8">
        <f t="shared" si="46"/>
        <v>13</v>
      </c>
      <c r="C495" s="4" t="s">
        <v>321</v>
      </c>
      <c r="D495" s="5"/>
      <c r="E495" s="5"/>
      <c r="F495" t="str">
        <f t="shared" si="47"/>
        <v>Miscellaneous Seats 7 people Isofix Yes, 2 seats Turning Circle No Data Platform PSA EMP2 EV Dedicated Platform No Car Body Small Passenger Van Segment N - Commercial Roof Rails Yes Heat pump (HP) Yes HP Standard Equipment Varies by country</v>
      </c>
      <c r="G495" t="str">
        <f t="shared" si="48"/>
        <v>74.0 kWh *Useable Battery</v>
      </c>
      <c r="H495" t="str">
        <f t="shared" si="49"/>
        <v>365 km *Real Range</v>
      </c>
      <c r="I495" t="str">
        <f t="shared" si="50"/>
        <v>203 Wh/km *Efficiency</v>
      </c>
      <c r="J495" t="str">
        <f>C499</f>
        <v>Price United Kingdom £67,505 The Netherlands Not Available Germany €73,100 Available to Order United Kingdom Since June 2022 The Netherlands Not Available Germany Since June 2022</v>
      </c>
      <c r="K495" t="str">
        <f>C500</f>
        <v>Real Range Estimation between 265 - 535 km City - Cold Weather * 370 km Highway - Cold Weather * 265 km Combined - Cold Weather * 315 km City - Mild Weather * 535 km Highway - Mild Weather * 335 km Combined - Mild Weather * 415 km</v>
      </c>
      <c r="L495" t="str">
        <f>C501</f>
        <v>Performance Acceleration 0 - 100 km/h 4.0 sec Top Speed 235 km/h Electric Range * 365 km Total Power 360 kW (489 PS) Total Torque 700 Nm Drive AWD</v>
      </c>
      <c r="M495" t="str">
        <f>C502</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N495" t="str">
        <f>C503</f>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O495" t="str">
        <f>C504</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P495" t="str">
        <f>C505</f>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Q495" t="str">
        <f>C506</f>
        <v>Real Energy Consumption Estimation between 138 - 279 Wh/km City - Cold Weather * 200 Wh/km Highway - Cold Weather * 279 Wh/km Combined - Cold Weather * 235 Wh/km City - Mild Weather * 138 Wh/km Highway - Mild Weather * 221 Wh/km Combined - Mild Weather * 178 Wh/km</v>
      </c>
      <c r="R495" t="str">
        <f>C507</f>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row>
    <row r="496" spans="1:18" ht="15" thickBot="1" x14ac:dyDescent="0.35">
      <c r="A496" s="1" t="s">
        <v>322</v>
      </c>
      <c r="B496" s="8">
        <f>B483</f>
        <v>1</v>
      </c>
      <c r="C496" s="4" t="s">
        <v>323</v>
      </c>
      <c r="D496" s="5"/>
      <c r="E496" s="5"/>
      <c r="F496" t="str">
        <f t="shared" si="47"/>
        <v>74.0 kWh *Useable Battery</v>
      </c>
      <c r="G496" t="str">
        <f t="shared" si="48"/>
        <v>365 km *Real Range</v>
      </c>
      <c r="H496" t="str">
        <f t="shared" si="49"/>
        <v>203 Wh/km *Efficiency</v>
      </c>
      <c r="I496" t="str">
        <f>C499</f>
        <v>Price United Kingdom £67,505 The Netherlands Not Available Germany €73,100 Available to Order United Kingdom Since June 2022 The Netherlands Not Available Germany Since June 2022</v>
      </c>
      <c r="J496" t="str">
        <f>C500</f>
        <v>Real Range Estimation between 265 - 535 km City - Cold Weather * 370 km Highway - Cold Weather * 265 km Combined - Cold Weather * 315 km City - Mild Weather * 535 km Highway - Mild Weather * 335 km Combined - Mild Weather * 415 km</v>
      </c>
      <c r="K496" t="str">
        <f>C501</f>
        <v>Performance Acceleration 0 - 100 km/h 4.0 sec Top Speed 235 km/h Electric Range * 365 km Total Power 360 kW (489 PS) Total Torque 700 Nm Drive AWD</v>
      </c>
      <c r="L496" t="str">
        <f>C502</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M496" t="str">
        <f>C503</f>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N496" t="str">
        <f>C504</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O496" t="str">
        <f>C505</f>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P496" t="str">
        <f>C506</f>
        <v>Real Energy Consumption Estimation between 138 - 279 Wh/km City - Cold Weather * 200 Wh/km Highway - Cold Weather * 279 Wh/km Combined - Cold Weather * 235 Wh/km City - Mild Weather * 138 Wh/km Highway - Mild Weather * 221 Wh/km Combined - Mild Weather * 178 Wh/km</v>
      </c>
      <c r="Q496" t="str">
        <f>C507</f>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R496" t="str">
        <f>C508</f>
        <v>Miscellaneous Seats 5 people Isofix No Data Turning Circle 11.9 m Platform HMG E-GMP EV Dedicated Platform Yes Car Body SUV Segment JC - Medium Roof Rails No Data Heat pump (HP) No Data HP Standard Equipment No Data</v>
      </c>
    </row>
    <row r="497" spans="1:18" ht="15" thickBot="1" x14ac:dyDescent="0.35">
      <c r="A497" s="1" t="s">
        <v>322</v>
      </c>
      <c r="B497" s="8">
        <f>B484</f>
        <v>2</v>
      </c>
      <c r="C497" s="4" t="s">
        <v>265</v>
      </c>
      <c r="D497" s="5"/>
      <c r="E497" s="5"/>
      <c r="F497" t="str">
        <f t="shared" si="47"/>
        <v>365 km *Real Range</v>
      </c>
      <c r="G497" t="str">
        <f t="shared" si="48"/>
        <v>203 Wh/km *Efficiency</v>
      </c>
      <c r="H497" t="str">
        <f>C499</f>
        <v>Price United Kingdom £67,505 The Netherlands Not Available Germany €73,100 Available to Order United Kingdom Since June 2022 The Netherlands Not Available Germany Since June 2022</v>
      </c>
      <c r="I497" t="str">
        <f>C500</f>
        <v>Real Range Estimation between 265 - 535 km City - Cold Weather * 370 km Highway - Cold Weather * 265 km Combined - Cold Weather * 315 km City - Mild Weather * 535 km Highway - Mild Weather * 335 km Combined - Mild Weather * 415 km</v>
      </c>
      <c r="J497" t="str">
        <f>C501</f>
        <v>Performance Acceleration 0 - 100 km/h 4.0 sec Top Speed 235 km/h Electric Range * 365 km Total Power 360 kW (489 PS) Total Torque 700 Nm Drive AWD</v>
      </c>
      <c r="K497" t="str">
        <f>C502</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L497" t="str">
        <f>C503</f>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M497" t="str">
        <f>C504</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N497" t="str">
        <f>C505</f>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O497" t="str">
        <f>C506</f>
        <v>Real Energy Consumption Estimation between 138 - 279 Wh/km City - Cold Weather * 200 Wh/km Highway - Cold Weather * 279 Wh/km Combined - Cold Weather * 235 Wh/km City - Mild Weather * 138 Wh/km Highway - Mild Weather * 221 Wh/km Combined - Mild Weather * 178 Wh/km</v>
      </c>
      <c r="P497" t="str">
        <f>C507</f>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Q497" t="str">
        <f>C508</f>
        <v>Miscellaneous Seats 5 people Isofix No Data Turning Circle 11.9 m Platform HMG E-GMP EV Dedicated Platform Yes Car Body SUV Segment JC - Medium Roof Rails No Data Heat pump (HP) No Data HP Standard Equipment No Data</v>
      </c>
      <c r="R497" t="str">
        <f>C509</f>
        <v>73.5 kWhUseable Battery</v>
      </c>
    </row>
    <row r="498" spans="1:18" ht="15" thickBot="1" x14ac:dyDescent="0.35">
      <c r="A498" s="1" t="s">
        <v>322</v>
      </c>
      <c r="B498" s="8">
        <f>B485</f>
        <v>3</v>
      </c>
      <c r="C498" s="4" t="s">
        <v>324</v>
      </c>
      <c r="D498" s="5"/>
      <c r="E498" s="5"/>
      <c r="F498" t="str">
        <f t="shared" si="47"/>
        <v>203 Wh/km *Efficiency</v>
      </c>
      <c r="G498" t="str">
        <f>C499</f>
        <v>Price United Kingdom £67,505 The Netherlands Not Available Germany €73,100 Available to Order United Kingdom Since June 2022 The Netherlands Not Available Germany Since June 2022</v>
      </c>
      <c r="H498" t="str">
        <f>C500</f>
        <v>Real Range Estimation between 265 - 535 km City - Cold Weather * 370 km Highway - Cold Weather * 265 km Combined - Cold Weather * 315 km City - Mild Weather * 535 km Highway - Mild Weather * 335 km Combined - Mild Weather * 415 km</v>
      </c>
      <c r="I498" t="str">
        <f>C501</f>
        <v>Performance Acceleration 0 - 100 km/h 4.0 sec Top Speed 235 km/h Electric Range * 365 km Total Power 360 kW (489 PS) Total Torque 700 Nm Drive AWD</v>
      </c>
      <c r="J498" t="str">
        <f>C502</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K498" t="str">
        <f>C503</f>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L498" t="str">
        <f>C504</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M498" t="str">
        <f>C505</f>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N498" t="str">
        <f>C506</f>
        <v>Real Energy Consumption Estimation between 138 - 279 Wh/km City - Cold Weather * 200 Wh/km Highway - Cold Weather * 279 Wh/km Combined - Cold Weather * 235 Wh/km City - Mild Weather * 138 Wh/km Highway - Mild Weather * 221 Wh/km Combined - Mild Weather * 178 Wh/km</v>
      </c>
      <c r="O498" t="str">
        <f>C507</f>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P498" t="str">
        <f>C508</f>
        <v>Miscellaneous Seats 5 people Isofix No Data Turning Circle 11.9 m Platform HMG E-GMP EV Dedicated Platform Yes Car Body SUV Segment JC - Medium Roof Rails No Data Heat pump (HP) No Data HP Standard Equipment No Data</v>
      </c>
      <c r="Q498" t="str">
        <f>C509</f>
        <v>73.5 kWhUseable Battery</v>
      </c>
      <c r="R498" t="str">
        <f>C510</f>
        <v>400 km *Real Range</v>
      </c>
    </row>
    <row r="499" spans="1:18" ht="15" thickBot="1" x14ac:dyDescent="0.35">
      <c r="A499" s="1" t="s">
        <v>322</v>
      </c>
      <c r="B499" s="8">
        <f t="shared" si="46"/>
        <v>4</v>
      </c>
      <c r="C499" s="4" t="s">
        <v>325</v>
      </c>
      <c r="D499" s="5"/>
      <c r="E499" s="5"/>
      <c r="F499" t="str">
        <f t="shared" si="47"/>
        <v>Price United Kingdom £67,505 The Netherlands Not Available Germany €73,100 Available to Order United Kingdom Since June 2022 The Netherlands Not Available Germany Since June 2022</v>
      </c>
      <c r="G499" t="str">
        <f t="shared" si="48"/>
        <v>Real Range Estimation between 265 - 535 km City - Cold Weather * 370 km Highway - Cold Weather * 265 km Combined - Cold Weather * 315 km City - Mild Weather * 535 km Highway - Mild Weather * 335 km Combined - Mild Weather * 415 km</v>
      </c>
      <c r="H499" t="str">
        <f t="shared" si="49"/>
        <v>Performance Acceleration 0 - 100 km/h 4.0 sec Top Speed 235 km/h Electric Range * 365 km Total Power 360 kW (489 PS) Total Torque 700 Nm Drive AWD</v>
      </c>
      <c r="I499" t="str">
        <f t="shared" si="50"/>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J499" t="str">
        <f t="shared" si="51"/>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K499" t="str">
        <f t="shared" si="52"/>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L499" t="str">
        <f t="shared" si="53"/>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M499" t="str">
        <f t="shared" si="54"/>
        <v>Real Energy Consumption Estimation between 138 - 279 Wh/km City - Cold Weather * 200 Wh/km Highway - Cold Weather * 279 Wh/km Combined - Cold Weather * 235 Wh/km City - Mild Weather * 138 Wh/km Highway - Mild Weather * 221 Wh/km Combined - Mild Weather * 178 Wh/km</v>
      </c>
      <c r="N499" t="str">
        <f t="shared" si="55"/>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O499" t="str">
        <f t="shared" si="56"/>
        <v>Miscellaneous Seats 5 people Isofix No Data Turning Circle 11.9 m Platform HMG E-GMP EV Dedicated Platform Yes Car Body SUV Segment JC - Medium Roof Rails No Data Heat pump (HP) No Data HP Standard Equipment No Data</v>
      </c>
      <c r="P499" t="str">
        <f t="shared" si="57"/>
        <v>73.5 kWhUseable Battery</v>
      </c>
      <c r="Q499" t="str">
        <f t="shared" si="58"/>
        <v>400 km *Real Range</v>
      </c>
      <c r="R499" t="str">
        <f t="shared" si="59"/>
        <v>184 Wh/km *Efficiency</v>
      </c>
    </row>
    <row r="500" spans="1:18" ht="15" thickBot="1" x14ac:dyDescent="0.35">
      <c r="A500" s="1" t="s">
        <v>322</v>
      </c>
      <c r="B500" s="8">
        <f t="shared" si="46"/>
        <v>5</v>
      </c>
      <c r="C500" s="4" t="s">
        <v>326</v>
      </c>
      <c r="D500" s="5"/>
      <c r="E500" s="5"/>
      <c r="F500" t="str">
        <f t="shared" si="47"/>
        <v>Real Range Estimation between 265 - 535 km City - Cold Weather * 370 km Highway - Cold Weather * 265 km Combined - Cold Weather * 315 km City - Mild Weather * 535 km Highway - Mild Weather * 335 km Combined - Mild Weather * 415 km</v>
      </c>
      <c r="G500" t="str">
        <f t="shared" si="48"/>
        <v>Performance Acceleration 0 - 100 km/h 4.0 sec Top Speed 235 km/h Electric Range * 365 km Total Power 360 kW (489 PS) Total Torque 700 Nm Drive AWD</v>
      </c>
      <c r="H500" t="str">
        <f t="shared" si="49"/>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I500" t="str">
        <f t="shared" si="50"/>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J500" t="str">
        <f t="shared" si="51"/>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K500" t="str">
        <f t="shared" si="52"/>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L500" t="str">
        <f t="shared" si="53"/>
        <v>Real Energy Consumption Estimation between 138 - 279 Wh/km City - Cold Weather * 200 Wh/km Highway - Cold Weather * 279 Wh/km Combined - Cold Weather * 235 Wh/km City - Mild Weather * 138 Wh/km Highway - Mild Weather * 221 Wh/km Combined - Mild Weather * 178 Wh/km</v>
      </c>
      <c r="M500" t="str">
        <f t="shared" si="54"/>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N500" t="str">
        <f t="shared" si="55"/>
        <v>Miscellaneous Seats 5 people Isofix No Data Turning Circle 11.9 m Platform HMG E-GMP EV Dedicated Platform Yes Car Body SUV Segment JC - Medium Roof Rails No Data Heat pump (HP) No Data HP Standard Equipment No Data</v>
      </c>
      <c r="O500" t="str">
        <f t="shared" si="56"/>
        <v>73.5 kWhUseable Battery</v>
      </c>
      <c r="P500" t="str">
        <f t="shared" si="57"/>
        <v>400 km *Real Range</v>
      </c>
      <c r="Q500" t="str">
        <f t="shared" si="58"/>
        <v>184 Wh/km *Efficiency</v>
      </c>
      <c r="R500" t="str">
        <f>C512</f>
        <v>Price United Kingdom Not Available The Netherlands €63,900 Germany €59,500 Available to Order United Kingdom Not Available The Netherlands Since July 2023 Germany Since August 2023</v>
      </c>
    </row>
    <row r="501" spans="1:18" ht="15" thickBot="1" x14ac:dyDescent="0.35">
      <c r="A501" s="1" t="s">
        <v>322</v>
      </c>
      <c r="B501" s="8">
        <f t="shared" si="46"/>
        <v>6</v>
      </c>
      <c r="C501" s="4" t="s">
        <v>327</v>
      </c>
      <c r="D501" s="5"/>
      <c r="E501" s="5"/>
      <c r="F501" t="str">
        <f t="shared" si="47"/>
        <v>Performance Acceleration 0 - 100 km/h 4.0 sec Top Speed 235 km/h Electric Range * 365 km Total Power 360 kW (489 PS) Total Torque 700 Nm Drive AWD</v>
      </c>
      <c r="G501" t="str">
        <f t="shared" si="48"/>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H501" t="str">
        <f t="shared" si="49"/>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I501" t="str">
        <f t="shared" si="50"/>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J501" t="str">
        <f t="shared" si="51"/>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K501" t="str">
        <f t="shared" si="52"/>
        <v>Real Energy Consumption Estimation between 138 - 279 Wh/km City - Cold Weather * 200 Wh/km Highway - Cold Weather * 279 Wh/km Combined - Cold Weather * 235 Wh/km City - Mild Weather * 138 Wh/km Highway - Mild Weather * 221 Wh/km Combined - Mild Weather * 178 Wh/km</v>
      </c>
      <c r="L501" t="str">
        <f t="shared" si="53"/>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M501" t="str">
        <f t="shared" si="54"/>
        <v>Miscellaneous Seats 5 people Isofix No Data Turning Circle 11.9 m Platform HMG E-GMP EV Dedicated Platform Yes Car Body SUV Segment JC - Medium Roof Rails No Data Heat pump (HP) No Data HP Standard Equipment No Data</v>
      </c>
      <c r="N501" t="str">
        <f t="shared" si="55"/>
        <v>73.5 kWhUseable Battery</v>
      </c>
      <c r="O501" t="str">
        <f t="shared" si="56"/>
        <v>400 km *Real Range</v>
      </c>
      <c r="P501" t="str">
        <f t="shared" si="57"/>
        <v>184 Wh/km *Efficiency</v>
      </c>
      <c r="Q501" t="str">
        <f>C512</f>
        <v>Price United Kingdom Not Available The Netherlands €63,900 Germany €59,500 Available to Order United Kingdom Not Available The Netherlands Since July 2023 Germany Since August 2023</v>
      </c>
      <c r="R501" t="str">
        <f>C513</f>
        <v>Real Range Estimation between 290 - 575 km City - Cold Weather * 390 km Highway - Cold Weather * 290 km Combined - Cold Weather * 340 km City - Mild Weather * 575 km Highway - Mild Weather * 375 km Combined - Mild Weather * 460 km</v>
      </c>
    </row>
    <row r="502" spans="1:18" ht="15" thickBot="1" x14ac:dyDescent="0.35">
      <c r="A502" s="1" t="s">
        <v>322</v>
      </c>
      <c r="B502" s="8">
        <f t="shared" si="46"/>
        <v>7</v>
      </c>
      <c r="C502" s="4" t="s">
        <v>328</v>
      </c>
      <c r="D502" s="5"/>
      <c r="E502" s="5"/>
      <c r="F502" t="str">
        <f t="shared" si="47"/>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G502" t="str">
        <f t="shared" si="48"/>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H502" t="str">
        <f t="shared" si="49"/>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I502" t="str">
        <f t="shared" si="50"/>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J502" t="str">
        <f t="shared" si="51"/>
        <v>Real Energy Consumption Estimation between 138 - 279 Wh/km City - Cold Weather * 200 Wh/km Highway - Cold Weather * 279 Wh/km Combined - Cold Weather * 235 Wh/km City - Mild Weather * 138 Wh/km Highway - Mild Weather * 221 Wh/km Combined - Mild Weather * 178 Wh/km</v>
      </c>
      <c r="K502" t="str">
        <f t="shared" si="52"/>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L502" t="str">
        <f t="shared" si="53"/>
        <v>Miscellaneous Seats 5 people Isofix No Data Turning Circle 11.9 m Platform HMG E-GMP EV Dedicated Platform Yes Car Body SUV Segment JC - Medium Roof Rails No Data Heat pump (HP) No Data HP Standard Equipment No Data</v>
      </c>
      <c r="M502" t="str">
        <f t="shared" si="54"/>
        <v>73.5 kWhUseable Battery</v>
      </c>
      <c r="N502" t="str">
        <f t="shared" si="55"/>
        <v>400 km *Real Range</v>
      </c>
      <c r="O502" t="str">
        <f t="shared" si="56"/>
        <v>184 Wh/km *Efficiency</v>
      </c>
      <c r="P502" t="str">
        <f>C512</f>
        <v>Price United Kingdom Not Available The Netherlands €63,900 Germany €59,500 Available to Order United Kingdom Not Available The Netherlands Since July 2023 Germany Since August 2023</v>
      </c>
      <c r="Q502" t="str">
        <f>C513</f>
        <v>Real Range Estimation between 290 - 575 km City - Cold Weather * 390 km Highway - Cold Weather * 290 km Combined - Cold Weather * 340 km City - Mild Weather * 575 km Highway - Mild Weather * 375 km Combined - Mild Weather * 460 km</v>
      </c>
      <c r="R502" t="str">
        <f>C514</f>
        <v>Performance Acceleration 0 - 100 km/h 4.0 sec Top Speed 200 km/h Electric Range * 400 km Total Power 360 kW (489 PS) Total Torque 700 Nm Drive AWD</v>
      </c>
    </row>
    <row r="503" spans="1:18" ht="15" thickBot="1" x14ac:dyDescent="0.35">
      <c r="A503" s="1" t="s">
        <v>322</v>
      </c>
      <c r="B503" s="8">
        <f t="shared" si="46"/>
        <v>8</v>
      </c>
      <c r="C503" s="4" t="s">
        <v>329</v>
      </c>
      <c r="D503" s="5"/>
      <c r="E503" s="5"/>
      <c r="F503" t="str">
        <f t="shared" si="47"/>
        <v>Charging Home / Destination Charge Port Type 2 Port Location Right Side - Rear Charge Power 11 kW AC Charge Time (0-&gt;365 km) 8 hours Charge Speed 46 km/h Fast Charging Charge Port CCS Port Location Right Side - Rear Charge Power (max) 233 kW DC Charge Power (10-80%) 200 kW DC Charge Time (36-&gt;292 km) 16 min Charge Speed 950 km/h Autocharge Supported Yes Plug &amp; Charge Plug &amp; Charge Supported Yes Supported Protocol ISO 15118-2</v>
      </c>
      <c r="G503" t="str">
        <f t="shared" si="48"/>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H503" t="str">
        <f t="shared" si="49"/>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I503" t="str">
        <f t="shared" si="50"/>
        <v>Real Energy Consumption Estimation between 138 - 279 Wh/km City - Cold Weather * 200 Wh/km Highway - Cold Weather * 279 Wh/km Combined - Cold Weather * 235 Wh/km City - Mild Weather * 138 Wh/km Highway - Mild Weather * 221 Wh/km Combined - Mild Weather * 178 Wh/km</v>
      </c>
      <c r="J503" t="str">
        <f t="shared" si="51"/>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K503" t="str">
        <f t="shared" si="52"/>
        <v>Miscellaneous Seats 5 people Isofix No Data Turning Circle 11.9 m Platform HMG E-GMP EV Dedicated Platform Yes Car Body SUV Segment JC - Medium Roof Rails No Data Heat pump (HP) No Data HP Standard Equipment No Data</v>
      </c>
      <c r="L503" t="str">
        <f t="shared" si="53"/>
        <v>73.5 kWhUseable Battery</v>
      </c>
      <c r="M503" t="str">
        <f t="shared" si="54"/>
        <v>400 km *Real Range</v>
      </c>
      <c r="N503" t="str">
        <f t="shared" si="55"/>
        <v>184 Wh/km *Efficiency</v>
      </c>
      <c r="O503" t="str">
        <f>C512</f>
        <v>Price United Kingdom Not Available The Netherlands €63,900 Germany €59,500 Available to Order United Kingdom Not Available The Netherlands Since July 2023 Germany Since August 2023</v>
      </c>
      <c r="P503" t="str">
        <f>C513</f>
        <v>Real Range Estimation between 290 - 575 km City - Cold Weather * 390 km Highway - Cold Weather * 290 km Combined - Cold Weather * 340 km City - Mild Weather * 575 km Highway - Mild Weather * 375 km Combined - Mild Weather * 460 km</v>
      </c>
      <c r="Q503" t="str">
        <f>C514</f>
        <v>Performance Acceleration 0 - 100 km/h 4.0 sec Top Speed 200 km/h Electric Range * 400 km Total Power 360 kW (489 PS) Total Torque 700 Nm Drive AWD</v>
      </c>
      <c r="R503" t="str">
        <f>C515</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row>
    <row r="504" spans="1:18" ht="15" thickBot="1" x14ac:dyDescent="0.35">
      <c r="A504" s="1" t="s">
        <v>322</v>
      </c>
      <c r="B504" s="8">
        <f t="shared" si="46"/>
        <v>9</v>
      </c>
      <c r="C504" s="4" t="s">
        <v>330</v>
      </c>
      <c r="D504" s="5"/>
      <c r="E504" s="5"/>
      <c r="F504" t="str">
        <f t="shared" si="47"/>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G504" t="str">
        <f t="shared" si="48"/>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H504" t="str">
        <f t="shared" si="49"/>
        <v>Real Energy Consumption Estimation between 138 - 279 Wh/km City - Cold Weather * 200 Wh/km Highway - Cold Weather * 279 Wh/km Combined - Cold Weather * 235 Wh/km City - Mild Weather * 138 Wh/km Highway - Mild Weather * 221 Wh/km Combined - Mild Weather * 178 Wh/km</v>
      </c>
      <c r="I504" t="str">
        <f t="shared" si="50"/>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J504" t="str">
        <f t="shared" si="51"/>
        <v>Miscellaneous Seats 5 people Isofix No Data Turning Circle 11.9 m Platform HMG E-GMP EV Dedicated Platform Yes Car Body SUV Segment JC - Medium Roof Rails No Data Heat pump (HP) No Data HP Standard Equipment No Data</v>
      </c>
      <c r="K504" t="str">
        <f t="shared" si="52"/>
        <v>73.5 kWhUseable Battery</v>
      </c>
      <c r="L504" t="str">
        <f t="shared" si="53"/>
        <v>400 km *Real Range</v>
      </c>
      <c r="M504" t="str">
        <f t="shared" si="54"/>
        <v>184 Wh/km *Efficiency</v>
      </c>
      <c r="N504" t="str">
        <f>C512</f>
        <v>Price United Kingdom Not Available The Netherlands €63,900 Germany €59,500 Available to Order United Kingdom Not Available The Netherlands Since July 2023 Germany Since August 2023</v>
      </c>
      <c r="O504" t="str">
        <f>C513</f>
        <v>Real Range Estimation between 290 - 575 km City - Cold Weather * 390 km Highway - Cold Weather * 290 km Combined - Cold Weather * 340 km City - Mild Weather * 575 km Highway - Mild Weather * 375 km Combined - Mild Weather * 460 km</v>
      </c>
      <c r="P504" t="str">
        <f>C514</f>
        <v>Performance Acceleration 0 - 100 km/h 4.0 sec Top Speed 200 km/h Electric Range * 400 km Total Power 360 kW (489 PS) Total Torque 700 Nm Drive AWD</v>
      </c>
      <c r="Q504" t="str">
        <f>C515</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R504" t="str">
        <f>C516</f>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row>
    <row r="505" spans="1:18" ht="15" thickBot="1" x14ac:dyDescent="0.35">
      <c r="A505" s="1" t="s">
        <v>322</v>
      </c>
      <c r="B505" s="8">
        <f t="shared" si="46"/>
        <v>10</v>
      </c>
      <c r="C505" s="4" t="s">
        <v>331</v>
      </c>
      <c r="D505" s="5"/>
      <c r="E505" s="5"/>
      <c r="F505" t="str">
        <f t="shared" si="47"/>
        <v>Energy Consumption EVDB Real Range Range * 365 km Vehicle Consumption * 203 Wh/km CO2 Emissions 0 g/km Vehicle Fuel Equivalent * 2.3 l/100km WLTP Ratings Range 465 km Rated Consumption 191 Wh/km Vehicle Consumption 159 Wh/km CO2 Emissions 0 g/km Rated Fuel Equivalent 2.1 l/100km Vehicle Fuel Equivalent 1.8 l/100km</v>
      </c>
      <c r="G505" t="str">
        <f t="shared" si="48"/>
        <v>Real Energy Consumption Estimation between 138 - 279 Wh/km City - Cold Weather * 200 Wh/km Highway - Cold Weather * 279 Wh/km Combined - Cold Weather * 235 Wh/km City - Mild Weather * 138 Wh/km Highway - Mild Weather * 221 Wh/km Combined - Mild Weather * 178 Wh/km</v>
      </c>
      <c r="H505" t="str">
        <f t="shared" si="49"/>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I505" t="str">
        <f t="shared" si="50"/>
        <v>Miscellaneous Seats 5 people Isofix No Data Turning Circle 11.9 m Platform HMG E-GMP EV Dedicated Platform Yes Car Body SUV Segment JC - Medium Roof Rails No Data Heat pump (HP) No Data HP Standard Equipment No Data</v>
      </c>
      <c r="J505" t="str">
        <f t="shared" si="51"/>
        <v>73.5 kWhUseable Battery</v>
      </c>
      <c r="K505" t="str">
        <f t="shared" si="52"/>
        <v>400 km *Real Range</v>
      </c>
      <c r="L505" t="str">
        <f t="shared" si="53"/>
        <v>184 Wh/km *Efficiency</v>
      </c>
      <c r="M505" t="str">
        <f>C512</f>
        <v>Price United Kingdom Not Available The Netherlands €63,900 Germany €59,500 Available to Order United Kingdom Not Available The Netherlands Since July 2023 Germany Since August 2023</v>
      </c>
      <c r="N505" t="str">
        <f>C513</f>
        <v>Real Range Estimation between 290 - 575 km City - Cold Weather * 390 km Highway - Cold Weather * 290 km Combined - Cold Weather * 340 km City - Mild Weather * 575 km Highway - Mild Weather * 375 km Combined - Mild Weather * 460 km</v>
      </c>
      <c r="O505" t="str">
        <f>C514</f>
        <v>Performance Acceleration 0 - 100 km/h 4.0 sec Top Speed 200 km/h Electric Range * 400 km Total Power 360 kW (489 PS) Total Torque 700 Nm Drive AWD</v>
      </c>
      <c r="P505" t="str">
        <f>C515</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Q505" t="str">
        <f>C516</f>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R505" t="str">
        <f>C517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06" spans="1:18" ht="15" thickBot="1" x14ac:dyDescent="0.35">
      <c r="A506" s="1" t="s">
        <v>322</v>
      </c>
      <c r="B506" s="8">
        <f t="shared" si="46"/>
        <v>11</v>
      </c>
      <c r="C506" s="4" t="s">
        <v>332</v>
      </c>
      <c r="D506" s="5"/>
      <c r="E506" s="5"/>
      <c r="F506" t="str">
        <f t="shared" si="47"/>
        <v>Real Energy Consumption Estimation between 138 - 279 Wh/km City - Cold Weather * 200 Wh/km Highway - Cold Weather * 279 Wh/km Combined - Cold Weather * 235 Wh/km City - Mild Weather * 138 Wh/km Highway - Mild Weather * 221 Wh/km Combined - Mild Weather * 178 Wh/km</v>
      </c>
      <c r="G506" t="str">
        <f t="shared" si="48"/>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H506" t="str">
        <f t="shared" si="49"/>
        <v>Miscellaneous Seats 5 people Isofix No Data Turning Circle 11.9 m Platform HMG E-GMP EV Dedicated Platform Yes Car Body SUV Segment JC - Medium Roof Rails No Data Heat pump (HP) No Data HP Standard Equipment No Data</v>
      </c>
      <c r="I506" t="str">
        <f t="shared" si="50"/>
        <v>73.5 kWhUseable Battery</v>
      </c>
      <c r="J506" t="str">
        <f t="shared" si="51"/>
        <v>400 km *Real Range</v>
      </c>
      <c r="K506" t="str">
        <f t="shared" si="52"/>
        <v>184 Wh/km *Efficiency</v>
      </c>
      <c r="L506" t="str">
        <f>C512</f>
        <v>Price United Kingdom Not Available The Netherlands €63,900 Germany €59,500 Available to Order United Kingdom Not Available The Netherlands Since July 2023 Germany Since August 2023</v>
      </c>
      <c r="M506" t="str">
        <f>C513</f>
        <v>Real Range Estimation between 290 - 575 km City - Cold Weather * 390 km Highway - Cold Weather * 290 km Combined - Cold Weather * 340 km City - Mild Weather * 575 km Highway - Mild Weather * 375 km Combined - Mild Weather * 460 km</v>
      </c>
      <c r="N506" t="str">
        <f>C514</f>
        <v>Performance Acceleration 0 - 100 km/h 4.0 sec Top Speed 200 km/h Electric Range * 400 km Total Power 360 kW (489 PS) Total Torque 700 Nm Drive AWD</v>
      </c>
      <c r="O506" t="str">
        <f>C515</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P506" t="str">
        <f>C516</f>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Q506" t="str">
        <f>C517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506" t="str">
        <f>C518</f>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row>
    <row r="507" spans="1:18" ht="15" thickBot="1" x14ac:dyDescent="0.35">
      <c r="A507" s="1" t="s">
        <v>322</v>
      </c>
      <c r="B507" s="8">
        <f t="shared" si="46"/>
        <v>12</v>
      </c>
      <c r="C507" s="4" t="s">
        <v>334</v>
      </c>
      <c r="D507" s="5"/>
      <c r="E507" s="5"/>
      <c r="F507" t="str">
        <f t="shared" si="47"/>
        <v>Dimensions and Weight Length 4515 mm Width 1890 mm Width with mirrors No Data Height 1580 mm Wheelbase 2900 mm Weight Unladen (EU) 2145 kg Gross Vehicle Weight (GVWR) 2660 kg Max. Payload 590 kg Cargo Volume 432 L Cargo Volume Max No Data Cargo Volume Frunk 0 L Roof Load No Data Tow Hitch Possible Yes Towing Weight Unbraked 750 kg Towing Weight Braked 1600 kg Vertical Load Max No Data</v>
      </c>
      <c r="G507" t="str">
        <f t="shared" si="48"/>
        <v>Miscellaneous Seats 5 people Isofix No Data Turning Circle 11.9 m Platform HMG E-GMP EV Dedicated Platform Yes Car Body SUV Segment JC - Medium Roof Rails No Data Heat pump (HP) No Data HP Standard Equipment No Data</v>
      </c>
      <c r="H507" t="str">
        <f t="shared" si="49"/>
        <v>73.5 kWhUseable Battery</v>
      </c>
      <c r="I507" t="str">
        <f t="shared" si="50"/>
        <v>400 km *Real Range</v>
      </c>
      <c r="J507" t="str">
        <f t="shared" si="51"/>
        <v>184 Wh/km *Efficiency</v>
      </c>
      <c r="K507" t="str">
        <f>C512</f>
        <v>Price United Kingdom Not Available The Netherlands €63,900 Germany €59,500 Available to Order United Kingdom Not Available The Netherlands Since July 2023 Germany Since August 2023</v>
      </c>
      <c r="L507" t="str">
        <f>C513</f>
        <v>Real Range Estimation between 290 - 575 km City - Cold Weather * 390 km Highway - Cold Weather * 290 km Combined - Cold Weather * 340 km City - Mild Weather * 575 km Highway - Mild Weather * 375 km Combined - Mild Weather * 460 km</v>
      </c>
      <c r="M507" t="str">
        <f>C514</f>
        <v>Performance Acceleration 0 - 100 km/h 4.0 sec Top Speed 200 km/h Electric Range * 400 km Total Power 360 kW (489 PS) Total Torque 700 Nm Drive AWD</v>
      </c>
      <c r="N507" t="str">
        <f>C515</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O507" t="str">
        <f>C516</f>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P507" t="str">
        <f>C517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07" t="str">
        <f>C518</f>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R507" t="str">
        <f>C519</f>
        <v>Real Energy Consumption Estimation between 128 - 253 Wh/km City - Cold Weather * 188 Wh/km Highway - Cold Weather * 253 Wh/km Combined - Cold Weather * 216 Wh/km City - Mild Weather * 128 Wh/km Highway - Mild Weather * 196 Wh/km Combined - Mild Weather * 160 Wh/km</v>
      </c>
    </row>
    <row r="508" spans="1:18" ht="15" thickBot="1" x14ac:dyDescent="0.35">
      <c r="A508" s="1" t="s">
        <v>322</v>
      </c>
      <c r="B508" s="8">
        <f t="shared" si="46"/>
        <v>13</v>
      </c>
      <c r="C508" s="4" t="s">
        <v>335</v>
      </c>
      <c r="D508" s="5"/>
      <c r="E508" s="5"/>
      <c r="F508" t="str">
        <f t="shared" si="47"/>
        <v>Miscellaneous Seats 5 people Isofix No Data Turning Circle 11.9 m Platform HMG E-GMP EV Dedicated Platform Yes Car Body SUV Segment JC - Medium Roof Rails No Data Heat pump (HP) No Data HP Standard Equipment No Data</v>
      </c>
      <c r="G508" t="str">
        <f t="shared" si="48"/>
        <v>73.5 kWhUseable Battery</v>
      </c>
      <c r="H508" t="str">
        <f t="shared" si="49"/>
        <v>400 km *Real Range</v>
      </c>
      <c r="I508" t="str">
        <f t="shared" si="50"/>
        <v>184 Wh/km *Efficiency</v>
      </c>
      <c r="J508" t="str">
        <f>C512</f>
        <v>Price United Kingdom Not Available The Netherlands €63,900 Germany €59,500 Available to Order United Kingdom Not Available The Netherlands Since July 2023 Germany Since August 2023</v>
      </c>
      <c r="K508" t="str">
        <f>C513</f>
        <v>Real Range Estimation between 290 - 575 km City - Cold Weather * 390 km Highway - Cold Weather * 290 km Combined - Cold Weather * 340 km City - Mild Weather * 575 km Highway - Mild Weather * 375 km Combined - Mild Weather * 460 km</v>
      </c>
      <c r="L508" t="str">
        <f>C514</f>
        <v>Performance Acceleration 0 - 100 km/h 4.0 sec Top Speed 200 km/h Electric Range * 400 km Total Power 360 kW (489 PS) Total Torque 700 Nm Drive AWD</v>
      </c>
      <c r="M508" t="str">
        <f>C515</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N508" t="str">
        <f>C516</f>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O508" t="str">
        <f>C517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08" t="str">
        <f>C518</f>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Q508" t="str">
        <f>C519</f>
        <v>Real Energy Consumption Estimation between 128 - 253 Wh/km City - Cold Weather * 188 Wh/km Highway - Cold Weather * 253 Wh/km Combined - Cold Weather * 216 Wh/km City - Mild Weather * 128 Wh/km Highway - Mild Weather * 196 Wh/km Combined - Mild Weather * 160 Wh/km</v>
      </c>
      <c r="R508" t="str">
        <f>C520</f>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row>
    <row r="509" spans="1:18" ht="15" thickBot="1" x14ac:dyDescent="0.35">
      <c r="A509" s="1" t="s">
        <v>336</v>
      </c>
      <c r="B509" s="8">
        <f>B496</f>
        <v>1</v>
      </c>
      <c r="C509" s="4" t="s">
        <v>252</v>
      </c>
      <c r="D509" s="5"/>
      <c r="E509" s="5"/>
      <c r="F509" t="str">
        <f t="shared" si="47"/>
        <v>73.5 kWhUseable Battery</v>
      </c>
      <c r="G509" t="str">
        <f t="shared" si="48"/>
        <v>400 km *Real Range</v>
      </c>
      <c r="H509" t="str">
        <f t="shared" si="49"/>
        <v>184 Wh/km *Efficiency</v>
      </c>
      <c r="I509" t="str">
        <f>C512</f>
        <v>Price United Kingdom Not Available The Netherlands €63,900 Germany €59,500 Available to Order United Kingdom Not Available The Netherlands Since July 2023 Germany Since August 2023</v>
      </c>
      <c r="J509" t="str">
        <f>C513</f>
        <v>Real Range Estimation between 290 - 575 km City - Cold Weather * 390 km Highway - Cold Weather * 290 km Combined - Cold Weather * 340 km City - Mild Weather * 575 km Highway - Mild Weather * 375 km Combined - Mild Weather * 460 km</v>
      </c>
      <c r="K509" t="str">
        <f>C514</f>
        <v>Performance Acceleration 0 - 100 km/h 4.0 sec Top Speed 200 km/h Electric Range * 400 km Total Power 360 kW (489 PS) Total Torque 700 Nm Drive AWD</v>
      </c>
      <c r="L509" t="str">
        <f>C515</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M509" t="str">
        <f>C516</f>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N509" t="str">
        <f>C517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09" t="str">
        <f>C518</f>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P509" t="str">
        <f>C519</f>
        <v>Real Energy Consumption Estimation between 128 - 253 Wh/km City - Cold Weather * 188 Wh/km Highway - Cold Weather * 253 Wh/km Combined - Cold Weather * 216 Wh/km City - Mild Weather * 128 Wh/km Highway - Mild Weather * 196 Wh/km Combined - Mild Weather * 160 Wh/km</v>
      </c>
      <c r="Q509" t="str">
        <f>C520</f>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R509" t="str">
        <f>C521</f>
        <v>Miscellaneous Seats 5 people Isofix Yes, 2 seats Turning Circle 11.8 m Platform NIO NT2 EV Dedicated Platform Yes Car Body Station/Estate Segment E - Executive Roof Rails Yes Heat pump (HP) Yes HP Standard Equipment Yes</v>
      </c>
    </row>
    <row r="510" spans="1:18" ht="15" thickBot="1" x14ac:dyDescent="0.35">
      <c r="A510" s="1" t="s">
        <v>336</v>
      </c>
      <c r="B510" s="8">
        <f>B497</f>
        <v>2</v>
      </c>
      <c r="C510" s="4" t="s">
        <v>337</v>
      </c>
      <c r="D510" s="5"/>
      <c r="E510" s="5"/>
      <c r="F510" t="str">
        <f t="shared" si="47"/>
        <v>400 km *Real Range</v>
      </c>
      <c r="G510" t="str">
        <f t="shared" si="48"/>
        <v>184 Wh/km *Efficiency</v>
      </c>
      <c r="H510" t="str">
        <f>C512</f>
        <v>Price United Kingdom Not Available The Netherlands €63,900 Germany €59,500 Available to Order United Kingdom Not Available The Netherlands Since July 2023 Germany Since August 2023</v>
      </c>
      <c r="I510" t="str">
        <f>C513</f>
        <v>Real Range Estimation between 290 - 575 km City - Cold Weather * 390 km Highway - Cold Weather * 290 km Combined - Cold Weather * 340 km City - Mild Weather * 575 km Highway - Mild Weather * 375 km Combined - Mild Weather * 460 km</v>
      </c>
      <c r="J510" t="str">
        <f>C514</f>
        <v>Performance Acceleration 0 - 100 km/h 4.0 sec Top Speed 200 km/h Electric Range * 400 km Total Power 360 kW (489 PS) Total Torque 700 Nm Drive AWD</v>
      </c>
      <c r="K510" t="str">
        <f>C515</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L510" t="str">
        <f>C516</f>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M510" t="str">
        <f>C517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10" t="str">
        <f>C518</f>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O510" t="str">
        <f>C519</f>
        <v>Real Energy Consumption Estimation between 128 - 253 Wh/km City - Cold Weather * 188 Wh/km Highway - Cold Weather * 253 Wh/km Combined - Cold Weather * 216 Wh/km City - Mild Weather * 128 Wh/km Highway - Mild Weather * 196 Wh/km Combined - Mild Weather * 160 Wh/km</v>
      </c>
      <c r="P510" t="str">
        <f>C520</f>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Q510" t="str">
        <f>C521</f>
        <v>Miscellaneous Seats 5 people Isofix Yes, 2 seats Turning Circle 11.8 m Platform NIO NT2 EV Dedicated Platform Yes Car Body Station/Estate Segment E - Executive Roof Rails Yes Heat pump (HP) Yes HP Standard Equipment Yes</v>
      </c>
      <c r="R510" t="str">
        <f>C522</f>
        <v>73.0 kWhUseable Battery</v>
      </c>
    </row>
    <row r="511" spans="1:18" ht="15" thickBot="1" x14ac:dyDescent="0.35">
      <c r="A511" s="1" t="s">
        <v>336</v>
      </c>
      <c r="B511" s="8">
        <f>B498</f>
        <v>3</v>
      </c>
      <c r="C511" s="4" t="s">
        <v>338</v>
      </c>
      <c r="D511" s="5"/>
      <c r="E511" s="5"/>
      <c r="F511" t="str">
        <f t="shared" si="47"/>
        <v>184 Wh/km *Efficiency</v>
      </c>
      <c r="G511" t="str">
        <f>C512</f>
        <v>Price United Kingdom Not Available The Netherlands €63,900 Germany €59,500 Available to Order United Kingdom Not Available The Netherlands Since July 2023 Germany Since August 2023</v>
      </c>
      <c r="H511" t="str">
        <f>C513</f>
        <v>Real Range Estimation between 290 - 575 km City - Cold Weather * 390 km Highway - Cold Weather * 290 km Combined - Cold Weather * 340 km City - Mild Weather * 575 km Highway - Mild Weather * 375 km Combined - Mild Weather * 460 km</v>
      </c>
      <c r="I511" t="str">
        <f>C514</f>
        <v>Performance Acceleration 0 - 100 km/h 4.0 sec Top Speed 200 km/h Electric Range * 400 km Total Power 360 kW (489 PS) Total Torque 700 Nm Drive AWD</v>
      </c>
      <c r="J511" t="str">
        <f>C515</f>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K511" t="str">
        <f>C516</f>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L511" t="str">
        <f>C517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11" t="str">
        <f>C518</f>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N511" t="str">
        <f>C519</f>
        <v>Real Energy Consumption Estimation between 128 - 253 Wh/km City - Cold Weather * 188 Wh/km Highway - Cold Weather * 253 Wh/km Combined - Cold Weather * 216 Wh/km City - Mild Weather * 128 Wh/km Highway - Mild Weather * 196 Wh/km Combined - Mild Weather * 160 Wh/km</v>
      </c>
      <c r="O511" t="str">
        <f>C520</f>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P511" t="str">
        <f>C521</f>
        <v>Miscellaneous Seats 5 people Isofix Yes, 2 seats Turning Circle 11.8 m Platform NIO NT2 EV Dedicated Platform Yes Car Body Station/Estate Segment E - Executive Roof Rails Yes Heat pump (HP) Yes HP Standard Equipment Yes</v>
      </c>
      <c r="Q511" t="str">
        <f>C522</f>
        <v>73.0 kWhUseable Battery</v>
      </c>
      <c r="R511" t="str">
        <f>C523</f>
        <v>365 km *Real Range</v>
      </c>
    </row>
    <row r="512" spans="1:18" ht="15" thickBot="1" x14ac:dyDescent="0.35">
      <c r="A512" s="1" t="s">
        <v>336</v>
      </c>
      <c r="B512" s="8">
        <f t="shared" si="46"/>
        <v>4</v>
      </c>
      <c r="C512" s="4" t="s">
        <v>339</v>
      </c>
      <c r="D512" s="5"/>
      <c r="E512" s="5"/>
      <c r="F512" t="str">
        <f t="shared" si="47"/>
        <v>Price United Kingdom Not Available The Netherlands €63,900 Germany €59,500 Available to Order United Kingdom Not Available The Netherlands Since July 2023 Germany Since August 2023</v>
      </c>
      <c r="G512" t="str">
        <f t="shared" si="48"/>
        <v>Real Range Estimation between 290 - 575 km City - Cold Weather * 390 km Highway - Cold Weather * 290 km Combined - Cold Weather * 340 km City - Mild Weather * 575 km Highway - Mild Weather * 375 km Combined - Mild Weather * 460 km</v>
      </c>
      <c r="H512" t="str">
        <f t="shared" si="49"/>
        <v>Performance Acceleration 0 - 100 km/h 4.0 sec Top Speed 200 km/h Electric Range * 400 km Total Power 360 kW (489 PS) Total Torque 700 Nm Drive AWD</v>
      </c>
      <c r="I512" t="str">
        <f t="shared" si="50"/>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J512" t="str">
        <f t="shared" si="51"/>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K512" t="str">
        <f t="shared" si="5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12" t="str">
        <f t="shared" si="53"/>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M512" t="str">
        <f t="shared" si="54"/>
        <v>Real Energy Consumption Estimation between 128 - 253 Wh/km City - Cold Weather * 188 Wh/km Highway - Cold Weather * 253 Wh/km Combined - Cold Weather * 216 Wh/km City - Mild Weather * 128 Wh/km Highway - Mild Weather * 196 Wh/km Combined - Mild Weather * 160 Wh/km</v>
      </c>
      <c r="N512" t="str">
        <f t="shared" si="55"/>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O512" t="str">
        <f t="shared" si="56"/>
        <v>Miscellaneous Seats 5 people Isofix Yes, 2 seats Turning Circle 11.8 m Platform NIO NT2 EV Dedicated Platform Yes Car Body Station/Estate Segment E - Executive Roof Rails Yes Heat pump (HP) Yes HP Standard Equipment Yes</v>
      </c>
      <c r="P512" t="str">
        <f t="shared" si="57"/>
        <v>73.0 kWhUseable Battery</v>
      </c>
      <c r="Q512" t="str">
        <f t="shared" si="58"/>
        <v>365 km *Real Range</v>
      </c>
      <c r="R512" t="str">
        <f t="shared" si="59"/>
        <v>200 Wh/km *Efficiency</v>
      </c>
    </row>
    <row r="513" spans="1:18" ht="15" thickBot="1" x14ac:dyDescent="0.35">
      <c r="A513" s="1" t="s">
        <v>336</v>
      </c>
      <c r="B513" s="8">
        <f t="shared" si="46"/>
        <v>5</v>
      </c>
      <c r="C513" s="4" t="s">
        <v>340</v>
      </c>
      <c r="D513" s="5"/>
      <c r="E513" s="5"/>
      <c r="F513" t="str">
        <f t="shared" si="47"/>
        <v>Real Range Estimation between 290 - 575 km City - Cold Weather * 390 km Highway - Cold Weather * 290 km Combined - Cold Weather * 340 km City - Mild Weather * 575 km Highway - Mild Weather * 375 km Combined - Mild Weather * 460 km</v>
      </c>
      <c r="G513" t="str">
        <f t="shared" si="48"/>
        <v>Performance Acceleration 0 - 100 km/h 4.0 sec Top Speed 200 km/h Electric Range * 400 km Total Power 360 kW (489 PS) Total Torque 700 Nm Drive AWD</v>
      </c>
      <c r="H513" t="str">
        <f t="shared" si="49"/>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I513" t="str">
        <f t="shared" si="50"/>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J513" t="str">
        <f t="shared" si="5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13" t="str">
        <f t="shared" si="52"/>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L513" t="str">
        <f t="shared" si="53"/>
        <v>Real Energy Consumption Estimation between 128 - 253 Wh/km City - Cold Weather * 188 Wh/km Highway - Cold Weather * 253 Wh/km Combined - Cold Weather * 216 Wh/km City - Mild Weather * 128 Wh/km Highway - Mild Weather * 196 Wh/km Combined - Mild Weather * 160 Wh/km</v>
      </c>
      <c r="M513" t="str">
        <f t="shared" si="54"/>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N513" t="str">
        <f t="shared" si="55"/>
        <v>Miscellaneous Seats 5 people Isofix Yes, 2 seats Turning Circle 11.8 m Platform NIO NT2 EV Dedicated Platform Yes Car Body Station/Estate Segment E - Executive Roof Rails Yes Heat pump (HP) Yes HP Standard Equipment Yes</v>
      </c>
      <c r="O513" t="str">
        <f t="shared" si="56"/>
        <v>73.0 kWhUseable Battery</v>
      </c>
      <c r="P513" t="str">
        <f t="shared" si="57"/>
        <v>365 km *Real Range</v>
      </c>
      <c r="Q513" t="str">
        <f t="shared" si="58"/>
        <v>200 Wh/km *Efficiency</v>
      </c>
      <c r="R513" t="str">
        <f>C525</f>
        <v>Price United Kingdom * £51,000 The Netherlands * €55,000 Germany * €55,000 Available to Order United Kingdom Expected September 2024 The Netherlands Expected September 2024 Germany Expected September 2024</v>
      </c>
    </row>
    <row r="514" spans="1:18" ht="15" thickBot="1" x14ac:dyDescent="0.35">
      <c r="A514" s="1" t="s">
        <v>336</v>
      </c>
      <c r="B514" s="8">
        <f t="shared" si="46"/>
        <v>6</v>
      </c>
      <c r="C514" s="4" t="s">
        <v>341</v>
      </c>
      <c r="D514" s="5"/>
      <c r="E514" s="5"/>
      <c r="F514" t="str">
        <f t="shared" si="47"/>
        <v>Performance Acceleration 0 - 100 km/h 4.0 sec Top Speed 200 km/h Electric Range * 400 km Total Power 360 kW (489 PS) Total Torque 700 Nm Drive AWD</v>
      </c>
      <c r="G514" t="str">
        <f t="shared" si="48"/>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H514" t="str">
        <f t="shared" si="49"/>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I514" t="str">
        <f t="shared" si="5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14" t="str">
        <f t="shared" si="51"/>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K514" t="str">
        <f t="shared" si="52"/>
        <v>Real Energy Consumption Estimation between 128 - 253 Wh/km City - Cold Weather * 188 Wh/km Highway - Cold Weather * 253 Wh/km Combined - Cold Weather * 216 Wh/km City - Mild Weather * 128 Wh/km Highway - Mild Weather * 196 Wh/km Combined - Mild Weather * 160 Wh/km</v>
      </c>
      <c r="L514" t="str">
        <f t="shared" si="53"/>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M514" t="str">
        <f t="shared" si="54"/>
        <v>Miscellaneous Seats 5 people Isofix Yes, 2 seats Turning Circle 11.8 m Platform NIO NT2 EV Dedicated Platform Yes Car Body Station/Estate Segment E - Executive Roof Rails Yes Heat pump (HP) Yes HP Standard Equipment Yes</v>
      </c>
      <c r="N514" t="str">
        <f t="shared" si="55"/>
        <v>73.0 kWhUseable Battery</v>
      </c>
      <c r="O514" t="str">
        <f t="shared" si="56"/>
        <v>365 km *Real Range</v>
      </c>
      <c r="P514" t="str">
        <f t="shared" si="57"/>
        <v>200 Wh/km *Efficiency</v>
      </c>
      <c r="Q514" t="str">
        <f>C525</f>
        <v>Price United Kingdom * £51,000 The Netherlands * €55,000 Germany * €55,000 Available to Order United Kingdom Expected September 2024 The Netherlands Expected September 2024 Germany Expected September 2024</v>
      </c>
      <c r="R514" t="str">
        <f>C526</f>
        <v>Real Range Estimation between 260 - 530 km City - Cold Weather * 365 km Highway - Cold Weather * 260 km Combined - Cold Weather * 310 km City - Mild Weather * 530 km Highway - Mild Weather * 335 km Combined - Mild Weather * 415 km</v>
      </c>
    </row>
    <row r="515" spans="1:18" ht="15" thickBot="1" x14ac:dyDescent="0.35">
      <c r="A515" s="1" t="s">
        <v>336</v>
      </c>
      <c r="B515" s="8">
        <f t="shared" si="46"/>
        <v>7</v>
      </c>
      <c r="C515" s="4" t="s">
        <v>258</v>
      </c>
      <c r="D515" s="5"/>
      <c r="E515" s="5"/>
      <c r="F515" t="str">
        <f t="shared" si="47"/>
        <v>Battery Nominal Capacity 75.0 kWh Battery Type Lithium-ion Number of Cells 118 Architecture 400 V Warranty Period No Data Warranty Mileage No Data Useable Capacity 73.5 kWh Cathode Material LFP &amp; NCM Pack Configuration 118s1p Nominal Voltage No Data Form Factor No Data Name / Reference No Data</v>
      </c>
      <c r="G515" t="str">
        <f t="shared" si="48"/>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H515" t="str">
        <f t="shared" si="4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15" t="str">
        <f t="shared" si="50"/>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J515" t="str">
        <f t="shared" si="51"/>
        <v>Real Energy Consumption Estimation between 128 - 253 Wh/km City - Cold Weather * 188 Wh/km Highway - Cold Weather * 253 Wh/km Combined - Cold Weather * 216 Wh/km City - Mild Weather * 128 Wh/km Highway - Mild Weather * 196 Wh/km Combined - Mild Weather * 160 Wh/km</v>
      </c>
      <c r="K515" t="str">
        <f t="shared" si="52"/>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L515" t="str">
        <f t="shared" si="53"/>
        <v>Miscellaneous Seats 5 people Isofix Yes, 2 seats Turning Circle 11.8 m Platform NIO NT2 EV Dedicated Platform Yes Car Body Station/Estate Segment E - Executive Roof Rails Yes Heat pump (HP) Yes HP Standard Equipment Yes</v>
      </c>
      <c r="M515" t="str">
        <f t="shared" si="54"/>
        <v>73.0 kWhUseable Battery</v>
      </c>
      <c r="N515" t="str">
        <f t="shared" si="55"/>
        <v>365 km *Real Range</v>
      </c>
      <c r="O515" t="str">
        <f t="shared" si="56"/>
        <v>200 Wh/km *Efficiency</v>
      </c>
      <c r="P515" t="str">
        <f>C525</f>
        <v>Price United Kingdom * £51,000 The Netherlands * €55,000 Germany * €55,000 Available to Order United Kingdom Expected September 2024 The Netherlands Expected September 2024 Germany Expected September 2024</v>
      </c>
      <c r="Q515" t="str">
        <f>C526</f>
        <v>Real Range Estimation between 260 - 530 km City - Cold Weather * 365 km Highway - Cold Weather * 260 km Combined - Cold Weather * 310 km City - Mild Weather * 530 km Highway - Mild Weather * 335 km Combined - Mild Weather * 415 km</v>
      </c>
      <c r="R515" t="str">
        <f>C527</f>
        <v>Performance Acceleration 0 - 100 km/h * 6.0 sec Top Speed 170 km/h Electric Range * 365 km Total Power 240 kW (326 PS) Total Torque 511 Nm Drive AWD</v>
      </c>
    </row>
    <row r="516" spans="1:18" ht="15" thickBot="1" x14ac:dyDescent="0.35">
      <c r="A516" s="1" t="s">
        <v>336</v>
      </c>
      <c r="B516" s="8">
        <f t="shared" si="46"/>
        <v>8</v>
      </c>
      <c r="C516" s="4" t="s">
        <v>342</v>
      </c>
      <c r="D516" s="5"/>
      <c r="E516" s="5"/>
      <c r="F516" t="str">
        <f t="shared" si="47"/>
        <v>Charging Home / Destination Charge Port Type 2 Port Location Left Side - Rear Charge Power 11 kW AC Charge Time (0-&gt;400 km) 8 hours Charge Speed 51 km/h Fast Charging Charge Port CCS Port Location Left Side - Rear Charge Power (max) 140 kW DC Charge Power (10-80%) 110 kW DC Charge Time (40-&gt;320 km) 30 min Charge Speed 560 km/h Autocharge Supported Yes Plug &amp; Charge Plug &amp; Charge Supported No Supported Protocol -</v>
      </c>
      <c r="G516" t="str">
        <f t="shared" si="4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16" t="str">
        <f t="shared" si="49"/>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I516" t="str">
        <f t="shared" si="50"/>
        <v>Real Energy Consumption Estimation between 128 - 253 Wh/km City - Cold Weather * 188 Wh/km Highway - Cold Weather * 253 Wh/km Combined - Cold Weather * 216 Wh/km City - Mild Weather * 128 Wh/km Highway - Mild Weather * 196 Wh/km Combined - Mild Weather * 160 Wh/km</v>
      </c>
      <c r="J516" t="str">
        <f t="shared" si="51"/>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K516" t="str">
        <f t="shared" si="52"/>
        <v>Miscellaneous Seats 5 people Isofix Yes, 2 seats Turning Circle 11.8 m Platform NIO NT2 EV Dedicated Platform Yes Car Body Station/Estate Segment E - Executive Roof Rails Yes Heat pump (HP) Yes HP Standard Equipment Yes</v>
      </c>
      <c r="L516" t="str">
        <f t="shared" si="53"/>
        <v>73.0 kWhUseable Battery</v>
      </c>
      <c r="M516" t="str">
        <f t="shared" si="54"/>
        <v>365 km *Real Range</v>
      </c>
      <c r="N516" t="str">
        <f t="shared" si="55"/>
        <v>200 Wh/km *Efficiency</v>
      </c>
      <c r="O516" t="str">
        <f>C525</f>
        <v>Price United Kingdom * £51,000 The Netherlands * €55,000 Germany * €55,000 Available to Order United Kingdom Expected September 2024 The Netherlands Expected September 2024 Germany Expected September 2024</v>
      </c>
      <c r="P516" t="str">
        <f>C526</f>
        <v>Real Range Estimation between 260 - 530 km City - Cold Weather * 365 km Highway - Cold Weather * 260 km Combined - Cold Weather * 310 km City - Mild Weather * 530 km Highway - Mild Weather * 335 km Combined - Mild Weather * 415 km</v>
      </c>
      <c r="Q516" t="str">
        <f>C527</f>
        <v>Performance Acceleration 0 - 100 km/h * 6.0 sec Top Speed 170 km/h Electric Range * 365 km Total Power 240 kW (326 PS) Total Torque 511 Nm Drive AWD</v>
      </c>
      <c r="R516" t="str">
        <f>C528</f>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row>
    <row r="517" spans="1:18" ht="15" thickBot="1" x14ac:dyDescent="0.35">
      <c r="A517" s="1" t="s">
        <v>336</v>
      </c>
      <c r="B517" s="8">
        <f t="shared" si="46"/>
        <v>9</v>
      </c>
      <c r="C517" s="4" t="s">
        <v>32</v>
      </c>
      <c r="D517" s="5"/>
      <c r="E517" s="5"/>
      <c r="F517" t="str">
        <f t="shared" si="4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17" t="str">
        <f t="shared" si="48"/>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H517" t="str">
        <f t="shared" si="49"/>
        <v>Real Energy Consumption Estimation between 128 - 253 Wh/km City - Cold Weather * 188 Wh/km Highway - Cold Weather * 253 Wh/km Combined - Cold Weather * 216 Wh/km City - Mild Weather * 128 Wh/km Highway - Mild Weather * 196 Wh/km Combined - Mild Weather * 160 Wh/km</v>
      </c>
      <c r="I517" t="str">
        <f t="shared" si="50"/>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J517" t="str">
        <f t="shared" si="51"/>
        <v>Miscellaneous Seats 5 people Isofix Yes, 2 seats Turning Circle 11.8 m Platform NIO NT2 EV Dedicated Platform Yes Car Body Station/Estate Segment E - Executive Roof Rails Yes Heat pump (HP) Yes HP Standard Equipment Yes</v>
      </c>
      <c r="K517" t="str">
        <f t="shared" si="52"/>
        <v>73.0 kWhUseable Battery</v>
      </c>
      <c r="L517" t="str">
        <f t="shared" si="53"/>
        <v>365 km *Real Range</v>
      </c>
      <c r="M517" t="str">
        <f t="shared" si="54"/>
        <v>200 Wh/km *Efficiency</v>
      </c>
      <c r="N517" t="str">
        <f>C525</f>
        <v>Price United Kingdom * £51,000 The Netherlands * €55,000 Germany * €55,000 Available to Order United Kingdom Expected September 2024 The Netherlands Expected September 2024 Germany Expected September 2024</v>
      </c>
      <c r="O517" t="str">
        <f>C526</f>
        <v>Real Range Estimation between 260 - 530 km City - Cold Weather * 365 km Highway - Cold Weather * 260 km Combined - Cold Weather * 310 km City - Mild Weather * 530 km Highway - Mild Weather * 335 km Combined - Mild Weather * 415 km</v>
      </c>
      <c r="P517" t="str">
        <f>C527</f>
        <v>Performance Acceleration 0 - 100 km/h * 6.0 sec Top Speed 170 km/h Electric Range * 365 km Total Power 240 kW (326 PS) Total Torque 511 Nm Drive AWD</v>
      </c>
      <c r="Q517" t="str">
        <f>C528</f>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R517" t="str">
        <f>C529</f>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row>
    <row r="518" spans="1:18" ht="15" thickBot="1" x14ac:dyDescent="0.35">
      <c r="A518" s="1" t="s">
        <v>336</v>
      </c>
      <c r="B518" s="8">
        <f t="shared" si="46"/>
        <v>10</v>
      </c>
      <c r="C518" s="4" t="s">
        <v>343</v>
      </c>
      <c r="D518" s="5"/>
      <c r="E518" s="5"/>
      <c r="F518" t="str">
        <f t="shared" si="47"/>
        <v>Energy Consumption EVDB Real Range Range * 400 km Vehicle Consumption * 184 Wh/km CO2 Emissions 0 g/km Vehicle Fuel Equivalent * 2.1 l/100km WLTP Ratings Range 435 km Rated Consumption 193 Wh/km Vehicle Consumption 169 Wh/km CO2 Emissions 0 g/km Rated Fuel Equivalent 2.2 l/100km Vehicle Fuel Equivalent 1.9 l/100km</v>
      </c>
      <c r="G518" t="str">
        <f t="shared" si="48"/>
        <v>Real Energy Consumption Estimation between 128 - 253 Wh/km City - Cold Weather * 188 Wh/km Highway - Cold Weather * 253 Wh/km Combined - Cold Weather * 216 Wh/km City - Mild Weather * 128 Wh/km Highway - Mild Weather * 196 Wh/km Combined - Mild Weather * 160 Wh/km</v>
      </c>
      <c r="H518" t="str">
        <f t="shared" si="49"/>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I518" t="str">
        <f t="shared" si="50"/>
        <v>Miscellaneous Seats 5 people Isofix Yes, 2 seats Turning Circle 11.8 m Platform NIO NT2 EV Dedicated Platform Yes Car Body Station/Estate Segment E - Executive Roof Rails Yes Heat pump (HP) Yes HP Standard Equipment Yes</v>
      </c>
      <c r="J518" t="str">
        <f t="shared" si="51"/>
        <v>73.0 kWhUseable Battery</v>
      </c>
      <c r="K518" t="str">
        <f t="shared" si="52"/>
        <v>365 km *Real Range</v>
      </c>
      <c r="L518" t="str">
        <f t="shared" si="53"/>
        <v>200 Wh/km *Efficiency</v>
      </c>
      <c r="M518" t="str">
        <f>C525</f>
        <v>Price United Kingdom * £51,000 The Netherlands * €55,000 Germany * €55,000 Available to Order United Kingdom Expected September 2024 The Netherlands Expected September 2024 Germany Expected September 2024</v>
      </c>
      <c r="N518" t="str">
        <f>C526</f>
        <v>Real Range Estimation between 260 - 530 km City - Cold Weather * 365 km Highway - Cold Weather * 260 km Combined - Cold Weather * 310 km City - Mild Weather * 530 km Highway - Mild Weather * 335 km Combined - Mild Weather * 415 km</v>
      </c>
      <c r="O518" t="str">
        <f>C527</f>
        <v>Performance Acceleration 0 - 100 km/h * 6.0 sec Top Speed 170 km/h Electric Range * 365 km Total Power 240 kW (326 PS) Total Torque 511 Nm Drive AWD</v>
      </c>
      <c r="P518" t="str">
        <f>C528</f>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Q518" t="str">
        <f>C529</f>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R518" t="str">
        <f>C530</f>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row>
    <row r="519" spans="1:18" ht="15" thickBot="1" x14ac:dyDescent="0.35">
      <c r="A519" s="1" t="s">
        <v>336</v>
      </c>
      <c r="B519" s="8">
        <f t="shared" si="46"/>
        <v>11</v>
      </c>
      <c r="C519" s="4" t="s">
        <v>344</v>
      </c>
      <c r="D519" s="5"/>
      <c r="E519" s="5"/>
      <c r="F519" t="str">
        <f t="shared" si="47"/>
        <v>Real Energy Consumption Estimation between 128 - 253 Wh/km City - Cold Weather * 188 Wh/km Highway - Cold Weather * 253 Wh/km Combined - Cold Weather * 216 Wh/km City - Mild Weather * 128 Wh/km Highway - Mild Weather * 196 Wh/km Combined - Mild Weather * 160 Wh/km</v>
      </c>
      <c r="G519" t="str">
        <f t="shared" si="48"/>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H519" t="str">
        <f t="shared" si="49"/>
        <v>Miscellaneous Seats 5 people Isofix Yes, 2 seats Turning Circle 11.8 m Platform NIO NT2 EV Dedicated Platform Yes Car Body Station/Estate Segment E - Executive Roof Rails Yes Heat pump (HP) Yes HP Standard Equipment Yes</v>
      </c>
      <c r="I519" t="str">
        <f t="shared" si="50"/>
        <v>73.0 kWhUseable Battery</v>
      </c>
      <c r="J519" t="str">
        <f t="shared" si="51"/>
        <v>365 km *Real Range</v>
      </c>
      <c r="K519" t="str">
        <f t="shared" si="52"/>
        <v>200 Wh/km *Efficiency</v>
      </c>
      <c r="L519" t="str">
        <f>C525</f>
        <v>Price United Kingdom * £51,000 The Netherlands * €55,000 Germany * €55,000 Available to Order United Kingdom Expected September 2024 The Netherlands Expected September 2024 Germany Expected September 2024</v>
      </c>
      <c r="M519" t="str">
        <f>C526</f>
        <v>Real Range Estimation between 260 - 530 km City - Cold Weather * 365 km Highway - Cold Weather * 260 km Combined - Cold Weather * 310 km City - Mild Weather * 530 km Highway - Mild Weather * 335 km Combined - Mild Weather * 415 km</v>
      </c>
      <c r="N519" t="str">
        <f>C527</f>
        <v>Performance Acceleration 0 - 100 km/h * 6.0 sec Top Speed 170 km/h Electric Range * 365 km Total Power 240 kW (326 PS) Total Torque 511 Nm Drive AWD</v>
      </c>
      <c r="O519" t="str">
        <f>C528</f>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P519" t="str">
        <f>C529</f>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Q519" t="str">
        <f>C530</f>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R519" t="str">
        <f>C531</f>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row>
    <row r="520" spans="1:18" ht="15" thickBot="1" x14ac:dyDescent="0.35">
      <c r="A520" s="1" t="s">
        <v>336</v>
      </c>
      <c r="B520" s="8">
        <f t="shared" si="46"/>
        <v>12</v>
      </c>
      <c r="C520" s="4" t="s">
        <v>346</v>
      </c>
      <c r="D520" s="5"/>
      <c r="E520" s="5"/>
      <c r="F520" t="str">
        <f t="shared" si="47"/>
        <v>Dimensions and Weight Length 4790 mm Width 1960 mm Width with mirrors 2178 mm Height 1499 mm Wheelbase 2888 mm Weight Unladen (EU) 2265 kg Gross Vehicle Weight (GVWR) 2730 kg Max. Payload 540 kg Cargo Volume 450 L Cargo Volume Max 1300 L Cargo Volume Frunk 0 L Roof Load 75 kg Tow Hitch Possible Yes Towing Weight Unbraked 750 kg Towing Weight Braked 1400 kg Vertical Load Max 75 kg</v>
      </c>
      <c r="G520" t="str">
        <f t="shared" si="48"/>
        <v>Miscellaneous Seats 5 people Isofix Yes, 2 seats Turning Circle 11.8 m Platform NIO NT2 EV Dedicated Platform Yes Car Body Station/Estate Segment E - Executive Roof Rails Yes Heat pump (HP) Yes HP Standard Equipment Yes</v>
      </c>
      <c r="H520" t="str">
        <f t="shared" si="49"/>
        <v>73.0 kWhUseable Battery</v>
      </c>
      <c r="I520" t="str">
        <f t="shared" si="50"/>
        <v>365 km *Real Range</v>
      </c>
      <c r="J520" t="str">
        <f t="shared" si="51"/>
        <v>200 Wh/km *Efficiency</v>
      </c>
      <c r="K520" t="str">
        <f>C525</f>
        <v>Price United Kingdom * £51,000 The Netherlands * €55,000 Germany * €55,000 Available to Order United Kingdom Expected September 2024 The Netherlands Expected September 2024 Germany Expected September 2024</v>
      </c>
      <c r="L520" t="str">
        <f>C526</f>
        <v>Real Range Estimation between 260 - 530 km City - Cold Weather * 365 km Highway - Cold Weather * 260 km Combined - Cold Weather * 310 km City - Mild Weather * 530 km Highway - Mild Weather * 335 km Combined - Mild Weather * 415 km</v>
      </c>
      <c r="M520" t="str">
        <f>C527</f>
        <v>Performance Acceleration 0 - 100 km/h * 6.0 sec Top Speed 170 km/h Electric Range * 365 km Total Power 240 kW (326 PS) Total Torque 511 Nm Drive AWD</v>
      </c>
      <c r="N520" t="str">
        <f>C528</f>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O520" t="str">
        <f>C529</f>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P520" t="str">
        <f>C530</f>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Q520" t="str">
        <f>C531</f>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R520" t="str">
        <f>C532</f>
        <v>Real Energy Consumption Estimation between 138 - 281 Wh/km City - Cold Weather * 200 Wh/km Highway - Cold Weather * 281 Wh/km Combined - Cold Weather * 235 Wh/km City - Mild Weather * 138 Wh/km Highway - Mild Weather * 218 Wh/km Combined - Mild Weather * 176 Wh/km</v>
      </c>
    </row>
    <row r="521" spans="1:18" ht="15" thickBot="1" x14ac:dyDescent="0.35">
      <c r="A521" s="1" t="s">
        <v>336</v>
      </c>
      <c r="B521" s="8">
        <f t="shared" si="46"/>
        <v>13</v>
      </c>
      <c r="C521" s="4" t="s">
        <v>347</v>
      </c>
      <c r="D521" s="5"/>
      <c r="E521" s="5"/>
      <c r="F521" t="str">
        <f t="shared" si="47"/>
        <v>Miscellaneous Seats 5 people Isofix Yes, 2 seats Turning Circle 11.8 m Platform NIO NT2 EV Dedicated Platform Yes Car Body Station/Estate Segment E - Executive Roof Rails Yes Heat pump (HP) Yes HP Standard Equipment Yes</v>
      </c>
      <c r="G521" t="str">
        <f t="shared" si="48"/>
        <v>73.0 kWhUseable Battery</v>
      </c>
      <c r="H521" t="str">
        <f t="shared" si="49"/>
        <v>365 km *Real Range</v>
      </c>
      <c r="I521" t="str">
        <f t="shared" si="50"/>
        <v>200 Wh/km *Efficiency</v>
      </c>
      <c r="J521" t="str">
        <f>C525</f>
        <v>Price United Kingdom * £51,000 The Netherlands * €55,000 Germany * €55,000 Available to Order United Kingdom Expected September 2024 The Netherlands Expected September 2024 Germany Expected September 2024</v>
      </c>
      <c r="K521" t="str">
        <f>C526</f>
        <v>Real Range Estimation between 260 - 530 km City - Cold Weather * 365 km Highway - Cold Weather * 260 km Combined - Cold Weather * 310 km City - Mild Weather * 530 km Highway - Mild Weather * 335 km Combined - Mild Weather * 415 km</v>
      </c>
      <c r="L521" t="str">
        <f>C527</f>
        <v>Performance Acceleration 0 - 100 km/h * 6.0 sec Top Speed 170 km/h Electric Range * 365 km Total Power 240 kW (326 PS) Total Torque 511 Nm Drive AWD</v>
      </c>
      <c r="M521" t="str">
        <f>C528</f>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N521" t="str">
        <f>C529</f>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O521" t="str">
        <f>C530</f>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P521" t="str">
        <f>C531</f>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Q521" t="str">
        <f>C532</f>
        <v>Real Energy Consumption Estimation between 138 - 281 Wh/km City - Cold Weather * 200 Wh/km Highway - Cold Weather * 281 Wh/km Combined - Cold Weather * 235 Wh/km City - Mild Weather * 138 Wh/km Highway - Mild Weather * 218 Wh/km Combined - Mild Weather * 176 Wh/km</v>
      </c>
      <c r="R521" t="str">
        <f>C533</f>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row>
    <row r="522" spans="1:18" ht="15" thickBot="1" x14ac:dyDescent="0.35">
      <c r="A522" s="1" t="s">
        <v>348</v>
      </c>
      <c r="B522" s="8">
        <f>B509</f>
        <v>1</v>
      </c>
      <c r="C522" s="4" t="s">
        <v>349</v>
      </c>
      <c r="D522" s="5"/>
      <c r="E522" s="5"/>
      <c r="F522" t="str">
        <f t="shared" si="47"/>
        <v>73.0 kWhUseable Battery</v>
      </c>
      <c r="G522" t="str">
        <f t="shared" si="48"/>
        <v>365 km *Real Range</v>
      </c>
      <c r="H522" t="str">
        <f t="shared" si="49"/>
        <v>200 Wh/km *Efficiency</v>
      </c>
      <c r="I522" t="str">
        <f>C525</f>
        <v>Price United Kingdom * £51,000 The Netherlands * €55,000 Germany * €55,000 Available to Order United Kingdom Expected September 2024 The Netherlands Expected September 2024 Germany Expected September 2024</v>
      </c>
      <c r="J522" t="str">
        <f>C526</f>
        <v>Real Range Estimation between 260 - 530 km City - Cold Weather * 365 km Highway - Cold Weather * 260 km Combined - Cold Weather * 310 km City - Mild Weather * 530 km Highway - Mild Weather * 335 km Combined - Mild Weather * 415 km</v>
      </c>
      <c r="K522" t="str">
        <f>C527</f>
        <v>Performance Acceleration 0 - 100 km/h * 6.0 sec Top Speed 170 km/h Electric Range * 365 km Total Power 240 kW (326 PS) Total Torque 511 Nm Drive AWD</v>
      </c>
      <c r="L522" t="str">
        <f>C528</f>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M522" t="str">
        <f>C529</f>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N522" t="str">
        <f>C530</f>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O522" t="str">
        <f>C531</f>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P522" t="str">
        <f>C532</f>
        <v>Real Energy Consumption Estimation between 138 - 281 Wh/km City - Cold Weather * 200 Wh/km Highway - Cold Weather * 281 Wh/km Combined - Cold Weather * 235 Wh/km City - Mild Weather * 138 Wh/km Highway - Mild Weather * 218 Wh/km Combined - Mild Weather * 176 Wh/km</v>
      </c>
      <c r="Q522" t="str">
        <f>C533</f>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R522" t="str">
        <f>C534</f>
        <v>Miscellaneous Seats 7 people Isofix No Data Turning Circle 11.2 m Platform STLA MEDIUM EV Dedicated Platform Yes Car Body SUV Segment JD - Large Roof Rails No Data Heat pump (HP) Yes HP Standard Equipment Varies by country</v>
      </c>
    </row>
    <row r="523" spans="1:18" ht="15" thickBot="1" x14ac:dyDescent="0.35">
      <c r="A523" s="1" t="s">
        <v>348</v>
      </c>
      <c r="B523" s="8">
        <f>B510</f>
        <v>2</v>
      </c>
      <c r="C523" s="4" t="s">
        <v>265</v>
      </c>
      <c r="D523" s="5"/>
      <c r="E523" s="5"/>
      <c r="F523" t="str">
        <f t="shared" si="47"/>
        <v>365 km *Real Range</v>
      </c>
      <c r="G523" t="str">
        <f t="shared" si="48"/>
        <v>200 Wh/km *Efficiency</v>
      </c>
      <c r="H523" t="str">
        <f>C525</f>
        <v>Price United Kingdom * £51,000 The Netherlands * €55,000 Germany * €55,000 Available to Order United Kingdom Expected September 2024 The Netherlands Expected September 2024 Germany Expected September 2024</v>
      </c>
      <c r="I523" t="str">
        <f>C526</f>
        <v>Real Range Estimation between 260 - 530 km City - Cold Weather * 365 km Highway - Cold Weather * 260 km Combined - Cold Weather * 310 km City - Mild Weather * 530 km Highway - Mild Weather * 335 km Combined - Mild Weather * 415 km</v>
      </c>
      <c r="J523" t="str">
        <f>C527</f>
        <v>Performance Acceleration 0 - 100 km/h * 6.0 sec Top Speed 170 km/h Electric Range * 365 km Total Power 240 kW (326 PS) Total Torque 511 Nm Drive AWD</v>
      </c>
      <c r="K523" t="str">
        <f>C528</f>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L523" t="str">
        <f>C529</f>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M523" t="str">
        <f>C530</f>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N523" t="str">
        <f>C531</f>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O523" t="str">
        <f>C532</f>
        <v>Real Energy Consumption Estimation between 138 - 281 Wh/km City - Cold Weather * 200 Wh/km Highway - Cold Weather * 281 Wh/km Combined - Cold Weather * 235 Wh/km City - Mild Weather * 138 Wh/km Highway - Mild Weather * 218 Wh/km Combined - Mild Weather * 176 Wh/km</v>
      </c>
      <c r="P523" t="str">
        <f>C533</f>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Q523" t="str">
        <f>C534</f>
        <v>Miscellaneous Seats 7 people Isofix No Data Turning Circle 11.2 m Platform STLA MEDIUM EV Dedicated Platform Yes Car Body SUV Segment JD - Large Roof Rails No Data Heat pump (HP) Yes HP Standard Equipment Varies by country</v>
      </c>
      <c r="R523" t="str">
        <f>C535</f>
        <v>87.7 kWhUseable Battery</v>
      </c>
    </row>
    <row r="524" spans="1:18" ht="15" thickBot="1" x14ac:dyDescent="0.35">
      <c r="A524" s="1" t="s">
        <v>348</v>
      </c>
      <c r="B524" s="8">
        <f>B511</f>
        <v>3</v>
      </c>
      <c r="C524" s="4" t="s">
        <v>350</v>
      </c>
      <c r="D524" s="5"/>
      <c r="E524" s="5"/>
      <c r="F524" t="str">
        <f t="shared" si="47"/>
        <v>200 Wh/km *Efficiency</v>
      </c>
      <c r="G524" t="str">
        <f>C525</f>
        <v>Price United Kingdom * £51,000 The Netherlands * €55,000 Germany * €55,000 Available to Order United Kingdom Expected September 2024 The Netherlands Expected September 2024 Germany Expected September 2024</v>
      </c>
      <c r="H524" t="str">
        <f>C526</f>
        <v>Real Range Estimation between 260 - 530 km City - Cold Weather * 365 km Highway - Cold Weather * 260 km Combined - Cold Weather * 310 km City - Mild Weather * 530 km Highway - Mild Weather * 335 km Combined - Mild Weather * 415 km</v>
      </c>
      <c r="I524" t="str">
        <f>C527</f>
        <v>Performance Acceleration 0 - 100 km/h * 6.0 sec Top Speed 170 km/h Electric Range * 365 km Total Power 240 kW (326 PS) Total Torque 511 Nm Drive AWD</v>
      </c>
      <c r="J524" t="str">
        <f>C528</f>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K524" t="str">
        <f>C529</f>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L524" t="str">
        <f>C530</f>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M524" t="str">
        <f>C531</f>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N524" t="str">
        <f>C532</f>
        <v>Real Energy Consumption Estimation between 138 - 281 Wh/km City - Cold Weather * 200 Wh/km Highway - Cold Weather * 281 Wh/km Combined - Cold Weather * 235 Wh/km City - Mild Weather * 138 Wh/km Highway - Mild Weather * 218 Wh/km Combined - Mild Weather * 176 Wh/km</v>
      </c>
      <c r="O524" t="str">
        <f>C533</f>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P524" t="str">
        <f>C534</f>
        <v>Miscellaneous Seats 7 people Isofix No Data Turning Circle 11.2 m Platform STLA MEDIUM EV Dedicated Platform Yes Car Body SUV Segment JD - Large Roof Rails No Data Heat pump (HP) Yes HP Standard Equipment Varies by country</v>
      </c>
      <c r="Q524" t="str">
        <f>C535</f>
        <v>87.7 kWhUseable Battery</v>
      </c>
      <c r="R524" t="str">
        <f>C536</f>
        <v>425 km *Real Range</v>
      </c>
    </row>
    <row r="525" spans="1:18" ht="15" thickBot="1" x14ac:dyDescent="0.35">
      <c r="A525" s="1" t="s">
        <v>348</v>
      </c>
      <c r="B525" s="8">
        <f t="shared" si="46"/>
        <v>4</v>
      </c>
      <c r="C525" s="4" t="s">
        <v>351</v>
      </c>
      <c r="D525" s="5"/>
      <c r="E525" s="5"/>
      <c r="F525" t="str">
        <f t="shared" si="47"/>
        <v>Price United Kingdom * £51,000 The Netherlands * €55,000 Germany * €55,000 Available to Order United Kingdom Expected September 2024 The Netherlands Expected September 2024 Germany Expected September 2024</v>
      </c>
      <c r="G525" t="str">
        <f t="shared" si="48"/>
        <v>Real Range Estimation between 260 - 530 km City - Cold Weather * 365 km Highway - Cold Weather * 260 km Combined - Cold Weather * 310 km City - Mild Weather * 530 km Highway - Mild Weather * 335 km Combined - Mild Weather * 415 km</v>
      </c>
      <c r="H525" t="str">
        <f t="shared" si="49"/>
        <v>Performance Acceleration 0 - 100 km/h * 6.0 sec Top Speed 170 km/h Electric Range * 365 km Total Power 240 kW (326 PS) Total Torque 511 Nm Drive AWD</v>
      </c>
      <c r="I525" t="str">
        <f t="shared" si="50"/>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J525" t="str">
        <f t="shared" si="51"/>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K525" t="str">
        <f t="shared" si="52"/>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L525" t="str">
        <f t="shared" si="53"/>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M525" t="str">
        <f t="shared" si="54"/>
        <v>Real Energy Consumption Estimation between 138 - 281 Wh/km City - Cold Weather * 200 Wh/km Highway - Cold Weather * 281 Wh/km Combined - Cold Weather * 235 Wh/km City - Mild Weather * 138 Wh/km Highway - Mild Weather * 218 Wh/km Combined - Mild Weather * 176 Wh/km</v>
      </c>
      <c r="N525" t="str">
        <f t="shared" si="55"/>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O525" t="str">
        <f t="shared" si="56"/>
        <v>Miscellaneous Seats 7 people Isofix No Data Turning Circle 11.2 m Platform STLA MEDIUM EV Dedicated Platform Yes Car Body SUV Segment JD - Large Roof Rails No Data Heat pump (HP) Yes HP Standard Equipment Varies by country</v>
      </c>
      <c r="P525" t="str">
        <f t="shared" si="57"/>
        <v>87.7 kWhUseable Battery</v>
      </c>
      <c r="Q525" t="str">
        <f t="shared" si="58"/>
        <v>425 km *Real Range</v>
      </c>
      <c r="R525" t="str">
        <f t="shared" si="59"/>
        <v>206 Wh/km *Efficiency</v>
      </c>
    </row>
    <row r="526" spans="1:18" ht="15" thickBot="1" x14ac:dyDescent="0.35">
      <c r="A526" s="1" t="s">
        <v>348</v>
      </c>
      <c r="B526" s="8">
        <f t="shared" si="46"/>
        <v>5</v>
      </c>
      <c r="C526" s="4" t="s">
        <v>352</v>
      </c>
      <c r="D526" s="5"/>
      <c r="E526" s="5"/>
      <c r="F526" t="str">
        <f t="shared" si="47"/>
        <v>Real Range Estimation between 260 - 530 km City - Cold Weather * 365 km Highway - Cold Weather * 260 km Combined - Cold Weather * 310 km City - Mild Weather * 530 km Highway - Mild Weather * 335 km Combined - Mild Weather * 415 km</v>
      </c>
      <c r="G526" t="str">
        <f t="shared" si="48"/>
        <v>Performance Acceleration 0 - 100 km/h * 6.0 sec Top Speed 170 km/h Electric Range * 365 km Total Power 240 kW (326 PS) Total Torque 511 Nm Drive AWD</v>
      </c>
      <c r="H526" t="str">
        <f t="shared" si="49"/>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I526" t="str">
        <f t="shared" si="50"/>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J526" t="str">
        <f t="shared" si="51"/>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K526" t="str">
        <f t="shared" si="52"/>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L526" t="str">
        <f t="shared" si="53"/>
        <v>Real Energy Consumption Estimation between 138 - 281 Wh/km City - Cold Weather * 200 Wh/km Highway - Cold Weather * 281 Wh/km Combined - Cold Weather * 235 Wh/km City - Mild Weather * 138 Wh/km Highway - Mild Weather * 218 Wh/km Combined - Mild Weather * 176 Wh/km</v>
      </c>
      <c r="M526" t="str">
        <f t="shared" si="54"/>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N526" t="str">
        <f t="shared" si="55"/>
        <v>Miscellaneous Seats 7 people Isofix No Data Turning Circle 11.2 m Platform STLA MEDIUM EV Dedicated Platform Yes Car Body SUV Segment JD - Large Roof Rails No Data Heat pump (HP) Yes HP Standard Equipment Varies by country</v>
      </c>
      <c r="O526" t="str">
        <f t="shared" si="56"/>
        <v>87.7 kWhUseable Battery</v>
      </c>
      <c r="P526" t="str">
        <f t="shared" si="57"/>
        <v>425 km *Real Range</v>
      </c>
      <c r="Q526" t="str">
        <f t="shared" si="58"/>
        <v>206 Wh/km *Efficiency</v>
      </c>
      <c r="R526" t="str">
        <f>C538</f>
        <v>Price United Kingdom Not Available The Netherlands €59,790 Germany €58,890 Available to Order United Kingdom Not Available The Netherlands Since November 2023 Germany Since November 2023</v>
      </c>
    </row>
    <row r="527" spans="1:18" ht="15" thickBot="1" x14ac:dyDescent="0.35">
      <c r="A527" s="1" t="s">
        <v>348</v>
      </c>
      <c r="B527" s="8">
        <f t="shared" si="46"/>
        <v>6</v>
      </c>
      <c r="C527" s="4" t="s">
        <v>353</v>
      </c>
      <c r="D527" s="5"/>
      <c r="E527" s="5"/>
      <c r="F527" t="str">
        <f t="shared" si="47"/>
        <v>Performance Acceleration 0 - 100 km/h * 6.0 sec Top Speed 170 km/h Electric Range * 365 km Total Power 240 kW (326 PS) Total Torque 511 Nm Drive AWD</v>
      </c>
      <c r="G527" t="str">
        <f t="shared" si="48"/>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H527" t="str">
        <f t="shared" si="49"/>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I527" t="str">
        <f t="shared" si="50"/>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J527" t="str">
        <f t="shared" si="51"/>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K527" t="str">
        <f t="shared" si="52"/>
        <v>Real Energy Consumption Estimation between 138 - 281 Wh/km City - Cold Weather * 200 Wh/km Highway - Cold Weather * 281 Wh/km Combined - Cold Weather * 235 Wh/km City - Mild Weather * 138 Wh/km Highway - Mild Weather * 218 Wh/km Combined - Mild Weather * 176 Wh/km</v>
      </c>
      <c r="L527" t="str">
        <f t="shared" si="53"/>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M527" t="str">
        <f t="shared" si="54"/>
        <v>Miscellaneous Seats 7 people Isofix No Data Turning Circle 11.2 m Platform STLA MEDIUM EV Dedicated Platform Yes Car Body SUV Segment JD - Large Roof Rails No Data Heat pump (HP) Yes HP Standard Equipment Varies by country</v>
      </c>
      <c r="N527" t="str">
        <f t="shared" si="55"/>
        <v>87.7 kWhUseable Battery</v>
      </c>
      <c r="O527" t="str">
        <f t="shared" si="56"/>
        <v>425 km *Real Range</v>
      </c>
      <c r="P527" t="str">
        <f t="shared" si="57"/>
        <v>206 Wh/km *Efficiency</v>
      </c>
      <c r="Q527" t="str">
        <f>C538</f>
        <v>Price United Kingdom Not Available The Netherlands €59,790 Germany €58,890 Available to Order United Kingdom Not Available The Netherlands Since November 2023 Germany Since November 2023</v>
      </c>
      <c r="R527" t="str">
        <f>C539</f>
        <v>Real Range Estimation between 300 - 615 km City - Cold Weather * 425 km Highway - Cold Weather * 300 km Combined - Cold Weather * 360 km City - Mild Weather * 615 km Highway - Mild Weather * 380 km Combined - Mild Weather * 480 km</v>
      </c>
    </row>
    <row r="528" spans="1:18" ht="15" thickBot="1" x14ac:dyDescent="0.35">
      <c r="A528" s="1" t="s">
        <v>348</v>
      </c>
      <c r="B528" s="8">
        <f t="shared" ref="B528:B591" si="60">B515</f>
        <v>7</v>
      </c>
      <c r="C528" s="4" t="s">
        <v>354</v>
      </c>
      <c r="D528" s="5"/>
      <c r="E528" s="5"/>
      <c r="F528" t="str">
        <f t="shared" si="47"/>
        <v>Battery Nominal Capacity * 77.0 kWh Battery Type Lithium-ion Number of Cells 96 Architecture 400 V Warranty Period 8 years Warranty Mileage 160,000 km Useable Capacity 73.0 kWh Cathode Material NCM Pack Configuration 96s1p Nominal Voltage No Data Form Factor No Data Name / Reference No Data</v>
      </c>
      <c r="G528" t="str">
        <f t="shared" si="48"/>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H528" t="str">
        <f t="shared" si="49"/>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I528" t="str">
        <f t="shared" si="50"/>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J528" t="str">
        <f t="shared" si="51"/>
        <v>Real Energy Consumption Estimation between 138 - 281 Wh/km City - Cold Weather * 200 Wh/km Highway - Cold Weather * 281 Wh/km Combined - Cold Weather * 235 Wh/km City - Mild Weather * 138 Wh/km Highway - Mild Weather * 218 Wh/km Combined - Mild Weather * 176 Wh/km</v>
      </c>
      <c r="K528" t="str">
        <f t="shared" si="52"/>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L528" t="str">
        <f t="shared" si="53"/>
        <v>Miscellaneous Seats 7 people Isofix No Data Turning Circle 11.2 m Platform STLA MEDIUM EV Dedicated Platform Yes Car Body SUV Segment JD - Large Roof Rails No Data Heat pump (HP) Yes HP Standard Equipment Varies by country</v>
      </c>
      <c r="M528" t="str">
        <f t="shared" si="54"/>
        <v>87.7 kWhUseable Battery</v>
      </c>
      <c r="N528" t="str">
        <f t="shared" si="55"/>
        <v>425 km *Real Range</v>
      </c>
      <c r="O528" t="str">
        <f t="shared" si="56"/>
        <v>206 Wh/km *Efficiency</v>
      </c>
      <c r="P528" t="str">
        <f>C538</f>
        <v>Price United Kingdom Not Available The Netherlands €59,790 Germany €58,890 Available to Order United Kingdom Not Available The Netherlands Since November 2023 Germany Since November 2023</v>
      </c>
      <c r="Q528" t="str">
        <f>C539</f>
        <v>Real Range Estimation between 300 - 615 km City - Cold Weather * 425 km Highway - Cold Weather * 300 km Combined - Cold Weather * 360 km City - Mild Weather * 615 km Highway - Mild Weather * 380 km Combined - Mild Weather * 480 km</v>
      </c>
      <c r="R528" t="str">
        <f>C540</f>
        <v>Performance Acceleration 0 - 100 km/h 5.5 sec Top Speed 200 km/h Electric Range * 425 km Total Power 300 kW (408 PS) Total Torque 620 Nm Drive AWD</v>
      </c>
    </row>
    <row r="529" spans="1:18" ht="15" thickBot="1" x14ac:dyDescent="0.35">
      <c r="A529" s="1" t="s">
        <v>348</v>
      </c>
      <c r="B529" s="8">
        <f t="shared" si="60"/>
        <v>8</v>
      </c>
      <c r="C529" s="4" t="s">
        <v>355</v>
      </c>
      <c r="D529" s="5"/>
      <c r="E529" s="5"/>
      <c r="F529" t="str">
        <f t="shared" si="47"/>
        <v>Charging Home / Destination Charge Port Type 2 Port Location Left Side - Rear Charge Power 11 kW AC Charge Time (0-&gt;365 km) 8 hours Charge Speed 47 km/h Fast Charging Charge Port CCS Port Location Left Side - Rear Charge Power (max) 160 kW DC Charge Power (10-80%) 90 kW DC Charge Time (36-&gt;292 km) 36 min Charge Speed 420 km/h Autocharge Supported Yes Plug &amp; Charge Plug &amp; Charge Supported No Supported Protocol -</v>
      </c>
      <c r="G529" t="str">
        <f t="shared" si="48"/>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H529" t="str">
        <f t="shared" si="49"/>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I529" t="str">
        <f t="shared" si="50"/>
        <v>Real Energy Consumption Estimation between 138 - 281 Wh/km City - Cold Weather * 200 Wh/km Highway - Cold Weather * 281 Wh/km Combined - Cold Weather * 235 Wh/km City - Mild Weather * 138 Wh/km Highway - Mild Weather * 218 Wh/km Combined - Mild Weather * 176 Wh/km</v>
      </c>
      <c r="J529" t="str">
        <f t="shared" si="51"/>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K529" t="str">
        <f t="shared" si="52"/>
        <v>Miscellaneous Seats 7 people Isofix No Data Turning Circle 11.2 m Platform STLA MEDIUM EV Dedicated Platform Yes Car Body SUV Segment JD - Large Roof Rails No Data Heat pump (HP) Yes HP Standard Equipment Varies by country</v>
      </c>
      <c r="L529" t="str">
        <f t="shared" si="53"/>
        <v>87.7 kWhUseable Battery</v>
      </c>
      <c r="M529" t="str">
        <f t="shared" si="54"/>
        <v>425 km *Real Range</v>
      </c>
      <c r="N529" t="str">
        <f t="shared" si="55"/>
        <v>206 Wh/km *Efficiency</v>
      </c>
      <c r="O529" t="str">
        <f>C538</f>
        <v>Price United Kingdom Not Available The Netherlands €59,790 Germany €58,890 Available to Order United Kingdom Not Available The Netherlands Since November 2023 Germany Since November 2023</v>
      </c>
      <c r="P529" t="str">
        <f>C539</f>
        <v>Real Range Estimation between 300 - 615 km City - Cold Weather * 425 km Highway - Cold Weather * 300 km Combined - Cold Weather * 360 km City - Mild Weather * 615 km Highway - Mild Weather * 380 km Combined - Mild Weather * 480 km</v>
      </c>
      <c r="Q529" t="str">
        <f>C540</f>
        <v>Performance Acceleration 0 - 100 km/h 5.5 sec Top Speed 200 km/h Electric Range * 425 km Total Power 300 kW (408 PS) Total Torque 620 Nm Drive AWD</v>
      </c>
      <c r="R529" t="str">
        <f>C541</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row>
    <row r="530" spans="1:18" ht="15" thickBot="1" x14ac:dyDescent="0.35">
      <c r="A530" s="1" t="s">
        <v>348</v>
      </c>
      <c r="B530" s="8">
        <f t="shared" si="60"/>
        <v>9</v>
      </c>
      <c r="C530" s="4" t="s">
        <v>356</v>
      </c>
      <c r="D530" s="5"/>
      <c r="E530" s="5"/>
      <c r="F530" t="str">
        <f t="shared" si="47"/>
        <v>Bidirectional Charging (V2X / BPT) Vehicle-to-Load (V2L) V2L Supported Yes Max. Output Power 3.6 kW AC Exterior Outlet(s) 1 x Type 2 (Adapter) Interior Outlet(s) - Vehicle-to-Home (V2H) V2H via AC Supported No Max. Output Power - V2H via DC Supported No Max. Output Power - Vehicle-to-Grid (V2G) V2G via AC Supported No Max. Output Power - V2G via DC Supported No Max. Output Power -</v>
      </c>
      <c r="G530" t="str">
        <f t="shared" si="48"/>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H530" t="str">
        <f t="shared" si="49"/>
        <v>Real Energy Consumption Estimation between 138 - 281 Wh/km City - Cold Weather * 200 Wh/km Highway - Cold Weather * 281 Wh/km Combined - Cold Weather * 235 Wh/km City - Mild Weather * 138 Wh/km Highway - Mild Weather * 218 Wh/km Combined - Mild Weather * 176 Wh/km</v>
      </c>
      <c r="I530" t="str">
        <f t="shared" si="50"/>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J530" t="str">
        <f t="shared" si="51"/>
        <v>Miscellaneous Seats 7 people Isofix No Data Turning Circle 11.2 m Platform STLA MEDIUM EV Dedicated Platform Yes Car Body SUV Segment JD - Large Roof Rails No Data Heat pump (HP) Yes HP Standard Equipment Varies by country</v>
      </c>
      <c r="K530" t="str">
        <f t="shared" si="52"/>
        <v>87.7 kWhUseable Battery</v>
      </c>
      <c r="L530" t="str">
        <f t="shared" si="53"/>
        <v>425 km *Real Range</v>
      </c>
      <c r="M530" t="str">
        <f t="shared" si="54"/>
        <v>206 Wh/km *Efficiency</v>
      </c>
      <c r="N530" t="str">
        <f>C538</f>
        <v>Price United Kingdom Not Available The Netherlands €59,790 Germany €58,890 Available to Order United Kingdom Not Available The Netherlands Since November 2023 Germany Since November 2023</v>
      </c>
      <c r="O530" t="str">
        <f>C539</f>
        <v>Real Range Estimation between 300 - 615 km City - Cold Weather * 425 km Highway - Cold Weather * 300 km Combined - Cold Weather * 360 km City - Mild Weather * 615 km Highway - Mild Weather * 380 km Combined - Mild Weather * 480 km</v>
      </c>
      <c r="P530" t="str">
        <f>C540</f>
        <v>Performance Acceleration 0 - 100 km/h 5.5 sec Top Speed 200 km/h Electric Range * 425 km Total Power 300 kW (408 PS) Total Torque 620 Nm Drive AWD</v>
      </c>
      <c r="Q530" t="str">
        <f>C541</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R530" t="str">
        <f>C542</f>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row>
    <row r="531" spans="1:18" ht="15" thickBot="1" x14ac:dyDescent="0.35">
      <c r="A531" s="1" t="s">
        <v>348</v>
      </c>
      <c r="B531" s="8">
        <f t="shared" si="60"/>
        <v>10</v>
      </c>
      <c r="C531" s="4" t="s">
        <v>357</v>
      </c>
      <c r="D531" s="5"/>
      <c r="E531" s="5"/>
      <c r="F531" t="str">
        <f t="shared" si="47"/>
        <v>Energy Consumption EVDB Real Range Range * 365 km Vehicle Consumption * 200 Wh/km CO2 Emissions 0 g/km Vehicle Fuel Equivalent * 2.2 l/100km WLTP Ratings Range * 500 km Rated Consumption * No Data Vehicle Consumption * 146 Wh/km CO2 Emissions 0 g/km Rated Fuel Equivalent * No Data Vehicle Fuel Equivalent * 1.6 l/100km</v>
      </c>
      <c r="G531" t="str">
        <f t="shared" si="48"/>
        <v>Real Energy Consumption Estimation between 138 - 281 Wh/km City - Cold Weather * 200 Wh/km Highway - Cold Weather * 281 Wh/km Combined - Cold Weather * 235 Wh/km City - Mild Weather * 138 Wh/km Highway - Mild Weather * 218 Wh/km Combined - Mild Weather * 176 Wh/km</v>
      </c>
      <c r="H531" t="str">
        <f t="shared" si="49"/>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I531" t="str">
        <f t="shared" si="50"/>
        <v>Miscellaneous Seats 7 people Isofix No Data Turning Circle 11.2 m Platform STLA MEDIUM EV Dedicated Platform Yes Car Body SUV Segment JD - Large Roof Rails No Data Heat pump (HP) Yes HP Standard Equipment Varies by country</v>
      </c>
      <c r="J531" t="str">
        <f t="shared" si="51"/>
        <v>87.7 kWhUseable Battery</v>
      </c>
      <c r="K531" t="str">
        <f t="shared" si="52"/>
        <v>425 km *Real Range</v>
      </c>
      <c r="L531" t="str">
        <f t="shared" si="53"/>
        <v>206 Wh/km *Efficiency</v>
      </c>
      <c r="M531" t="str">
        <f>C538</f>
        <v>Price United Kingdom Not Available The Netherlands €59,790 Germany €58,890 Available to Order United Kingdom Not Available The Netherlands Since November 2023 Germany Since November 2023</v>
      </c>
      <c r="N531" t="str">
        <f>C539</f>
        <v>Real Range Estimation between 300 - 615 km City - Cold Weather * 425 km Highway - Cold Weather * 300 km Combined - Cold Weather * 360 km City - Mild Weather * 615 km Highway - Mild Weather * 380 km Combined - Mild Weather * 480 km</v>
      </c>
      <c r="O531" t="str">
        <f>C540</f>
        <v>Performance Acceleration 0 - 100 km/h 5.5 sec Top Speed 200 km/h Electric Range * 425 km Total Power 300 kW (408 PS) Total Torque 620 Nm Drive AWD</v>
      </c>
      <c r="P531" t="str">
        <f>C541</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Q531" t="str">
        <f>C542</f>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R531" t="str">
        <f>C543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32" spans="1:18" ht="15" thickBot="1" x14ac:dyDescent="0.35">
      <c r="A532" s="1" t="s">
        <v>348</v>
      </c>
      <c r="B532" s="8">
        <f t="shared" si="60"/>
        <v>11</v>
      </c>
      <c r="C532" s="4" t="s">
        <v>358</v>
      </c>
      <c r="D532" s="5"/>
      <c r="E532" s="5"/>
      <c r="F532" t="str">
        <f t="shared" ref="F532:F595" si="61">C532</f>
        <v>Real Energy Consumption Estimation between 138 - 281 Wh/km City - Cold Weather * 200 Wh/km Highway - Cold Weather * 281 Wh/km Combined - Cold Weather * 235 Wh/km City - Mild Weather * 138 Wh/km Highway - Mild Weather * 218 Wh/km Combined - Mild Weather * 176 Wh/km</v>
      </c>
      <c r="G532" t="str">
        <f t="shared" ref="G532:G595" si="62">C533</f>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H532" t="str">
        <f t="shared" ref="H532:H595" si="63">C534</f>
        <v>Miscellaneous Seats 7 people Isofix No Data Turning Circle 11.2 m Platform STLA MEDIUM EV Dedicated Platform Yes Car Body SUV Segment JD - Large Roof Rails No Data Heat pump (HP) Yes HP Standard Equipment Varies by country</v>
      </c>
      <c r="I532" t="str">
        <f t="shared" ref="I532:I595" si="64">C535</f>
        <v>87.7 kWhUseable Battery</v>
      </c>
      <c r="J532" t="str">
        <f t="shared" ref="J532:J595" si="65">C536</f>
        <v>425 km *Real Range</v>
      </c>
      <c r="K532" t="str">
        <f t="shared" ref="K532:K595" si="66">C537</f>
        <v>206 Wh/km *Efficiency</v>
      </c>
      <c r="L532" t="str">
        <f>C538</f>
        <v>Price United Kingdom Not Available The Netherlands €59,790 Germany €58,890 Available to Order United Kingdom Not Available The Netherlands Since November 2023 Germany Since November 2023</v>
      </c>
      <c r="M532" t="str">
        <f>C539</f>
        <v>Real Range Estimation between 300 - 615 km City - Cold Weather * 425 km Highway - Cold Weather * 300 km Combined - Cold Weather * 360 km City - Mild Weather * 615 km Highway - Mild Weather * 380 km Combined - Mild Weather * 480 km</v>
      </c>
      <c r="N532" t="str">
        <f>C540</f>
        <v>Performance Acceleration 0 - 100 km/h 5.5 sec Top Speed 200 km/h Electric Range * 425 km Total Power 300 kW (408 PS) Total Torque 620 Nm Drive AWD</v>
      </c>
      <c r="O532" t="str">
        <f>C541</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P532" t="str">
        <f>C542</f>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Q532" t="str">
        <f>C543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532" t="str">
        <f>C544</f>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row>
    <row r="533" spans="1:18" ht="15" thickBot="1" x14ac:dyDescent="0.35">
      <c r="A533" s="1" t="s">
        <v>348</v>
      </c>
      <c r="B533" s="8">
        <f t="shared" si="60"/>
        <v>12</v>
      </c>
      <c r="C533" s="4" t="s">
        <v>359</v>
      </c>
      <c r="D533" s="5"/>
      <c r="E533" s="5"/>
      <c r="F533" t="str">
        <f t="shared" si="61"/>
        <v>Dimensions and Weight Length 4791 mm Width 1895 mm Width with mirrors No Data Height 1694 mm Wheelbase 2901 mm Weight Unladen (EU) * 2300 kg Gross Vehicle Weight (GVWR) No Data Max. Payload No Data Cargo Volume No Data Cargo Volume Max No Data Cargo Volume Frunk No Data Roof Load No Data Tow Hitch Possible Yes Towing Weight Unbraked No Data Towing Weight Braked No Data Vertical Load Max No Data</v>
      </c>
      <c r="G533" t="str">
        <f t="shared" si="62"/>
        <v>Miscellaneous Seats 7 people Isofix No Data Turning Circle 11.2 m Platform STLA MEDIUM EV Dedicated Platform Yes Car Body SUV Segment JD - Large Roof Rails No Data Heat pump (HP) Yes HP Standard Equipment Varies by country</v>
      </c>
      <c r="H533" t="str">
        <f t="shared" si="63"/>
        <v>87.7 kWhUseable Battery</v>
      </c>
      <c r="I533" t="str">
        <f t="shared" si="64"/>
        <v>425 km *Real Range</v>
      </c>
      <c r="J533" t="str">
        <f t="shared" si="65"/>
        <v>206 Wh/km *Efficiency</v>
      </c>
      <c r="K533" t="str">
        <f>C538</f>
        <v>Price United Kingdom Not Available The Netherlands €59,790 Germany €58,890 Available to Order United Kingdom Not Available The Netherlands Since November 2023 Germany Since November 2023</v>
      </c>
      <c r="L533" t="str">
        <f>C539</f>
        <v>Real Range Estimation between 300 - 615 km City - Cold Weather * 425 km Highway - Cold Weather * 300 km Combined - Cold Weather * 360 km City - Mild Weather * 615 km Highway - Mild Weather * 380 km Combined - Mild Weather * 480 km</v>
      </c>
      <c r="M533" t="str">
        <f>C540</f>
        <v>Performance Acceleration 0 - 100 km/h 5.5 sec Top Speed 200 km/h Electric Range * 425 km Total Power 300 kW (408 PS) Total Torque 620 Nm Drive AWD</v>
      </c>
      <c r="N533" t="str">
        <f>C541</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O533" t="str">
        <f>C542</f>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P533" t="str">
        <f>C543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33" t="str">
        <f>C544</f>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R533" t="str">
        <f>C545</f>
        <v>Real Energy Consumption Estimation between 143 - 292 Wh/km City - Cold Weather * 206 Wh/km Highway - Cold Weather * 292 Wh/km Combined - Cold Weather * 244 Wh/km City - Mild Weather * 143 Wh/km Highway - Mild Weather * 231 Wh/km Combined - Mild Weather * 183 Wh/km</v>
      </c>
    </row>
    <row r="534" spans="1:18" ht="15" thickBot="1" x14ac:dyDescent="0.35">
      <c r="A534" s="1" t="s">
        <v>348</v>
      </c>
      <c r="B534" s="8">
        <f t="shared" si="60"/>
        <v>13</v>
      </c>
      <c r="C534" s="4" t="s">
        <v>360</v>
      </c>
      <c r="D534" s="5"/>
      <c r="E534" s="5"/>
      <c r="F534" t="str">
        <f t="shared" si="61"/>
        <v>Miscellaneous Seats 7 people Isofix No Data Turning Circle 11.2 m Platform STLA MEDIUM EV Dedicated Platform Yes Car Body SUV Segment JD - Large Roof Rails No Data Heat pump (HP) Yes HP Standard Equipment Varies by country</v>
      </c>
      <c r="G534" t="str">
        <f t="shared" si="62"/>
        <v>87.7 kWhUseable Battery</v>
      </c>
      <c r="H534" t="str">
        <f t="shared" si="63"/>
        <v>425 km *Real Range</v>
      </c>
      <c r="I534" t="str">
        <f t="shared" si="64"/>
        <v>206 Wh/km *Efficiency</v>
      </c>
      <c r="J534" t="str">
        <f>C538</f>
        <v>Price United Kingdom Not Available The Netherlands €59,790 Germany €58,890 Available to Order United Kingdom Not Available The Netherlands Since November 2023 Germany Since November 2023</v>
      </c>
      <c r="K534" t="str">
        <f>C539</f>
        <v>Real Range Estimation between 300 - 615 km City - Cold Weather * 425 km Highway - Cold Weather * 300 km Combined - Cold Weather * 360 km City - Mild Weather * 615 km Highway - Mild Weather * 380 km Combined - Mild Weather * 480 km</v>
      </c>
      <c r="L534" t="str">
        <f>C540</f>
        <v>Performance Acceleration 0 - 100 km/h 5.5 sec Top Speed 200 km/h Electric Range * 425 km Total Power 300 kW (408 PS) Total Torque 620 Nm Drive AWD</v>
      </c>
      <c r="M534" t="str">
        <f>C541</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N534" t="str">
        <f>C542</f>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O534" t="str">
        <f>C543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34" t="str">
        <f>C544</f>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Q534" t="str">
        <f>C545</f>
        <v>Real Energy Consumption Estimation between 143 - 292 Wh/km City - Cold Weather * 206 Wh/km Highway - Cold Weather * 292 Wh/km Combined - Cold Weather * 244 Wh/km City - Mild Weather * 143 Wh/km Highway - Mild Weather * 231 Wh/km Combined - Mild Weather * 183 Wh/km</v>
      </c>
      <c r="R534" t="str">
        <f>C546</f>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row>
    <row r="535" spans="1:18" ht="15" thickBot="1" x14ac:dyDescent="0.35">
      <c r="A535" s="1" t="s">
        <v>361</v>
      </c>
      <c r="B535" s="8">
        <f>B522</f>
        <v>1</v>
      </c>
      <c r="C535" s="4" t="s">
        <v>362</v>
      </c>
      <c r="D535" s="5"/>
      <c r="E535" s="5"/>
      <c r="F535" t="str">
        <f t="shared" si="61"/>
        <v>87.7 kWhUseable Battery</v>
      </c>
      <c r="G535" t="str">
        <f t="shared" si="62"/>
        <v>425 km *Real Range</v>
      </c>
      <c r="H535" t="str">
        <f t="shared" si="63"/>
        <v>206 Wh/km *Efficiency</v>
      </c>
      <c r="I535" t="str">
        <f>C538</f>
        <v>Price United Kingdom Not Available The Netherlands €59,790 Germany €58,890 Available to Order United Kingdom Not Available The Netherlands Since November 2023 Germany Since November 2023</v>
      </c>
      <c r="J535" t="str">
        <f>C539</f>
        <v>Real Range Estimation between 300 - 615 km City - Cold Weather * 425 km Highway - Cold Weather * 300 km Combined - Cold Weather * 360 km City - Mild Weather * 615 km Highway - Mild Weather * 380 km Combined - Mild Weather * 480 km</v>
      </c>
      <c r="K535" t="str">
        <f>C540</f>
        <v>Performance Acceleration 0 - 100 km/h 5.5 sec Top Speed 200 km/h Electric Range * 425 km Total Power 300 kW (408 PS) Total Torque 620 Nm Drive AWD</v>
      </c>
      <c r="L535" t="str">
        <f>C541</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M535" t="str">
        <f>C542</f>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N535" t="str">
        <f>C543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35" t="str">
        <f>C544</f>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P535" t="str">
        <f>C545</f>
        <v>Real Energy Consumption Estimation between 143 - 292 Wh/km City - Cold Weather * 206 Wh/km Highway - Cold Weather * 292 Wh/km Combined - Cold Weather * 244 Wh/km City - Mild Weather * 143 Wh/km Highway - Mild Weather * 231 Wh/km Combined - Mild Weather * 183 Wh/km</v>
      </c>
      <c r="Q535" t="str">
        <f>C546</f>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R535" t="str">
        <f>C547</f>
        <v>Miscellaneous Seats 5 people Isofix No Data Turning Circle No Data Platform No Data EV Dedicated Platform No Data Car Body SUV Segment JD - Large Roof Rails Yes Heat pump (HP) Varies by country HP Standard Equipment Varies by country</v>
      </c>
    </row>
    <row r="536" spans="1:18" ht="15" thickBot="1" x14ac:dyDescent="0.35">
      <c r="A536" s="1" t="s">
        <v>361</v>
      </c>
      <c r="B536" s="8">
        <f>B523</f>
        <v>2</v>
      </c>
      <c r="C536" s="4" t="s">
        <v>363</v>
      </c>
      <c r="D536" s="5"/>
      <c r="E536" s="5"/>
      <c r="F536" t="str">
        <f t="shared" si="61"/>
        <v>425 km *Real Range</v>
      </c>
      <c r="G536" t="str">
        <f t="shared" si="62"/>
        <v>206 Wh/km *Efficiency</v>
      </c>
      <c r="H536" t="str">
        <f>C538</f>
        <v>Price United Kingdom Not Available The Netherlands €59,790 Germany €58,890 Available to Order United Kingdom Not Available The Netherlands Since November 2023 Germany Since November 2023</v>
      </c>
      <c r="I536" t="str">
        <f>C539</f>
        <v>Real Range Estimation between 300 - 615 km City - Cold Weather * 425 km Highway - Cold Weather * 300 km Combined - Cold Weather * 360 km City - Mild Weather * 615 km Highway - Mild Weather * 380 km Combined - Mild Weather * 480 km</v>
      </c>
      <c r="J536" t="str">
        <f>C540</f>
        <v>Performance Acceleration 0 - 100 km/h 5.5 sec Top Speed 200 km/h Electric Range * 425 km Total Power 300 kW (408 PS) Total Torque 620 Nm Drive AWD</v>
      </c>
      <c r="K536" t="str">
        <f>C541</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L536" t="str">
        <f>C542</f>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M536" t="str">
        <f>C543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36" t="str">
        <f>C544</f>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O536" t="str">
        <f>C545</f>
        <v>Real Energy Consumption Estimation between 143 - 292 Wh/km City - Cold Weather * 206 Wh/km Highway - Cold Weather * 292 Wh/km Combined - Cold Weather * 244 Wh/km City - Mild Weather * 143 Wh/km Highway - Mild Weather * 231 Wh/km Combined - Mild Weather * 183 Wh/km</v>
      </c>
      <c r="P536" t="str">
        <f>C546</f>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Q536" t="str">
        <f>C547</f>
        <v>Miscellaneous Seats 5 people Isofix No Data Turning Circle No Data Platform No Data EV Dedicated Platform No Data Car Body SUV Segment JD - Large Roof Rails Yes Heat pump (HP) Varies by country HP Standard Equipment Varies by country</v>
      </c>
      <c r="R536" t="str">
        <f>C548</f>
        <v>50.0 kWhUseable Battery</v>
      </c>
    </row>
    <row r="537" spans="1:18" ht="15" thickBot="1" x14ac:dyDescent="0.35">
      <c r="A537" s="1" t="s">
        <v>361</v>
      </c>
      <c r="B537" s="8">
        <f>B524</f>
        <v>3</v>
      </c>
      <c r="C537" s="4" t="s">
        <v>217</v>
      </c>
      <c r="D537" s="5"/>
      <c r="E537" s="5"/>
      <c r="F537" t="str">
        <f t="shared" si="61"/>
        <v>206 Wh/km *Efficiency</v>
      </c>
      <c r="G537" t="str">
        <f>C538</f>
        <v>Price United Kingdom Not Available The Netherlands €59,790 Germany €58,890 Available to Order United Kingdom Not Available The Netherlands Since November 2023 Germany Since November 2023</v>
      </c>
      <c r="H537" t="str">
        <f>C539</f>
        <v>Real Range Estimation between 300 - 615 km City - Cold Weather * 425 km Highway - Cold Weather * 300 km Combined - Cold Weather * 360 km City - Mild Weather * 615 km Highway - Mild Weather * 380 km Combined - Mild Weather * 480 km</v>
      </c>
      <c r="I537" t="str">
        <f>C540</f>
        <v>Performance Acceleration 0 - 100 km/h 5.5 sec Top Speed 200 km/h Electric Range * 425 km Total Power 300 kW (408 PS) Total Torque 620 Nm Drive AWD</v>
      </c>
      <c r="J537" t="str">
        <f>C541</f>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K537" t="str">
        <f>C542</f>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L537" t="str">
        <f>C543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37" t="str">
        <f>C544</f>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N537" t="str">
        <f>C545</f>
        <v>Real Energy Consumption Estimation between 143 - 292 Wh/km City - Cold Weather * 206 Wh/km Highway - Cold Weather * 292 Wh/km Combined - Cold Weather * 244 Wh/km City - Mild Weather * 143 Wh/km Highway - Mild Weather * 231 Wh/km Combined - Mild Weather * 183 Wh/km</v>
      </c>
      <c r="O537" t="str">
        <f>C546</f>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P537" t="str">
        <f>C547</f>
        <v>Miscellaneous Seats 5 people Isofix No Data Turning Circle No Data Platform No Data EV Dedicated Platform No Data Car Body SUV Segment JD - Large Roof Rails Yes Heat pump (HP) Varies by country HP Standard Equipment Varies by country</v>
      </c>
      <c r="Q537" t="str">
        <f>C548</f>
        <v>50.0 kWhUseable Battery</v>
      </c>
      <c r="R537" t="str">
        <f>C549</f>
        <v>230 km *Real Range</v>
      </c>
    </row>
    <row r="538" spans="1:18" ht="15" thickBot="1" x14ac:dyDescent="0.35">
      <c r="A538" s="1" t="s">
        <v>361</v>
      </c>
      <c r="B538" s="8">
        <f t="shared" si="60"/>
        <v>4</v>
      </c>
      <c r="C538" s="4" t="s">
        <v>364</v>
      </c>
      <c r="D538" s="5"/>
      <c r="E538" s="5"/>
      <c r="F538" t="str">
        <f t="shared" si="61"/>
        <v>Price United Kingdom Not Available The Netherlands €59,790 Germany €58,890 Available to Order United Kingdom Not Available The Netherlands Since November 2023 Germany Since November 2023</v>
      </c>
      <c r="G538" t="str">
        <f t="shared" si="62"/>
        <v>Real Range Estimation between 300 - 615 km City - Cold Weather * 425 km Highway - Cold Weather * 300 km Combined - Cold Weather * 360 km City - Mild Weather * 615 km Highway - Mild Weather * 380 km Combined - Mild Weather * 480 km</v>
      </c>
      <c r="H538" t="str">
        <f t="shared" si="63"/>
        <v>Performance Acceleration 0 - 100 km/h 5.5 sec Top Speed 200 km/h Electric Range * 425 km Total Power 300 kW (408 PS) Total Torque 620 Nm Drive AWD</v>
      </c>
      <c r="I538" t="str">
        <f t="shared" si="64"/>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J538" t="str">
        <f t="shared" si="65"/>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K538"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38" t="str">
        <f t="shared" ref="L538:L595" si="67">C544</f>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M538" t="str">
        <f t="shared" ref="M538:M595" si="68">C545</f>
        <v>Real Energy Consumption Estimation between 143 - 292 Wh/km City - Cold Weather * 206 Wh/km Highway - Cold Weather * 292 Wh/km Combined - Cold Weather * 244 Wh/km City - Mild Weather * 143 Wh/km Highway - Mild Weather * 231 Wh/km Combined - Mild Weather * 183 Wh/km</v>
      </c>
      <c r="N538" t="str">
        <f t="shared" ref="N538:N594" si="69">C546</f>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O538" t="str">
        <f t="shared" ref="O538:O593" si="70">C547</f>
        <v>Miscellaneous Seats 5 people Isofix No Data Turning Circle No Data Platform No Data EV Dedicated Platform No Data Car Body SUV Segment JD - Large Roof Rails Yes Heat pump (HP) Varies by country HP Standard Equipment Varies by country</v>
      </c>
      <c r="P538" t="str">
        <f t="shared" ref="P538:P592" si="71">C548</f>
        <v>50.0 kWhUseable Battery</v>
      </c>
      <c r="Q538" t="str">
        <f t="shared" ref="Q538:Q591" si="72">C549</f>
        <v>230 km *Real Range</v>
      </c>
      <c r="R538" t="str">
        <f t="shared" ref="R538:R590" si="73">C550</f>
        <v>217 Wh/km *Efficiency</v>
      </c>
    </row>
    <row r="539" spans="1:18" ht="15" thickBot="1" x14ac:dyDescent="0.35">
      <c r="A539" s="1" t="s">
        <v>361</v>
      </c>
      <c r="B539" s="8">
        <f t="shared" si="60"/>
        <v>5</v>
      </c>
      <c r="C539" s="4" t="s">
        <v>365</v>
      </c>
      <c r="D539" s="5"/>
      <c r="E539" s="5"/>
      <c r="F539" t="str">
        <f t="shared" si="61"/>
        <v>Real Range Estimation between 300 - 615 km City - Cold Weather * 425 km Highway - Cold Weather * 300 km Combined - Cold Weather * 360 km City - Mild Weather * 615 km Highway - Mild Weather * 380 km Combined - Mild Weather * 480 km</v>
      </c>
      <c r="G539" t="str">
        <f t="shared" si="62"/>
        <v>Performance Acceleration 0 - 100 km/h 5.5 sec Top Speed 200 km/h Electric Range * 425 km Total Power 300 kW (408 PS) Total Torque 620 Nm Drive AWD</v>
      </c>
      <c r="H539" t="str">
        <f t="shared" si="63"/>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I539" t="str">
        <f t="shared" si="64"/>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J539"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39" t="str">
        <f t="shared" si="66"/>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L539" t="str">
        <f t="shared" si="67"/>
        <v>Real Energy Consumption Estimation between 143 - 292 Wh/km City - Cold Weather * 206 Wh/km Highway - Cold Weather * 292 Wh/km Combined - Cold Weather * 244 Wh/km City - Mild Weather * 143 Wh/km Highway - Mild Weather * 231 Wh/km Combined - Mild Weather * 183 Wh/km</v>
      </c>
      <c r="M539" t="str">
        <f t="shared" si="68"/>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N539" t="str">
        <f t="shared" si="69"/>
        <v>Miscellaneous Seats 5 people Isofix No Data Turning Circle No Data Platform No Data EV Dedicated Platform No Data Car Body SUV Segment JD - Large Roof Rails Yes Heat pump (HP) Varies by country HP Standard Equipment Varies by country</v>
      </c>
      <c r="O539" t="str">
        <f t="shared" si="70"/>
        <v>50.0 kWhUseable Battery</v>
      </c>
      <c r="P539" t="str">
        <f t="shared" si="71"/>
        <v>230 km *Real Range</v>
      </c>
      <c r="Q539" t="str">
        <f t="shared" si="72"/>
        <v>217 Wh/km *Efficiency</v>
      </c>
      <c r="R539" t="str">
        <f>C551</f>
        <v>Price United Kingdom Not Available The Netherlands €45,225 Germany €42,380 Available to Order United Kingdom Not Available The Netherlands Since June 2024 Germany Since June 2024</v>
      </c>
    </row>
    <row r="540" spans="1:18" ht="15" thickBot="1" x14ac:dyDescent="0.35">
      <c r="A540" s="1" t="s">
        <v>361</v>
      </c>
      <c r="B540" s="8">
        <f t="shared" si="60"/>
        <v>6</v>
      </c>
      <c r="C540" s="4" t="s">
        <v>366</v>
      </c>
      <c r="D540" s="5"/>
      <c r="E540" s="5"/>
      <c r="F540" t="str">
        <f t="shared" si="61"/>
        <v>Performance Acceleration 0 - 100 km/h 5.5 sec Top Speed 200 km/h Electric Range * 425 km Total Power 300 kW (408 PS) Total Torque 620 Nm Drive AWD</v>
      </c>
      <c r="G540" t="str">
        <f t="shared" si="62"/>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H540" t="str">
        <f t="shared" si="63"/>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I540"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40" t="str">
        <f t="shared" si="65"/>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K540" t="str">
        <f t="shared" si="66"/>
        <v>Real Energy Consumption Estimation between 143 - 292 Wh/km City - Cold Weather * 206 Wh/km Highway - Cold Weather * 292 Wh/km Combined - Cold Weather * 244 Wh/km City - Mild Weather * 143 Wh/km Highway - Mild Weather * 231 Wh/km Combined - Mild Weather * 183 Wh/km</v>
      </c>
      <c r="L540" t="str">
        <f t="shared" si="67"/>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M540" t="str">
        <f t="shared" si="68"/>
        <v>Miscellaneous Seats 5 people Isofix No Data Turning Circle No Data Platform No Data EV Dedicated Platform No Data Car Body SUV Segment JD - Large Roof Rails Yes Heat pump (HP) Varies by country HP Standard Equipment Varies by country</v>
      </c>
      <c r="N540" t="str">
        <f t="shared" si="69"/>
        <v>50.0 kWhUseable Battery</v>
      </c>
      <c r="O540" t="str">
        <f t="shared" si="70"/>
        <v>230 km *Real Range</v>
      </c>
      <c r="P540" t="str">
        <f t="shared" si="71"/>
        <v>217 Wh/km *Efficiency</v>
      </c>
      <c r="Q540" t="str">
        <f>C551</f>
        <v>Price United Kingdom Not Available The Netherlands €45,225 Germany €42,380 Available to Order United Kingdom Not Available The Netherlands Since June 2024 Germany Since June 2024</v>
      </c>
      <c r="R540" t="str">
        <f>C552</f>
        <v>Real Range Estimation between 160 - 345 km City - Cold Weather * 240 km Highway - Cold Weather * 160 km Combined - Cold Weather * 200 km City - Mild Weather * 345 km Highway - Mild Weather * 205 km Combined - Mild Weather * 260 km</v>
      </c>
    </row>
    <row r="541" spans="1:18" ht="15" thickBot="1" x14ac:dyDescent="0.35">
      <c r="A541" s="1" t="s">
        <v>361</v>
      </c>
      <c r="B541" s="8">
        <f t="shared" si="60"/>
        <v>7</v>
      </c>
      <c r="C541" s="4" t="s">
        <v>367</v>
      </c>
      <c r="D541" s="5"/>
      <c r="E541" s="5"/>
      <c r="F541" t="str">
        <f t="shared" si="61"/>
        <v>Battery Nominal Capacity * 90.0 kWh Battery Type Lithium-ion Number of Cells No Data Architecture 400 V Warranty Period 10 years Warranty Mileage 200,000 km Useable Capacity 87.7 kWh Cathode Material No Data Pack Configuration No Data Nominal Voltage No Data Form Factor No Data Name / Reference No Data</v>
      </c>
      <c r="G541" t="str">
        <f t="shared" si="62"/>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H541"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41" t="str">
        <f t="shared" si="64"/>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J541" t="str">
        <f t="shared" si="65"/>
        <v>Real Energy Consumption Estimation between 143 - 292 Wh/km City - Cold Weather * 206 Wh/km Highway - Cold Weather * 292 Wh/km Combined - Cold Weather * 244 Wh/km City - Mild Weather * 143 Wh/km Highway - Mild Weather * 231 Wh/km Combined - Mild Weather * 183 Wh/km</v>
      </c>
      <c r="K541" t="str">
        <f t="shared" si="66"/>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L541" t="str">
        <f t="shared" si="67"/>
        <v>Miscellaneous Seats 5 people Isofix No Data Turning Circle No Data Platform No Data EV Dedicated Platform No Data Car Body SUV Segment JD - Large Roof Rails Yes Heat pump (HP) Varies by country HP Standard Equipment Varies by country</v>
      </c>
      <c r="M541" t="str">
        <f t="shared" si="68"/>
        <v>50.0 kWhUseable Battery</v>
      </c>
      <c r="N541" t="str">
        <f t="shared" si="69"/>
        <v>230 km *Real Range</v>
      </c>
      <c r="O541" t="str">
        <f t="shared" si="70"/>
        <v>217 Wh/km *Efficiency</v>
      </c>
      <c r="P541" t="str">
        <f>C551</f>
        <v>Price United Kingdom Not Available The Netherlands €45,225 Germany €42,380 Available to Order United Kingdom Not Available The Netherlands Since June 2024 Germany Since June 2024</v>
      </c>
      <c r="Q541" t="str">
        <f>C552</f>
        <v>Real Range Estimation between 160 - 345 km City - Cold Weather * 240 km Highway - Cold Weather * 160 km Combined - Cold Weather * 200 km City - Mild Weather * 345 km Highway - Mild Weather * 205 km Combined - Mild Weather * 260 km</v>
      </c>
      <c r="R541" t="str">
        <f>C553</f>
        <v>Performance Acceleration 0 - 100 km/h 11.7 sec Top Speed 132 km/h Electric Range * 230 km Total Power 100 kW (136 PS) Total Torque 260 Nm Drive Front</v>
      </c>
    </row>
    <row r="542" spans="1:18" ht="15" thickBot="1" x14ac:dyDescent="0.35">
      <c r="A542" s="1" t="s">
        <v>361</v>
      </c>
      <c r="B542" s="8">
        <f t="shared" si="60"/>
        <v>8</v>
      </c>
      <c r="C542" s="4" t="s">
        <v>368</v>
      </c>
      <c r="D542" s="5"/>
      <c r="E542" s="5"/>
      <c r="F542" t="str">
        <f t="shared" si="61"/>
        <v>Charging Home / Destination Charge Port Type 2 Port Location Left Side - Front Charge Power 11 kW AC Charge Time (0-&gt;425 km) 9h30m Charge Speed 45 km/h Fast Charging Charge Port CCS Port Location Left Side - Front Charge Power (max) * 150 kW DC Charge Power (10-80%) * 120 kW DC Charge Time (42-&gt;340 km) * 32 min Charge Speed * 550 km/h Autocharge Supported No Data Plug &amp; Charge Plug &amp; Charge Supported No Supported Protocol -</v>
      </c>
      <c r="G542"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42" t="str">
        <f t="shared" si="63"/>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I542" t="str">
        <f t="shared" si="64"/>
        <v>Real Energy Consumption Estimation between 143 - 292 Wh/km City - Cold Weather * 206 Wh/km Highway - Cold Weather * 292 Wh/km Combined - Cold Weather * 244 Wh/km City - Mild Weather * 143 Wh/km Highway - Mild Weather * 231 Wh/km Combined - Mild Weather * 183 Wh/km</v>
      </c>
      <c r="J542" t="str">
        <f t="shared" si="65"/>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K542" t="str">
        <f t="shared" si="66"/>
        <v>Miscellaneous Seats 5 people Isofix No Data Turning Circle No Data Platform No Data EV Dedicated Platform No Data Car Body SUV Segment JD - Large Roof Rails Yes Heat pump (HP) Varies by country HP Standard Equipment Varies by country</v>
      </c>
      <c r="L542" t="str">
        <f t="shared" si="67"/>
        <v>50.0 kWhUseable Battery</v>
      </c>
      <c r="M542" t="str">
        <f t="shared" si="68"/>
        <v>230 km *Real Range</v>
      </c>
      <c r="N542" t="str">
        <f t="shared" si="69"/>
        <v>217 Wh/km *Efficiency</v>
      </c>
      <c r="O542" t="str">
        <f>C551</f>
        <v>Price United Kingdom Not Available The Netherlands €45,225 Germany €42,380 Available to Order United Kingdom Not Available The Netherlands Since June 2024 Germany Since June 2024</v>
      </c>
      <c r="P542" t="str">
        <f>C552</f>
        <v>Real Range Estimation between 160 - 345 km City - Cold Weather * 240 km Highway - Cold Weather * 160 km Combined - Cold Weather * 200 km City - Mild Weather * 345 km Highway - Mild Weather * 205 km Combined - Mild Weather * 260 km</v>
      </c>
      <c r="Q542" t="str">
        <f>C553</f>
        <v>Performance Acceleration 0 - 100 km/h 11.7 sec Top Speed 132 km/h Electric Range * 230 km Total Power 100 kW (136 PS) Total Torque 260 Nm Drive Front</v>
      </c>
      <c r="R542" t="str">
        <f>C554</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row>
    <row r="543" spans="1:18" ht="15" thickBot="1" x14ac:dyDescent="0.35">
      <c r="A543" s="1" t="s">
        <v>361</v>
      </c>
      <c r="B543" s="8">
        <f t="shared" si="60"/>
        <v>9</v>
      </c>
      <c r="C543" s="4" t="s">
        <v>32</v>
      </c>
      <c r="D543" s="5"/>
      <c r="E543" s="5"/>
      <c r="F543"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43" t="str">
        <f t="shared" si="62"/>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H543" t="str">
        <f t="shared" si="63"/>
        <v>Real Energy Consumption Estimation between 143 - 292 Wh/km City - Cold Weather * 206 Wh/km Highway - Cold Weather * 292 Wh/km Combined - Cold Weather * 244 Wh/km City - Mild Weather * 143 Wh/km Highway - Mild Weather * 231 Wh/km Combined - Mild Weather * 183 Wh/km</v>
      </c>
      <c r="I543" t="str">
        <f t="shared" si="64"/>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J543" t="str">
        <f t="shared" si="65"/>
        <v>Miscellaneous Seats 5 people Isofix No Data Turning Circle No Data Platform No Data EV Dedicated Platform No Data Car Body SUV Segment JD - Large Roof Rails Yes Heat pump (HP) Varies by country HP Standard Equipment Varies by country</v>
      </c>
      <c r="K543" t="str">
        <f t="shared" si="66"/>
        <v>50.0 kWhUseable Battery</v>
      </c>
      <c r="L543" t="str">
        <f t="shared" si="67"/>
        <v>230 km *Real Range</v>
      </c>
      <c r="M543" t="str">
        <f t="shared" si="68"/>
        <v>217 Wh/km *Efficiency</v>
      </c>
      <c r="N543" t="str">
        <f>C551</f>
        <v>Price United Kingdom Not Available The Netherlands €45,225 Germany €42,380 Available to Order United Kingdom Not Available The Netherlands Since June 2024 Germany Since June 2024</v>
      </c>
      <c r="O543" t="str">
        <f>C552</f>
        <v>Real Range Estimation between 160 - 345 km City - Cold Weather * 240 km Highway - Cold Weather * 160 km Combined - Cold Weather * 200 km City - Mild Weather * 345 km Highway - Mild Weather * 205 km Combined - Mild Weather * 260 km</v>
      </c>
      <c r="P543" t="str">
        <f>C553</f>
        <v>Performance Acceleration 0 - 100 km/h 11.7 sec Top Speed 132 km/h Electric Range * 230 km Total Power 100 kW (136 PS) Total Torque 260 Nm Drive Front</v>
      </c>
      <c r="Q543" t="str">
        <f>C554</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R543" t="str">
        <f>C555</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row>
    <row r="544" spans="1:18" ht="15" thickBot="1" x14ac:dyDescent="0.35">
      <c r="A544" s="1" t="s">
        <v>361</v>
      </c>
      <c r="B544" s="8">
        <f t="shared" si="60"/>
        <v>10</v>
      </c>
      <c r="C544" s="4" t="s">
        <v>369</v>
      </c>
      <c r="D544" s="5"/>
      <c r="E544" s="5"/>
      <c r="F544" t="str">
        <f t="shared" si="61"/>
        <v>Energy Consumption EVDB Real Range Range * 425 km Vehicle Consumption * 206 Wh/km CO2 Emissions 0 g/km Vehicle Fuel Equivalent * 2.3 l/100km WLTP Ratings Range 447 km Rated Consumption No Data Vehicle Consumption 196 Wh/km CO2 Emissions 0 g/km Rated Fuel Equivalent No Data Vehicle Fuel Equivalent 2.2 l/100km</v>
      </c>
      <c r="G544" t="str">
        <f t="shared" si="62"/>
        <v>Real Energy Consumption Estimation between 143 - 292 Wh/km City - Cold Weather * 206 Wh/km Highway - Cold Weather * 292 Wh/km Combined - Cold Weather * 244 Wh/km City - Mild Weather * 143 Wh/km Highway - Mild Weather * 231 Wh/km Combined - Mild Weather * 183 Wh/km</v>
      </c>
      <c r="H544" t="str">
        <f t="shared" si="63"/>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I544" t="str">
        <f t="shared" si="64"/>
        <v>Miscellaneous Seats 5 people Isofix No Data Turning Circle No Data Platform No Data EV Dedicated Platform No Data Car Body SUV Segment JD - Large Roof Rails Yes Heat pump (HP) Varies by country HP Standard Equipment Varies by country</v>
      </c>
      <c r="J544" t="str">
        <f t="shared" si="65"/>
        <v>50.0 kWhUseable Battery</v>
      </c>
      <c r="K544" t="str">
        <f t="shared" si="66"/>
        <v>230 km *Real Range</v>
      </c>
      <c r="L544" t="str">
        <f t="shared" si="67"/>
        <v>217 Wh/km *Efficiency</v>
      </c>
      <c r="M544" t="str">
        <f>C551</f>
        <v>Price United Kingdom Not Available The Netherlands €45,225 Germany €42,380 Available to Order United Kingdom Not Available The Netherlands Since June 2024 Germany Since June 2024</v>
      </c>
      <c r="N544" t="str">
        <f>C552</f>
        <v>Real Range Estimation between 160 - 345 km City - Cold Weather * 240 km Highway - Cold Weather * 160 km Combined - Cold Weather * 200 km City - Mild Weather * 345 km Highway - Mild Weather * 205 km Combined - Mild Weather * 260 km</v>
      </c>
      <c r="O544" t="str">
        <f>C553</f>
        <v>Performance Acceleration 0 - 100 km/h 11.7 sec Top Speed 132 km/h Electric Range * 230 km Total Power 100 kW (136 PS) Total Torque 260 Nm Drive Front</v>
      </c>
      <c r="P544" t="str">
        <f>C554</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Q544" t="str">
        <f>C555</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R544" t="str">
        <f>C556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45" spans="1:18" ht="15" thickBot="1" x14ac:dyDescent="0.35">
      <c r="A545" s="1" t="s">
        <v>361</v>
      </c>
      <c r="B545" s="8">
        <f t="shared" si="60"/>
        <v>11</v>
      </c>
      <c r="C545" s="4" t="s">
        <v>370</v>
      </c>
      <c r="D545" s="5"/>
      <c r="E545" s="5"/>
      <c r="F545" t="str">
        <f t="shared" si="61"/>
        <v>Real Energy Consumption Estimation between 143 - 292 Wh/km City - Cold Weather * 206 Wh/km Highway - Cold Weather * 292 Wh/km Combined - Cold Weather * 244 Wh/km City - Mild Weather * 143 Wh/km Highway - Mild Weather * 231 Wh/km Combined - Mild Weather * 183 Wh/km</v>
      </c>
      <c r="G545" t="str">
        <f t="shared" si="62"/>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H545" t="str">
        <f t="shared" si="63"/>
        <v>Miscellaneous Seats 5 people Isofix No Data Turning Circle No Data Platform No Data EV Dedicated Platform No Data Car Body SUV Segment JD - Large Roof Rails Yes Heat pump (HP) Varies by country HP Standard Equipment Varies by country</v>
      </c>
      <c r="I545" t="str">
        <f t="shared" si="64"/>
        <v>50.0 kWhUseable Battery</v>
      </c>
      <c r="J545" t="str">
        <f t="shared" si="65"/>
        <v>230 km *Real Range</v>
      </c>
      <c r="K545" t="str">
        <f t="shared" si="66"/>
        <v>217 Wh/km *Efficiency</v>
      </c>
      <c r="L545" t="str">
        <f>C551</f>
        <v>Price United Kingdom Not Available The Netherlands €45,225 Germany €42,380 Available to Order United Kingdom Not Available The Netherlands Since June 2024 Germany Since June 2024</v>
      </c>
      <c r="M545" t="str">
        <f>C552</f>
        <v>Real Range Estimation between 160 - 345 km City - Cold Weather * 240 km Highway - Cold Weather * 160 km Combined - Cold Weather * 200 km City - Mild Weather * 345 km Highway - Mild Weather * 205 km Combined - Mild Weather * 260 km</v>
      </c>
      <c r="N545" t="str">
        <f>C553</f>
        <v>Performance Acceleration 0 - 100 km/h 11.7 sec Top Speed 132 km/h Electric Range * 230 km Total Power 100 kW (136 PS) Total Torque 260 Nm Drive Front</v>
      </c>
      <c r="O545" t="str">
        <f>C554</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P545" t="str">
        <f>C555</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Q545" t="str">
        <f>C556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545" t="str">
        <f>C557</f>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row>
    <row r="546" spans="1:18" ht="15" thickBot="1" x14ac:dyDescent="0.35">
      <c r="A546" s="1" t="s">
        <v>361</v>
      </c>
      <c r="B546" s="8">
        <f t="shared" si="60"/>
        <v>12</v>
      </c>
      <c r="C546" s="4" t="s">
        <v>372</v>
      </c>
      <c r="D546" s="5"/>
      <c r="E546" s="5"/>
      <c r="F546" t="str">
        <f t="shared" si="61"/>
        <v>Dimensions and Weight Length 4750 mm Width 1934 mm Width with mirrors No Data Height 1667 mm Wheelbase 2950 mm Weight Unladen (EU) * 2250 kg Gross Vehicle Weight (GVWR) No Data Max. Payload No Data Cargo Volume No Data Cargo Volume Max No Data Cargo Volume Frunk No Data Roof Load No Data Tow Hitch Possible No Data Towing Weight Unbraked No Data Towing Weight Braked No Data Vertical Load Max No Data</v>
      </c>
      <c r="G546" t="str">
        <f t="shared" si="62"/>
        <v>Miscellaneous Seats 5 people Isofix No Data Turning Circle No Data Platform No Data EV Dedicated Platform No Data Car Body SUV Segment JD - Large Roof Rails Yes Heat pump (HP) Varies by country HP Standard Equipment Varies by country</v>
      </c>
      <c r="H546" t="str">
        <f t="shared" si="63"/>
        <v>50.0 kWhUseable Battery</v>
      </c>
      <c r="I546" t="str">
        <f t="shared" si="64"/>
        <v>230 km *Real Range</v>
      </c>
      <c r="J546" t="str">
        <f t="shared" si="65"/>
        <v>217 Wh/km *Efficiency</v>
      </c>
      <c r="K546" t="str">
        <f>C551</f>
        <v>Price United Kingdom Not Available The Netherlands €45,225 Germany €42,380 Available to Order United Kingdom Not Available The Netherlands Since June 2024 Germany Since June 2024</v>
      </c>
      <c r="L546" t="str">
        <f>C552</f>
        <v>Real Range Estimation between 160 - 345 km City - Cold Weather * 240 km Highway - Cold Weather * 160 km Combined - Cold Weather * 200 km City - Mild Weather * 345 km Highway - Mild Weather * 205 km Combined - Mild Weather * 260 km</v>
      </c>
      <c r="M546" t="str">
        <f>C553</f>
        <v>Performance Acceleration 0 - 100 km/h 11.7 sec Top Speed 132 km/h Electric Range * 230 km Total Power 100 kW (136 PS) Total Torque 260 Nm Drive Front</v>
      </c>
      <c r="N546" t="str">
        <f>C554</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O546" t="str">
        <f>C555</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P546" t="str">
        <f>C556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46" t="str">
        <f>C557</f>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R546" t="str">
        <f>C558</f>
        <v>Real Energy Consumption Estimation between 145 - 313 Wh/km City - Cold Weather * 208 Wh/km Highway - Cold Weather * 313 Wh/km Combined - Cold Weather * 250 Wh/km City - Mild Weather * 145 Wh/km Highway - Mild Weather * 244 Wh/km Combined - Mild Weather * 192 Wh/km</v>
      </c>
    </row>
    <row r="547" spans="1:18" ht="15" thickBot="1" x14ac:dyDescent="0.35">
      <c r="A547" s="1" t="s">
        <v>361</v>
      </c>
      <c r="B547" s="8">
        <f t="shared" si="60"/>
        <v>13</v>
      </c>
      <c r="C547" s="4" t="s">
        <v>373</v>
      </c>
      <c r="D547" s="5"/>
      <c r="E547" s="5"/>
      <c r="F547" t="str">
        <f t="shared" si="61"/>
        <v>Miscellaneous Seats 5 people Isofix No Data Turning Circle No Data Platform No Data EV Dedicated Platform No Data Car Body SUV Segment JD - Large Roof Rails Yes Heat pump (HP) Varies by country HP Standard Equipment Varies by country</v>
      </c>
      <c r="G547" t="str">
        <f t="shared" si="62"/>
        <v>50.0 kWhUseable Battery</v>
      </c>
      <c r="H547" t="str">
        <f t="shared" si="63"/>
        <v>230 km *Real Range</v>
      </c>
      <c r="I547" t="str">
        <f t="shared" si="64"/>
        <v>217 Wh/km *Efficiency</v>
      </c>
      <c r="J547" t="str">
        <f>C551</f>
        <v>Price United Kingdom Not Available The Netherlands €45,225 Germany €42,380 Available to Order United Kingdom Not Available The Netherlands Since June 2024 Germany Since June 2024</v>
      </c>
      <c r="K547" t="str">
        <f>C552</f>
        <v>Real Range Estimation between 160 - 345 km City - Cold Weather * 240 km Highway - Cold Weather * 160 km Combined - Cold Weather * 200 km City - Mild Weather * 345 km Highway - Mild Weather * 205 km Combined - Mild Weather * 260 km</v>
      </c>
      <c r="L547" t="str">
        <f>C553</f>
        <v>Performance Acceleration 0 - 100 km/h 11.7 sec Top Speed 132 km/h Electric Range * 230 km Total Power 100 kW (136 PS) Total Torque 260 Nm Drive Front</v>
      </c>
      <c r="M547" t="str">
        <f>C554</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N547" t="str">
        <f>C555</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O547" t="str">
        <f>C556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47" t="str">
        <f>C557</f>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Q547" t="str">
        <f>C558</f>
        <v>Real Energy Consumption Estimation between 145 - 313 Wh/km City - Cold Weather * 208 Wh/km Highway - Cold Weather * 313 Wh/km Combined - Cold Weather * 250 Wh/km City - Mild Weather * 145 Wh/km Highway - Mild Weather * 244 Wh/km Combined - Mild Weather * 192 Wh/km</v>
      </c>
      <c r="R547" t="str">
        <f>C559</f>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row>
    <row r="548" spans="1:18" ht="15" thickBot="1" x14ac:dyDescent="0.35">
      <c r="A548" s="1" t="s">
        <v>374</v>
      </c>
      <c r="B548" s="8">
        <f>B535</f>
        <v>1</v>
      </c>
      <c r="C548" s="4" t="s">
        <v>287</v>
      </c>
      <c r="D548" s="5"/>
      <c r="E548" s="5"/>
      <c r="F548" t="str">
        <f t="shared" si="61"/>
        <v>50.0 kWhUseable Battery</v>
      </c>
      <c r="G548" t="str">
        <f t="shared" si="62"/>
        <v>230 km *Real Range</v>
      </c>
      <c r="H548" t="str">
        <f t="shared" si="63"/>
        <v>217 Wh/km *Efficiency</v>
      </c>
      <c r="I548" t="str">
        <f>C551</f>
        <v>Price United Kingdom Not Available The Netherlands €45,225 Germany €42,380 Available to Order United Kingdom Not Available The Netherlands Since June 2024 Germany Since June 2024</v>
      </c>
      <c r="J548" t="str">
        <f>C552</f>
        <v>Real Range Estimation between 160 - 345 km City - Cold Weather * 240 km Highway - Cold Weather * 160 km Combined - Cold Weather * 200 km City - Mild Weather * 345 km Highway - Mild Weather * 205 km Combined - Mild Weather * 260 km</v>
      </c>
      <c r="K548" t="str">
        <f>C553</f>
        <v>Performance Acceleration 0 - 100 km/h 11.7 sec Top Speed 132 km/h Electric Range * 230 km Total Power 100 kW (136 PS) Total Torque 260 Nm Drive Front</v>
      </c>
      <c r="L548" t="str">
        <f>C554</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M548" t="str">
        <f>C555</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N548" t="str">
        <f>C556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48" t="str">
        <f>C557</f>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P548" t="str">
        <f>C558</f>
        <v>Real Energy Consumption Estimation between 145 - 313 Wh/km City - Cold Weather * 208 Wh/km Highway - Cold Weather * 313 Wh/km Combined - Cold Weather * 250 Wh/km City - Mild Weather * 145 Wh/km Highway - Mild Weather * 244 Wh/km Combined - Mild Weather * 192 Wh/km</v>
      </c>
      <c r="Q548" t="str">
        <f>C559</f>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R548" t="str">
        <f>C560</f>
        <v>Miscellaneous Seats 7 people Isofix Yes, 2 seats Turning Circle No Data Platform PSA EMP2 EV Dedicated Platform No Car Body Small Passenger Van Segment N - Commercial Roof Rails Yes Heat pump (HP) Yes HP Standard Equipment Yes</v>
      </c>
    </row>
    <row r="549" spans="1:18" ht="15" thickBot="1" x14ac:dyDescent="0.35">
      <c r="A549" s="1" t="s">
        <v>374</v>
      </c>
      <c r="B549" s="8">
        <f>B536</f>
        <v>2</v>
      </c>
      <c r="C549" s="4" t="s">
        <v>288</v>
      </c>
      <c r="D549" s="5"/>
      <c r="E549" s="5"/>
      <c r="F549" t="str">
        <f t="shared" si="61"/>
        <v>230 km *Real Range</v>
      </c>
      <c r="G549" t="str">
        <f t="shared" si="62"/>
        <v>217 Wh/km *Efficiency</v>
      </c>
      <c r="H549" t="str">
        <f>C551</f>
        <v>Price United Kingdom Not Available The Netherlands €45,225 Germany €42,380 Available to Order United Kingdom Not Available The Netherlands Since June 2024 Germany Since June 2024</v>
      </c>
      <c r="I549" t="str">
        <f>C552</f>
        <v>Real Range Estimation between 160 - 345 km City - Cold Weather * 240 km Highway - Cold Weather * 160 km Combined - Cold Weather * 200 km City - Mild Weather * 345 km Highway - Mild Weather * 205 km Combined - Mild Weather * 260 km</v>
      </c>
      <c r="J549" t="str">
        <f>C553</f>
        <v>Performance Acceleration 0 - 100 km/h 11.7 sec Top Speed 132 km/h Electric Range * 230 km Total Power 100 kW (136 PS) Total Torque 260 Nm Drive Front</v>
      </c>
      <c r="K549" t="str">
        <f>C554</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L549" t="str">
        <f>C555</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M549" t="str">
        <f>C556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49" t="str">
        <f>C557</f>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O549" t="str">
        <f>C558</f>
        <v>Real Energy Consumption Estimation between 145 - 313 Wh/km City - Cold Weather * 208 Wh/km Highway - Cold Weather * 313 Wh/km Combined - Cold Weather * 250 Wh/km City - Mild Weather * 145 Wh/km Highway - Mild Weather * 244 Wh/km Combined - Mild Weather * 192 Wh/km</v>
      </c>
      <c r="P549" t="str">
        <f>C559</f>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Q549" t="str">
        <f>C560</f>
        <v>Miscellaneous Seats 7 people Isofix Yes, 2 seats Turning Circle No Data Platform PSA EMP2 EV Dedicated Platform No Car Body Small Passenger Van Segment N - Commercial Roof Rails Yes Heat pump (HP) Yes HP Standard Equipment Yes</v>
      </c>
      <c r="R549" t="str">
        <f>C561</f>
        <v>50.0 kWhUseable Battery</v>
      </c>
    </row>
    <row r="550" spans="1:18" ht="15" thickBot="1" x14ac:dyDescent="0.35">
      <c r="A550" s="1" t="s">
        <v>374</v>
      </c>
      <c r="B550" s="8">
        <f>B537</f>
        <v>3</v>
      </c>
      <c r="C550" s="4" t="s">
        <v>289</v>
      </c>
      <c r="D550" s="5"/>
      <c r="E550" s="5"/>
      <c r="F550" t="str">
        <f t="shared" si="61"/>
        <v>217 Wh/km *Efficiency</v>
      </c>
      <c r="G550" t="str">
        <f>C551</f>
        <v>Price United Kingdom Not Available The Netherlands €45,225 Germany €42,380 Available to Order United Kingdom Not Available The Netherlands Since June 2024 Germany Since June 2024</v>
      </c>
      <c r="H550" t="str">
        <f>C552</f>
        <v>Real Range Estimation between 160 - 345 km City - Cold Weather * 240 km Highway - Cold Weather * 160 km Combined - Cold Weather * 200 km City - Mild Weather * 345 km Highway - Mild Weather * 205 km Combined - Mild Weather * 260 km</v>
      </c>
      <c r="I550" t="str">
        <f>C553</f>
        <v>Performance Acceleration 0 - 100 km/h 11.7 sec Top Speed 132 km/h Electric Range * 230 km Total Power 100 kW (136 PS) Total Torque 260 Nm Drive Front</v>
      </c>
      <c r="J550" t="str">
        <f>C554</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K550" t="str">
        <f>C555</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L550" t="str">
        <f>C556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50" t="str">
        <f>C557</f>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N550" t="str">
        <f>C558</f>
        <v>Real Energy Consumption Estimation between 145 - 313 Wh/km City - Cold Weather * 208 Wh/km Highway - Cold Weather * 313 Wh/km Combined - Cold Weather * 250 Wh/km City - Mild Weather * 145 Wh/km Highway - Mild Weather * 244 Wh/km Combined - Mild Weather * 192 Wh/km</v>
      </c>
      <c r="O550" t="str">
        <f>C559</f>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P550" t="str">
        <f>C560</f>
        <v>Miscellaneous Seats 7 people Isofix Yes, 2 seats Turning Circle No Data Platform PSA EMP2 EV Dedicated Platform No Car Body Small Passenger Van Segment N - Commercial Roof Rails Yes Heat pump (HP) Yes HP Standard Equipment Yes</v>
      </c>
      <c r="Q550" t="str">
        <f>C561</f>
        <v>50.0 kWhUseable Battery</v>
      </c>
      <c r="R550" t="str">
        <f>C562</f>
        <v>235 km *Real Range</v>
      </c>
    </row>
    <row r="551" spans="1:18" ht="15" thickBot="1" x14ac:dyDescent="0.35">
      <c r="A551" s="1" t="s">
        <v>374</v>
      </c>
      <c r="B551" s="8">
        <f t="shared" si="60"/>
        <v>4</v>
      </c>
      <c r="C551" s="4" t="s">
        <v>375</v>
      </c>
      <c r="D551" s="5"/>
      <c r="E551" s="5"/>
      <c r="F551" t="str">
        <f t="shared" si="61"/>
        <v>Price United Kingdom Not Available The Netherlands €45,225 Germany €42,380 Available to Order United Kingdom Not Available The Netherlands Since June 2024 Germany Since June 2024</v>
      </c>
      <c r="G551" t="str">
        <f t="shared" si="62"/>
        <v>Real Range Estimation between 160 - 345 km City - Cold Weather * 240 km Highway - Cold Weather * 160 km Combined - Cold Weather * 200 km City - Mild Weather * 345 km Highway - Mild Weather * 205 km Combined - Mild Weather * 260 km</v>
      </c>
      <c r="H551" t="str">
        <f t="shared" si="63"/>
        <v>Performance Acceleration 0 - 100 km/h 11.7 sec Top Speed 132 km/h Electric Range * 230 km Total Power 100 kW (136 PS) Total Torque 260 Nm Drive Front</v>
      </c>
      <c r="I551" t="str">
        <f t="shared" si="64"/>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J551" t="str">
        <f t="shared" si="65"/>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K551"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51" t="str">
        <f t="shared" si="67"/>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M551" t="str">
        <f t="shared" si="68"/>
        <v>Real Energy Consumption Estimation between 145 - 313 Wh/km City - Cold Weather * 208 Wh/km Highway - Cold Weather * 313 Wh/km Combined - Cold Weather * 250 Wh/km City - Mild Weather * 145 Wh/km Highway - Mild Weather * 244 Wh/km Combined - Mild Weather * 192 Wh/km</v>
      </c>
      <c r="N551" t="str">
        <f t="shared" si="69"/>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O551" t="str">
        <f t="shared" si="70"/>
        <v>Miscellaneous Seats 7 people Isofix Yes, 2 seats Turning Circle No Data Platform PSA EMP2 EV Dedicated Platform No Car Body Small Passenger Van Segment N - Commercial Roof Rails Yes Heat pump (HP) Yes HP Standard Equipment Yes</v>
      </c>
      <c r="P551" t="str">
        <f t="shared" si="71"/>
        <v>50.0 kWhUseable Battery</v>
      </c>
      <c r="Q551" t="str">
        <f t="shared" si="72"/>
        <v>235 km *Real Range</v>
      </c>
      <c r="R551" t="str">
        <f t="shared" si="73"/>
        <v>213 Wh/km *Efficiency</v>
      </c>
    </row>
    <row r="552" spans="1:18" ht="15" thickBot="1" x14ac:dyDescent="0.35">
      <c r="A552" s="1" t="s">
        <v>374</v>
      </c>
      <c r="B552" s="8">
        <f t="shared" si="60"/>
        <v>5</v>
      </c>
      <c r="C552" s="4" t="s">
        <v>291</v>
      </c>
      <c r="D552" s="5"/>
      <c r="E552" s="5"/>
      <c r="F552" t="str">
        <f t="shared" si="61"/>
        <v>Real Range Estimation between 160 - 345 km City - Cold Weather * 240 km Highway - Cold Weather * 160 km Combined - Cold Weather * 200 km City - Mild Weather * 345 km Highway - Mild Weather * 205 km Combined - Mild Weather * 260 km</v>
      </c>
      <c r="G552" t="str">
        <f t="shared" si="62"/>
        <v>Performance Acceleration 0 - 100 km/h 11.7 sec Top Speed 132 km/h Electric Range * 230 km Total Power 100 kW (136 PS) Total Torque 260 Nm Drive Front</v>
      </c>
      <c r="H552" t="str">
        <f t="shared" si="63"/>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I552" t="str">
        <f t="shared" si="64"/>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J552"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52" t="str">
        <f t="shared" si="66"/>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L552" t="str">
        <f t="shared" si="67"/>
        <v>Real Energy Consumption Estimation between 145 - 313 Wh/km City - Cold Weather * 208 Wh/km Highway - Cold Weather * 313 Wh/km Combined - Cold Weather * 250 Wh/km City - Mild Weather * 145 Wh/km Highway - Mild Weather * 244 Wh/km Combined - Mild Weather * 192 Wh/km</v>
      </c>
      <c r="M552" t="str">
        <f t="shared" si="68"/>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N552" t="str">
        <f t="shared" si="69"/>
        <v>Miscellaneous Seats 7 people Isofix Yes, 2 seats Turning Circle No Data Platform PSA EMP2 EV Dedicated Platform No Car Body Small Passenger Van Segment N - Commercial Roof Rails Yes Heat pump (HP) Yes HP Standard Equipment Yes</v>
      </c>
      <c r="O552" t="str">
        <f t="shared" si="70"/>
        <v>50.0 kWhUseable Battery</v>
      </c>
      <c r="P552" t="str">
        <f t="shared" si="71"/>
        <v>235 km *Real Range</v>
      </c>
      <c r="Q552" t="str">
        <f t="shared" si="72"/>
        <v>213 Wh/km *Efficiency</v>
      </c>
      <c r="R552" t="str">
        <f>C564</f>
        <v>Price United Kingdom £32,180 The Netherlands Not Available Germany €38,600 Available to Order United Kingdom Since March 2024 The Netherlands Not Available Germany Since June 2024</v>
      </c>
    </row>
    <row r="553" spans="1:18" ht="15" thickBot="1" x14ac:dyDescent="0.35">
      <c r="A553" s="1" t="s">
        <v>374</v>
      </c>
      <c r="B553" s="8">
        <f t="shared" si="60"/>
        <v>6</v>
      </c>
      <c r="C553" s="4" t="s">
        <v>318</v>
      </c>
      <c r="D553" s="5"/>
      <c r="E553" s="5"/>
      <c r="F553" t="str">
        <f t="shared" si="61"/>
        <v>Performance Acceleration 0 - 100 km/h 11.7 sec Top Speed 132 km/h Electric Range * 230 km Total Power 100 kW (136 PS) Total Torque 260 Nm Drive Front</v>
      </c>
      <c r="G553" t="str">
        <f t="shared" si="62"/>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H553" t="str">
        <f t="shared" si="63"/>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I553"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53" t="str">
        <f t="shared" si="65"/>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K553" t="str">
        <f t="shared" si="66"/>
        <v>Real Energy Consumption Estimation between 145 - 313 Wh/km City - Cold Weather * 208 Wh/km Highway - Cold Weather * 313 Wh/km Combined - Cold Weather * 250 Wh/km City - Mild Weather * 145 Wh/km Highway - Mild Weather * 244 Wh/km Combined - Mild Weather * 192 Wh/km</v>
      </c>
      <c r="L553" t="str">
        <f t="shared" si="67"/>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M553" t="str">
        <f t="shared" si="68"/>
        <v>Miscellaneous Seats 7 people Isofix Yes, 2 seats Turning Circle No Data Platform PSA EMP2 EV Dedicated Platform No Car Body Small Passenger Van Segment N - Commercial Roof Rails Yes Heat pump (HP) Yes HP Standard Equipment Yes</v>
      </c>
      <c r="N553" t="str">
        <f t="shared" si="69"/>
        <v>50.0 kWhUseable Battery</v>
      </c>
      <c r="O553" t="str">
        <f t="shared" si="70"/>
        <v>235 km *Real Range</v>
      </c>
      <c r="P553" t="str">
        <f t="shared" si="71"/>
        <v>213 Wh/km *Efficiency</v>
      </c>
      <c r="Q553" t="str">
        <f>C564</f>
        <v>Price United Kingdom £32,180 The Netherlands Not Available Germany €38,600 Available to Order United Kingdom Since March 2024 The Netherlands Not Available Germany Since June 2024</v>
      </c>
      <c r="R553" t="str">
        <f>C565</f>
        <v>Real Range Estimation between 165 - 355 km City - Cold Weather * 245 km Highway - Cold Weather * 165 km Combined - Cold Weather * 200 km City - Mild Weather * 355 km Highway - Mild Weather * 205 km Combined - Mild Weather * 265 km</v>
      </c>
    </row>
    <row r="554" spans="1:18" ht="15" thickBot="1" x14ac:dyDescent="0.35">
      <c r="A554" s="1" t="s">
        <v>374</v>
      </c>
      <c r="B554" s="8">
        <f t="shared" si="60"/>
        <v>7</v>
      </c>
      <c r="C554" s="4" t="s">
        <v>376</v>
      </c>
      <c r="D554" s="5"/>
      <c r="E554" s="5"/>
      <c r="F554" t="str">
        <f t="shared" si="61"/>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G554" t="str">
        <f t="shared" si="62"/>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H554"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54" t="str">
        <f t="shared" si="64"/>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J554" t="str">
        <f t="shared" si="65"/>
        <v>Real Energy Consumption Estimation between 145 - 313 Wh/km City - Cold Weather * 208 Wh/km Highway - Cold Weather * 313 Wh/km Combined - Cold Weather * 250 Wh/km City - Mild Weather * 145 Wh/km Highway - Mild Weather * 244 Wh/km Combined - Mild Weather * 192 Wh/km</v>
      </c>
      <c r="K554" t="str">
        <f t="shared" si="66"/>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L554" t="str">
        <f t="shared" si="67"/>
        <v>Miscellaneous Seats 7 people Isofix Yes, 2 seats Turning Circle No Data Platform PSA EMP2 EV Dedicated Platform No Car Body Small Passenger Van Segment N - Commercial Roof Rails Yes Heat pump (HP) Yes HP Standard Equipment Yes</v>
      </c>
      <c r="M554" t="str">
        <f t="shared" si="68"/>
        <v>50.0 kWhUseable Battery</v>
      </c>
      <c r="N554" t="str">
        <f t="shared" si="69"/>
        <v>235 km *Real Range</v>
      </c>
      <c r="O554" t="str">
        <f t="shared" si="70"/>
        <v>213 Wh/km *Efficiency</v>
      </c>
      <c r="P554" t="str">
        <f>C564</f>
        <v>Price United Kingdom £32,180 The Netherlands Not Available Germany €38,600 Available to Order United Kingdom Since March 2024 The Netherlands Not Available Germany Since June 2024</v>
      </c>
      <c r="Q554" t="str">
        <f>C565</f>
        <v>Real Range Estimation between 165 - 355 km City - Cold Weather * 245 km Highway - Cold Weather * 165 km Combined - Cold Weather * 200 km City - Mild Weather * 355 km Highway - Mild Weather * 205 km Combined - Mild Weather * 265 km</v>
      </c>
      <c r="R554" t="str">
        <f>C566</f>
        <v>Performance Acceleration 0 - 100 km/h 11.3 sec Top Speed 135 km/h Electric Range * 235 km Total Power 100 kW (136 PS) Total Torque 260 Nm Drive Front</v>
      </c>
    </row>
    <row r="555" spans="1:18" ht="15" thickBot="1" x14ac:dyDescent="0.35">
      <c r="A555" s="1" t="s">
        <v>374</v>
      </c>
      <c r="B555" s="8">
        <f t="shared" si="60"/>
        <v>8</v>
      </c>
      <c r="C555" s="4" t="s">
        <v>294</v>
      </c>
      <c r="D555" s="5"/>
      <c r="E555" s="5"/>
      <c r="F555" t="str">
        <f t="shared" si="61"/>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G555"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55" t="str">
        <f t="shared" si="63"/>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I555" t="str">
        <f t="shared" si="64"/>
        <v>Real Energy Consumption Estimation between 145 - 313 Wh/km City - Cold Weather * 208 Wh/km Highway - Cold Weather * 313 Wh/km Combined - Cold Weather * 250 Wh/km City - Mild Weather * 145 Wh/km Highway - Mild Weather * 244 Wh/km Combined - Mild Weather * 192 Wh/km</v>
      </c>
      <c r="J555" t="str">
        <f t="shared" si="65"/>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K555" t="str">
        <f t="shared" si="66"/>
        <v>Miscellaneous Seats 7 people Isofix Yes, 2 seats Turning Circle No Data Platform PSA EMP2 EV Dedicated Platform No Car Body Small Passenger Van Segment N - Commercial Roof Rails Yes Heat pump (HP) Yes HP Standard Equipment Yes</v>
      </c>
      <c r="L555" t="str">
        <f t="shared" si="67"/>
        <v>50.0 kWhUseable Battery</v>
      </c>
      <c r="M555" t="str">
        <f t="shared" si="68"/>
        <v>235 km *Real Range</v>
      </c>
      <c r="N555" t="str">
        <f t="shared" si="69"/>
        <v>213 Wh/km *Efficiency</v>
      </c>
      <c r="O555" t="str">
        <f>C564</f>
        <v>Price United Kingdom £32,180 The Netherlands Not Available Germany €38,600 Available to Order United Kingdom Since March 2024 The Netherlands Not Available Germany Since June 2024</v>
      </c>
      <c r="P555" t="str">
        <f>C565</f>
        <v>Real Range Estimation between 165 - 355 km City - Cold Weather * 245 km Highway - Cold Weather * 165 km Combined - Cold Weather * 200 km City - Mild Weather * 355 km Highway - Mild Weather * 205 km Combined - Mild Weather * 265 km</v>
      </c>
      <c r="Q555" t="str">
        <f>C566</f>
        <v>Performance Acceleration 0 - 100 km/h 11.3 sec Top Speed 135 km/h Electric Range * 235 km Total Power 100 kW (136 PS) Total Torque 260 Nm Drive Front</v>
      </c>
      <c r="R555" t="str">
        <f>C567</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556" spans="1:18" ht="15" thickBot="1" x14ac:dyDescent="0.35">
      <c r="A556" s="1" t="s">
        <v>374</v>
      </c>
      <c r="B556" s="8">
        <f t="shared" si="60"/>
        <v>9</v>
      </c>
      <c r="C556" s="4" t="s">
        <v>32</v>
      </c>
      <c r="D556" s="5"/>
      <c r="E556" s="5"/>
      <c r="F556"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56" t="str">
        <f t="shared" si="62"/>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H556" t="str">
        <f t="shared" si="63"/>
        <v>Real Energy Consumption Estimation between 145 - 313 Wh/km City - Cold Weather * 208 Wh/km Highway - Cold Weather * 313 Wh/km Combined - Cold Weather * 250 Wh/km City - Mild Weather * 145 Wh/km Highway - Mild Weather * 244 Wh/km Combined - Mild Weather * 192 Wh/km</v>
      </c>
      <c r="I556" t="str">
        <f t="shared" si="64"/>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J556" t="str">
        <f t="shared" si="65"/>
        <v>Miscellaneous Seats 7 people Isofix Yes, 2 seats Turning Circle No Data Platform PSA EMP2 EV Dedicated Platform No Car Body Small Passenger Van Segment N - Commercial Roof Rails Yes Heat pump (HP) Yes HP Standard Equipment Yes</v>
      </c>
      <c r="K556" t="str">
        <f t="shared" si="66"/>
        <v>50.0 kWhUseable Battery</v>
      </c>
      <c r="L556" t="str">
        <f t="shared" si="67"/>
        <v>235 km *Real Range</v>
      </c>
      <c r="M556" t="str">
        <f t="shared" si="68"/>
        <v>213 Wh/km *Efficiency</v>
      </c>
      <c r="N556" t="str">
        <f>C564</f>
        <v>Price United Kingdom £32,180 The Netherlands Not Available Germany €38,600 Available to Order United Kingdom Since March 2024 The Netherlands Not Available Germany Since June 2024</v>
      </c>
      <c r="O556" t="str">
        <f>C565</f>
        <v>Real Range Estimation between 165 - 355 km City - Cold Weather * 245 km Highway - Cold Weather * 165 km Combined - Cold Weather * 200 km City - Mild Weather * 355 km Highway - Mild Weather * 205 km Combined - Mild Weather * 265 km</v>
      </c>
      <c r="P556" t="str">
        <f>C566</f>
        <v>Performance Acceleration 0 - 100 km/h 11.3 sec Top Speed 135 km/h Electric Range * 235 km Total Power 100 kW (136 PS) Total Torque 260 Nm Drive Front</v>
      </c>
      <c r="Q556" t="str">
        <f>C567</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R556" t="str">
        <f>C568</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row>
    <row r="557" spans="1:18" ht="15" thickBot="1" x14ac:dyDescent="0.35">
      <c r="A557" s="1" t="s">
        <v>374</v>
      </c>
      <c r="B557" s="8">
        <f t="shared" si="60"/>
        <v>10</v>
      </c>
      <c r="C557" s="4" t="s">
        <v>377</v>
      </c>
      <c r="D557" s="5"/>
      <c r="E557" s="5"/>
      <c r="F557" t="str">
        <f t="shared" si="61"/>
        <v>Energy Consumption EVDB Real Range Range * 230 km Vehicle Consumption * 217 Wh/km CO2 Emissions 0 g/km Vehicle Fuel Equivalent * 2.4 l/100km WLTP Ratings (TEL) Range 343 km Rated Consumption 181 Wh/km Vehicle Consumption 146 Wh/km CO2 Emissions 0 g/km Rated Fuel Equivalent 2.0 l/100km Vehicle Fuel Equivalent 1.6 l/100km WLTP Ratings (TEH) Range 335 km Rated Consumption 187 Wh/km Vehicle Consumption 149 Wh/km CO2 Emissions 0 g/km Rated Fuel Equivalent 2.1 l/100km Vehicle Fuel Equivalent 1.7 l/100km</v>
      </c>
      <c r="G557" t="str">
        <f t="shared" si="62"/>
        <v>Real Energy Consumption Estimation between 145 - 313 Wh/km City - Cold Weather * 208 Wh/km Highway - Cold Weather * 313 Wh/km Combined - Cold Weather * 250 Wh/km City - Mild Weather * 145 Wh/km Highway - Mild Weather * 244 Wh/km Combined - Mild Weather * 192 Wh/km</v>
      </c>
      <c r="H557" t="str">
        <f t="shared" si="63"/>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I557" t="str">
        <f t="shared" si="64"/>
        <v>Miscellaneous Seats 7 people Isofix Yes, 2 seats Turning Circle No Data Platform PSA EMP2 EV Dedicated Platform No Car Body Small Passenger Van Segment N - Commercial Roof Rails Yes Heat pump (HP) Yes HP Standard Equipment Yes</v>
      </c>
      <c r="J557" t="str">
        <f t="shared" si="65"/>
        <v>50.0 kWhUseable Battery</v>
      </c>
      <c r="K557" t="str">
        <f t="shared" si="66"/>
        <v>235 km *Real Range</v>
      </c>
      <c r="L557" t="str">
        <f t="shared" si="67"/>
        <v>213 Wh/km *Efficiency</v>
      </c>
      <c r="M557" t="str">
        <f>C564</f>
        <v>Price United Kingdom £32,180 The Netherlands Not Available Germany €38,600 Available to Order United Kingdom Since March 2024 The Netherlands Not Available Germany Since June 2024</v>
      </c>
      <c r="N557" t="str">
        <f>C565</f>
        <v>Real Range Estimation between 165 - 355 km City - Cold Weather * 245 km Highway - Cold Weather * 165 km Combined - Cold Weather * 200 km City - Mild Weather * 355 km Highway - Mild Weather * 205 km Combined - Mild Weather * 265 km</v>
      </c>
      <c r="O557" t="str">
        <f>C566</f>
        <v>Performance Acceleration 0 - 100 km/h 11.3 sec Top Speed 135 km/h Electric Range * 235 km Total Power 100 kW (136 PS) Total Torque 260 Nm Drive Front</v>
      </c>
      <c r="P557" t="str">
        <f>C567</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557" t="str">
        <f>C568</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R557" t="str">
        <f>C569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58" spans="1:18" ht="15" thickBot="1" x14ac:dyDescent="0.35">
      <c r="A558" s="1" t="s">
        <v>374</v>
      </c>
      <c r="B558" s="8">
        <f t="shared" si="60"/>
        <v>11</v>
      </c>
      <c r="C558" s="4" t="s">
        <v>296</v>
      </c>
      <c r="D558" s="5"/>
      <c r="E558" s="5"/>
      <c r="F558" t="str">
        <f t="shared" si="61"/>
        <v>Real Energy Consumption Estimation between 145 - 313 Wh/km City - Cold Weather * 208 Wh/km Highway - Cold Weather * 313 Wh/km Combined - Cold Weather * 250 Wh/km City - Mild Weather * 145 Wh/km Highway - Mild Weather * 244 Wh/km Combined - Mild Weather * 192 Wh/km</v>
      </c>
      <c r="G558" t="str">
        <f t="shared" si="62"/>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H558" t="str">
        <f t="shared" si="63"/>
        <v>Miscellaneous Seats 7 people Isofix Yes, 2 seats Turning Circle No Data Platform PSA EMP2 EV Dedicated Platform No Car Body Small Passenger Van Segment N - Commercial Roof Rails Yes Heat pump (HP) Yes HP Standard Equipment Yes</v>
      </c>
      <c r="I558" t="str">
        <f t="shared" si="64"/>
        <v>50.0 kWhUseable Battery</v>
      </c>
      <c r="J558" t="str">
        <f t="shared" si="65"/>
        <v>235 km *Real Range</v>
      </c>
      <c r="K558" t="str">
        <f t="shared" si="66"/>
        <v>213 Wh/km *Efficiency</v>
      </c>
      <c r="L558" t="str">
        <f>C564</f>
        <v>Price United Kingdom £32,180 The Netherlands Not Available Germany €38,600 Available to Order United Kingdom Since March 2024 The Netherlands Not Available Germany Since June 2024</v>
      </c>
      <c r="M558" t="str">
        <f>C565</f>
        <v>Real Range Estimation between 165 - 355 km City - Cold Weather * 245 km Highway - Cold Weather * 165 km Combined - Cold Weather * 200 km City - Mild Weather * 355 km Highway - Mild Weather * 205 km Combined - Mild Weather * 265 km</v>
      </c>
      <c r="N558" t="str">
        <f>C566</f>
        <v>Performance Acceleration 0 - 100 km/h 11.3 sec Top Speed 135 km/h Electric Range * 235 km Total Power 100 kW (136 PS) Total Torque 260 Nm Drive Front</v>
      </c>
      <c r="O558" t="str">
        <f>C567</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558" t="str">
        <f>C568</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Q558" t="str">
        <f>C569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558" t="str">
        <f>C570</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row>
    <row r="559" spans="1:18" ht="15" thickBot="1" x14ac:dyDescent="0.35">
      <c r="A559" s="1" t="s">
        <v>374</v>
      </c>
      <c r="B559" s="8">
        <f t="shared" si="60"/>
        <v>12</v>
      </c>
      <c r="C559" s="4" t="s">
        <v>320</v>
      </c>
      <c r="D559" s="5"/>
      <c r="E559" s="5"/>
      <c r="F559" t="str">
        <f t="shared" si="61"/>
        <v>Dimensions and Weight Length 4753 mm Width 1921 mm Width with mirrors 2107 mm Height 1814 mm Wheelbase 2975 mm Weight Unladen (EU) 1881 kg Gross Vehicle Weight (GVWR) 2390 kg Max. Payload 584 kg Cargo Volume 1050 L Cargo Volume Max 3500 L Cargo Volume Frunk 0 L Roof Load 100 kg Tow Hitch Possible Yes Towing Weight Unbraked 750 kg Towing Weight Braked 750 kg Vertical Load Max 50 kg</v>
      </c>
      <c r="G559" t="str">
        <f t="shared" si="62"/>
        <v>Miscellaneous Seats 7 people Isofix Yes, 2 seats Turning Circle No Data Platform PSA EMP2 EV Dedicated Platform No Car Body Small Passenger Van Segment N - Commercial Roof Rails Yes Heat pump (HP) Yes HP Standard Equipment Yes</v>
      </c>
      <c r="H559" t="str">
        <f t="shared" si="63"/>
        <v>50.0 kWhUseable Battery</v>
      </c>
      <c r="I559" t="str">
        <f t="shared" si="64"/>
        <v>235 km *Real Range</v>
      </c>
      <c r="J559" t="str">
        <f t="shared" si="65"/>
        <v>213 Wh/km *Efficiency</v>
      </c>
      <c r="K559" t="str">
        <f>C564</f>
        <v>Price United Kingdom £32,180 The Netherlands Not Available Germany €38,600 Available to Order United Kingdom Since March 2024 The Netherlands Not Available Germany Since June 2024</v>
      </c>
      <c r="L559" t="str">
        <f>C565</f>
        <v>Real Range Estimation between 165 - 355 km City - Cold Weather * 245 km Highway - Cold Weather * 165 km Combined - Cold Weather * 200 km City - Mild Weather * 355 km Highway - Mild Weather * 205 km Combined - Mild Weather * 265 km</v>
      </c>
      <c r="M559" t="str">
        <f>C566</f>
        <v>Performance Acceleration 0 - 100 km/h 11.3 sec Top Speed 135 km/h Electric Range * 235 km Total Power 100 kW (136 PS) Total Torque 260 Nm Drive Front</v>
      </c>
      <c r="N559" t="str">
        <f>C567</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559" t="str">
        <f>C568</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P559" t="str">
        <f>C569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59" t="str">
        <f>C570</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R559" t="str">
        <f>C571</f>
        <v>Real Energy Consumption Estimation between 141 - 303 Wh/km City - Cold Weather * 204 Wh/km Highway - Cold Weather * 303 Wh/km Combined - Cold Weather * 250 Wh/km City - Mild Weather * 141 Wh/km Highway - Mild Weather * 244 Wh/km Combined - Mild Weather * 189 Wh/km</v>
      </c>
    </row>
    <row r="560" spans="1:18" ht="15" thickBot="1" x14ac:dyDescent="0.35">
      <c r="A560" s="1" t="s">
        <v>374</v>
      </c>
      <c r="B560" s="8">
        <f t="shared" si="60"/>
        <v>13</v>
      </c>
      <c r="C560" s="4" t="s">
        <v>378</v>
      </c>
      <c r="D560" s="5"/>
      <c r="E560" s="5"/>
      <c r="F560" t="str">
        <f t="shared" si="61"/>
        <v>Miscellaneous Seats 7 people Isofix Yes, 2 seats Turning Circle No Data Platform PSA EMP2 EV Dedicated Platform No Car Body Small Passenger Van Segment N - Commercial Roof Rails Yes Heat pump (HP) Yes HP Standard Equipment Yes</v>
      </c>
      <c r="G560" t="str">
        <f t="shared" si="62"/>
        <v>50.0 kWhUseable Battery</v>
      </c>
      <c r="H560" t="str">
        <f t="shared" si="63"/>
        <v>235 km *Real Range</v>
      </c>
      <c r="I560" t="str">
        <f t="shared" si="64"/>
        <v>213 Wh/km *Efficiency</v>
      </c>
      <c r="J560" t="str">
        <f>C564</f>
        <v>Price United Kingdom £32,180 The Netherlands Not Available Germany €38,600 Available to Order United Kingdom Since March 2024 The Netherlands Not Available Germany Since June 2024</v>
      </c>
      <c r="K560" t="str">
        <f>C565</f>
        <v>Real Range Estimation between 165 - 355 km City - Cold Weather * 245 km Highway - Cold Weather * 165 km Combined - Cold Weather * 200 km City - Mild Weather * 355 km Highway - Mild Weather * 205 km Combined - Mild Weather * 265 km</v>
      </c>
      <c r="L560" t="str">
        <f>C566</f>
        <v>Performance Acceleration 0 - 100 km/h 11.3 sec Top Speed 135 km/h Electric Range * 235 km Total Power 100 kW (136 PS) Total Torque 260 Nm Drive Front</v>
      </c>
      <c r="M560" t="str">
        <f>C567</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560" t="str">
        <f>C568</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O560" t="str">
        <f>C569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60" t="str">
        <f>C570</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Q560" t="str">
        <f>C571</f>
        <v>Real Energy Consumption Estimation between 141 - 303 Wh/km City - Cold Weather * 204 Wh/km Highway - Cold Weather * 303 Wh/km Combined - Cold Weather * 250 Wh/km City - Mild Weather * 141 Wh/km Highway - Mild Weather * 244 Wh/km Combined - Mild Weather * 189 Wh/km</v>
      </c>
      <c r="R560" t="str">
        <f>C572</f>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row>
    <row r="561" spans="1:18" ht="15" thickBot="1" x14ac:dyDescent="0.35">
      <c r="A561" s="1" t="s">
        <v>379</v>
      </c>
      <c r="B561" s="8">
        <f>B548</f>
        <v>1</v>
      </c>
      <c r="C561" s="4" t="s">
        <v>287</v>
      </c>
      <c r="D561" s="5"/>
      <c r="E561" s="5"/>
      <c r="F561" t="str">
        <f t="shared" si="61"/>
        <v>50.0 kWhUseable Battery</v>
      </c>
      <c r="G561" t="str">
        <f t="shared" si="62"/>
        <v>235 km *Real Range</v>
      </c>
      <c r="H561" t="str">
        <f t="shared" si="63"/>
        <v>213 Wh/km *Efficiency</v>
      </c>
      <c r="I561" t="str">
        <f>C564</f>
        <v>Price United Kingdom £32,180 The Netherlands Not Available Germany €38,600 Available to Order United Kingdom Since March 2024 The Netherlands Not Available Germany Since June 2024</v>
      </c>
      <c r="J561" t="str">
        <f>C565</f>
        <v>Real Range Estimation between 165 - 355 km City - Cold Weather * 245 km Highway - Cold Weather * 165 km Combined - Cold Weather * 200 km City - Mild Weather * 355 km Highway - Mild Weather * 205 km Combined - Mild Weather * 265 km</v>
      </c>
      <c r="K561" t="str">
        <f>C566</f>
        <v>Performance Acceleration 0 - 100 km/h 11.3 sec Top Speed 135 km/h Electric Range * 235 km Total Power 100 kW (136 PS) Total Torque 260 Nm Drive Front</v>
      </c>
      <c r="L561" t="str">
        <f>C567</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561" t="str">
        <f>C568</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N561" t="str">
        <f>C569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61" t="str">
        <f>C570</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P561" t="str">
        <f>C571</f>
        <v>Real Energy Consumption Estimation between 141 - 303 Wh/km City - Cold Weather * 204 Wh/km Highway - Cold Weather * 303 Wh/km Combined - Cold Weather * 250 Wh/km City - Mild Weather * 141 Wh/km Highway - Mild Weather * 244 Wh/km Combined - Mild Weather * 189 Wh/km</v>
      </c>
      <c r="Q561" t="str">
        <f>C572</f>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R561" t="str">
        <f>C573</f>
        <v>Miscellaneous Seats 5 people Isofix Yes, 2 seats Turning Circle 10.8 m Platform PSA EMP2 EV Dedicated Platform No Car Body Small Passenger Van Segment N - Commercial Roof Rails Yes Heat pump (HP) Yes HP Standard Equipment Yes</v>
      </c>
    </row>
    <row r="562" spans="1:18" ht="15" thickBot="1" x14ac:dyDescent="0.35">
      <c r="A562" s="1" t="s">
        <v>379</v>
      </c>
      <c r="B562" s="8">
        <f>B549</f>
        <v>2</v>
      </c>
      <c r="C562" s="4" t="s">
        <v>380</v>
      </c>
      <c r="D562" s="5"/>
      <c r="E562" s="5"/>
      <c r="F562" t="str">
        <f t="shared" si="61"/>
        <v>235 km *Real Range</v>
      </c>
      <c r="G562" t="str">
        <f t="shared" si="62"/>
        <v>213 Wh/km *Efficiency</v>
      </c>
      <c r="H562" t="str">
        <f>C564</f>
        <v>Price United Kingdom £32,180 The Netherlands Not Available Germany €38,600 Available to Order United Kingdom Since March 2024 The Netherlands Not Available Germany Since June 2024</v>
      </c>
      <c r="I562" t="str">
        <f>C565</f>
        <v>Real Range Estimation between 165 - 355 km City - Cold Weather * 245 km Highway - Cold Weather * 165 km Combined - Cold Weather * 200 km City - Mild Weather * 355 km Highway - Mild Weather * 205 km Combined - Mild Weather * 265 km</v>
      </c>
      <c r="J562" t="str">
        <f>C566</f>
        <v>Performance Acceleration 0 - 100 km/h 11.3 sec Top Speed 135 km/h Electric Range * 235 km Total Power 100 kW (136 PS) Total Torque 260 Nm Drive Front</v>
      </c>
      <c r="K562" t="str">
        <f>C567</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562" t="str">
        <f>C568</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M562" t="str">
        <f>C569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62" t="str">
        <f>C570</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O562" t="str">
        <f>C571</f>
        <v>Real Energy Consumption Estimation between 141 - 303 Wh/km City - Cold Weather * 204 Wh/km Highway - Cold Weather * 303 Wh/km Combined - Cold Weather * 250 Wh/km City - Mild Weather * 141 Wh/km Highway - Mild Weather * 244 Wh/km Combined - Mild Weather * 189 Wh/km</v>
      </c>
      <c r="P562" t="str">
        <f>C572</f>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Q562" t="str">
        <f>C573</f>
        <v>Miscellaneous Seats 5 people Isofix Yes, 2 seats Turning Circle 10.8 m Platform PSA EMP2 EV Dedicated Platform No Car Body Small Passenger Van Segment N - Commercial Roof Rails Yes Heat pump (HP) Yes HP Standard Equipment Yes</v>
      </c>
      <c r="R562" t="str">
        <f>C574</f>
        <v>90.6 kWhUseable Battery</v>
      </c>
    </row>
    <row r="563" spans="1:18" ht="15" thickBot="1" x14ac:dyDescent="0.35">
      <c r="A563" s="1" t="s">
        <v>379</v>
      </c>
      <c r="B563" s="8">
        <f>B550</f>
        <v>3</v>
      </c>
      <c r="C563" s="4" t="s">
        <v>381</v>
      </c>
      <c r="D563" s="5"/>
      <c r="E563" s="5"/>
      <c r="F563" t="str">
        <f t="shared" si="61"/>
        <v>213 Wh/km *Efficiency</v>
      </c>
      <c r="G563" t="str">
        <f>C564</f>
        <v>Price United Kingdom £32,180 The Netherlands Not Available Germany €38,600 Available to Order United Kingdom Since March 2024 The Netherlands Not Available Germany Since June 2024</v>
      </c>
      <c r="H563" t="str">
        <f>C565</f>
        <v>Real Range Estimation between 165 - 355 km City - Cold Weather * 245 km Highway - Cold Weather * 165 km Combined - Cold Weather * 200 km City - Mild Weather * 355 km Highway - Mild Weather * 205 km Combined - Mild Weather * 265 km</v>
      </c>
      <c r="I563" t="str">
        <f>C566</f>
        <v>Performance Acceleration 0 - 100 km/h 11.3 sec Top Speed 135 km/h Electric Range * 235 km Total Power 100 kW (136 PS) Total Torque 260 Nm Drive Front</v>
      </c>
      <c r="J563" t="str">
        <f>C567</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563" t="str">
        <f>C568</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L563" t="str">
        <f>C569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63" t="str">
        <f>C570</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N563" t="str">
        <f>C571</f>
        <v>Real Energy Consumption Estimation between 141 - 303 Wh/km City - Cold Weather * 204 Wh/km Highway - Cold Weather * 303 Wh/km Combined - Cold Weather * 250 Wh/km City - Mild Weather * 141 Wh/km Highway - Mild Weather * 244 Wh/km Combined - Mild Weather * 189 Wh/km</v>
      </c>
      <c r="O563" t="str">
        <f>C572</f>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P563" t="str">
        <f>C573</f>
        <v>Miscellaneous Seats 5 people Isofix Yes, 2 seats Turning Circle 10.8 m Platform PSA EMP2 EV Dedicated Platform No Car Body Small Passenger Van Segment N - Commercial Roof Rails Yes Heat pump (HP) Yes HP Standard Equipment Yes</v>
      </c>
      <c r="Q563" t="str">
        <f>C574</f>
        <v>90.6 kWhUseable Battery</v>
      </c>
      <c r="R563" t="str">
        <f>C575</f>
        <v>450 km *Real Range</v>
      </c>
    </row>
    <row r="564" spans="1:18" ht="15" thickBot="1" x14ac:dyDescent="0.35">
      <c r="A564" s="1" t="s">
        <v>379</v>
      </c>
      <c r="B564" s="8">
        <f t="shared" si="60"/>
        <v>4</v>
      </c>
      <c r="C564" s="4" t="s">
        <v>382</v>
      </c>
      <c r="D564" s="5"/>
      <c r="E564" s="5"/>
      <c r="F564" t="str">
        <f t="shared" si="61"/>
        <v>Price United Kingdom £32,180 The Netherlands Not Available Germany €38,600 Available to Order United Kingdom Since March 2024 The Netherlands Not Available Germany Since June 2024</v>
      </c>
      <c r="G564" t="str">
        <f t="shared" si="62"/>
        <v>Real Range Estimation between 165 - 355 km City - Cold Weather * 245 km Highway - Cold Weather * 165 km Combined - Cold Weather * 200 km City - Mild Weather * 355 km Highway - Mild Weather * 205 km Combined - Mild Weather * 265 km</v>
      </c>
      <c r="H564" t="str">
        <f t="shared" si="63"/>
        <v>Performance Acceleration 0 - 100 km/h 11.3 sec Top Speed 135 km/h Electric Range * 235 km Total Power 100 kW (136 PS) Total Torque 260 Nm Drive Front</v>
      </c>
      <c r="I564" t="str">
        <f t="shared" si="64"/>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564" t="str">
        <f t="shared" si="65"/>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K564"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64" t="str">
        <f t="shared" si="67"/>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M564" t="str">
        <f t="shared" si="68"/>
        <v>Real Energy Consumption Estimation between 141 - 303 Wh/km City - Cold Weather * 204 Wh/km Highway - Cold Weather * 303 Wh/km Combined - Cold Weather * 250 Wh/km City - Mild Weather * 141 Wh/km Highway - Mild Weather * 244 Wh/km Combined - Mild Weather * 189 Wh/km</v>
      </c>
      <c r="N564" t="str">
        <f t="shared" si="69"/>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O564" t="str">
        <f t="shared" si="70"/>
        <v>Miscellaneous Seats 5 people Isofix Yes, 2 seats Turning Circle 10.8 m Platform PSA EMP2 EV Dedicated Platform No Car Body Small Passenger Van Segment N - Commercial Roof Rails Yes Heat pump (HP) Yes HP Standard Equipment Yes</v>
      </c>
      <c r="P564" t="str">
        <f t="shared" si="71"/>
        <v>90.6 kWhUseable Battery</v>
      </c>
      <c r="Q564" t="str">
        <f t="shared" si="72"/>
        <v>450 km *Real Range</v>
      </c>
      <c r="R564" t="str">
        <f t="shared" si="73"/>
        <v>201 Wh/km *Efficiency</v>
      </c>
    </row>
    <row r="565" spans="1:18" ht="15" thickBot="1" x14ac:dyDescent="0.35">
      <c r="A565" s="1" t="s">
        <v>379</v>
      </c>
      <c r="B565" s="8">
        <f t="shared" si="60"/>
        <v>5</v>
      </c>
      <c r="C565" s="4" t="s">
        <v>383</v>
      </c>
      <c r="D565" s="5"/>
      <c r="E565" s="5"/>
      <c r="F565" t="str">
        <f t="shared" si="61"/>
        <v>Real Range Estimation between 165 - 355 km City - Cold Weather * 245 km Highway - Cold Weather * 165 km Combined - Cold Weather * 200 km City - Mild Weather * 355 km Highway - Mild Weather * 205 km Combined - Mild Weather * 265 km</v>
      </c>
      <c r="G565" t="str">
        <f t="shared" si="62"/>
        <v>Performance Acceleration 0 - 100 km/h 11.3 sec Top Speed 135 km/h Electric Range * 235 km Total Power 100 kW (136 PS) Total Torque 260 Nm Drive Front</v>
      </c>
      <c r="H565" t="str">
        <f t="shared" si="63"/>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565" t="str">
        <f t="shared" si="64"/>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J565"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65" t="str">
        <f t="shared" si="66"/>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L565" t="str">
        <f t="shared" si="67"/>
        <v>Real Energy Consumption Estimation between 141 - 303 Wh/km City - Cold Weather * 204 Wh/km Highway - Cold Weather * 303 Wh/km Combined - Cold Weather * 250 Wh/km City - Mild Weather * 141 Wh/km Highway - Mild Weather * 244 Wh/km Combined - Mild Weather * 189 Wh/km</v>
      </c>
      <c r="M565" t="str">
        <f t="shared" si="68"/>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N565" t="str">
        <f t="shared" si="69"/>
        <v>Miscellaneous Seats 5 people Isofix Yes, 2 seats Turning Circle 10.8 m Platform PSA EMP2 EV Dedicated Platform No Car Body Small Passenger Van Segment N - Commercial Roof Rails Yes Heat pump (HP) Yes HP Standard Equipment Yes</v>
      </c>
      <c r="O565" t="str">
        <f t="shared" si="70"/>
        <v>90.6 kWhUseable Battery</v>
      </c>
      <c r="P565" t="str">
        <f t="shared" si="71"/>
        <v>450 km *Real Range</v>
      </c>
      <c r="Q565" t="str">
        <f t="shared" si="72"/>
        <v>201 Wh/km *Efficiency</v>
      </c>
      <c r="R565" t="str">
        <f>C577</f>
        <v>Price United Kingdom £105,860 The Netherlands €128,613 Germany €110,706 Available to Order United Kingdom Since July 2024 The Netherlands Since April 2024 Germany Since April 2024</v>
      </c>
    </row>
    <row r="566" spans="1:18" ht="15" thickBot="1" x14ac:dyDescent="0.35">
      <c r="A566" s="1" t="s">
        <v>379</v>
      </c>
      <c r="B566" s="8">
        <f t="shared" si="60"/>
        <v>6</v>
      </c>
      <c r="C566" s="4" t="s">
        <v>384</v>
      </c>
      <c r="D566" s="5"/>
      <c r="E566" s="5"/>
      <c r="F566" t="str">
        <f t="shared" si="61"/>
        <v>Performance Acceleration 0 - 100 km/h 11.3 sec Top Speed 135 km/h Electric Range * 235 km Total Power 100 kW (136 PS) Total Torque 260 Nm Drive Front</v>
      </c>
      <c r="G566" t="str">
        <f t="shared" si="62"/>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566" t="str">
        <f t="shared" si="63"/>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I566"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66" t="str">
        <f t="shared" si="65"/>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K566" t="str">
        <f t="shared" si="66"/>
        <v>Real Energy Consumption Estimation between 141 - 303 Wh/km City - Cold Weather * 204 Wh/km Highway - Cold Weather * 303 Wh/km Combined - Cold Weather * 250 Wh/km City - Mild Weather * 141 Wh/km Highway - Mild Weather * 244 Wh/km Combined - Mild Weather * 189 Wh/km</v>
      </c>
      <c r="L566" t="str">
        <f t="shared" si="67"/>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M566" t="str">
        <f t="shared" si="68"/>
        <v>Miscellaneous Seats 5 people Isofix Yes, 2 seats Turning Circle 10.8 m Platform PSA EMP2 EV Dedicated Platform No Car Body Small Passenger Van Segment N - Commercial Roof Rails Yes Heat pump (HP) Yes HP Standard Equipment Yes</v>
      </c>
      <c r="N566" t="str">
        <f t="shared" si="69"/>
        <v>90.6 kWhUseable Battery</v>
      </c>
      <c r="O566" t="str">
        <f t="shared" si="70"/>
        <v>450 km *Real Range</v>
      </c>
      <c r="P566" t="str">
        <f t="shared" si="71"/>
        <v>201 Wh/km *Efficiency</v>
      </c>
      <c r="Q566" t="str">
        <f>C577</f>
        <v>Price United Kingdom £105,860 The Netherlands €128,613 Germany €110,706 Available to Order United Kingdom Since July 2024 The Netherlands Since April 2024 Germany Since April 2024</v>
      </c>
      <c r="R566" t="str">
        <f>C578</f>
        <v>Real Range Estimation between 330 - 635 km City - Cold Weather * 440 km Highway - Cold Weather * 330 km Combined - Cold Weather * 385 km City - Mild Weather * 635 km Highway - Mild Weather * 420 km Combined - Mild Weather * 515 km</v>
      </c>
    </row>
    <row r="567" spans="1:18" ht="15" thickBot="1" x14ac:dyDescent="0.35">
      <c r="A567" s="1" t="s">
        <v>379</v>
      </c>
      <c r="B567" s="8">
        <f t="shared" si="60"/>
        <v>7</v>
      </c>
      <c r="C567" s="4" t="s">
        <v>293</v>
      </c>
      <c r="D567" s="5"/>
      <c r="E567" s="5"/>
      <c r="F567" t="str">
        <f t="shared" si="61"/>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567" t="str">
        <f t="shared" si="62"/>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H567"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67" t="str">
        <f t="shared" si="64"/>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J567" t="str">
        <f t="shared" si="65"/>
        <v>Real Energy Consumption Estimation between 141 - 303 Wh/km City - Cold Weather * 204 Wh/km Highway - Cold Weather * 303 Wh/km Combined - Cold Weather * 250 Wh/km City - Mild Weather * 141 Wh/km Highway - Mild Weather * 244 Wh/km Combined - Mild Weather * 189 Wh/km</v>
      </c>
      <c r="K567" t="str">
        <f t="shared" si="66"/>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L567" t="str">
        <f t="shared" si="67"/>
        <v>Miscellaneous Seats 5 people Isofix Yes, 2 seats Turning Circle 10.8 m Platform PSA EMP2 EV Dedicated Platform No Car Body Small Passenger Van Segment N - Commercial Roof Rails Yes Heat pump (HP) Yes HP Standard Equipment Yes</v>
      </c>
      <c r="M567" t="str">
        <f t="shared" si="68"/>
        <v>90.6 kWhUseable Battery</v>
      </c>
      <c r="N567" t="str">
        <f t="shared" si="69"/>
        <v>450 km *Real Range</v>
      </c>
      <c r="O567" t="str">
        <f t="shared" si="70"/>
        <v>201 Wh/km *Efficiency</v>
      </c>
      <c r="P567" t="str">
        <f>C577</f>
        <v>Price United Kingdom £105,860 The Netherlands €128,613 Germany €110,706 Available to Order United Kingdom Since July 2024 The Netherlands Since April 2024 Germany Since April 2024</v>
      </c>
      <c r="Q567" t="str">
        <f>C578</f>
        <v>Real Range Estimation between 330 - 635 km City - Cold Weather * 440 km Highway - Cold Weather * 330 km Combined - Cold Weather * 385 km City - Mild Weather * 635 km Highway - Mild Weather * 420 km Combined - Mild Weather * 515 km</v>
      </c>
      <c r="R567" t="str">
        <f>C579</f>
        <v>Performance Acceleration 0 - 100 km/h 3.5 sec Top Speed 220 km/h Electric Range * 450 km Total Power 460 kW (625 PS) Total Torque 950 Nm Drive AWD</v>
      </c>
    </row>
    <row r="568" spans="1:18" ht="15" thickBot="1" x14ac:dyDescent="0.35">
      <c r="A568" s="1" t="s">
        <v>379</v>
      </c>
      <c r="B568" s="8">
        <f t="shared" si="60"/>
        <v>8</v>
      </c>
      <c r="C568" s="4" t="s">
        <v>385</v>
      </c>
      <c r="D568" s="5"/>
      <c r="E568" s="5"/>
      <c r="F568" t="str">
        <f t="shared" si="61"/>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G568"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68" t="str">
        <f t="shared" si="63"/>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I568" t="str">
        <f t="shared" si="64"/>
        <v>Real Energy Consumption Estimation between 141 - 303 Wh/km City - Cold Weather * 204 Wh/km Highway - Cold Weather * 303 Wh/km Combined - Cold Weather * 250 Wh/km City - Mild Weather * 141 Wh/km Highway - Mild Weather * 244 Wh/km Combined - Mild Weather * 189 Wh/km</v>
      </c>
      <c r="J568" t="str">
        <f t="shared" si="65"/>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K568" t="str">
        <f t="shared" si="66"/>
        <v>Miscellaneous Seats 5 people Isofix Yes, 2 seats Turning Circle 10.8 m Platform PSA EMP2 EV Dedicated Platform No Car Body Small Passenger Van Segment N - Commercial Roof Rails Yes Heat pump (HP) Yes HP Standard Equipment Yes</v>
      </c>
      <c r="L568" t="str">
        <f t="shared" si="67"/>
        <v>90.6 kWhUseable Battery</v>
      </c>
      <c r="M568" t="str">
        <f t="shared" si="68"/>
        <v>450 km *Real Range</v>
      </c>
      <c r="N568" t="str">
        <f t="shared" si="69"/>
        <v>201 Wh/km *Efficiency</v>
      </c>
      <c r="O568" t="str">
        <f>C577</f>
        <v>Price United Kingdom £105,860 The Netherlands €128,613 Germany €110,706 Available to Order United Kingdom Since July 2024 The Netherlands Since April 2024 Germany Since April 2024</v>
      </c>
      <c r="P568" t="str">
        <f>C578</f>
        <v>Real Range Estimation between 330 - 635 km City - Cold Weather * 440 km Highway - Cold Weather * 330 km Combined - Cold Weather * 385 km City - Mild Weather * 635 km Highway - Mild Weather * 420 km Combined - Mild Weather * 515 km</v>
      </c>
      <c r="Q568" t="str">
        <f>C579</f>
        <v>Performance Acceleration 0 - 100 km/h 3.5 sec Top Speed 220 km/h Electric Range * 450 km Total Power 460 kW (625 PS) Total Torque 950 Nm Drive AWD</v>
      </c>
      <c r="R568" t="str">
        <f>C580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row>
    <row r="569" spans="1:18" ht="15" thickBot="1" x14ac:dyDescent="0.35">
      <c r="A569" s="1" t="s">
        <v>379</v>
      </c>
      <c r="B569" s="8">
        <f t="shared" si="60"/>
        <v>9</v>
      </c>
      <c r="C569" s="4" t="s">
        <v>32</v>
      </c>
      <c r="D569" s="5"/>
      <c r="E569" s="5"/>
      <c r="F569"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69" t="str">
        <f t="shared" si="62"/>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H569" t="str">
        <f t="shared" si="63"/>
        <v>Real Energy Consumption Estimation between 141 - 303 Wh/km City - Cold Weather * 204 Wh/km Highway - Cold Weather * 303 Wh/km Combined - Cold Weather * 250 Wh/km City - Mild Weather * 141 Wh/km Highway - Mild Weather * 244 Wh/km Combined - Mild Weather * 189 Wh/km</v>
      </c>
      <c r="I569" t="str">
        <f t="shared" si="64"/>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J569" t="str">
        <f t="shared" si="65"/>
        <v>Miscellaneous Seats 5 people Isofix Yes, 2 seats Turning Circle 10.8 m Platform PSA EMP2 EV Dedicated Platform No Car Body Small Passenger Van Segment N - Commercial Roof Rails Yes Heat pump (HP) Yes HP Standard Equipment Yes</v>
      </c>
      <c r="K569" t="str">
        <f t="shared" si="66"/>
        <v>90.6 kWhUseable Battery</v>
      </c>
      <c r="L569" t="str">
        <f t="shared" si="67"/>
        <v>450 km *Real Range</v>
      </c>
      <c r="M569" t="str">
        <f t="shared" si="68"/>
        <v>201 Wh/km *Efficiency</v>
      </c>
      <c r="N569" t="str">
        <f>C577</f>
        <v>Price United Kingdom £105,860 The Netherlands €128,613 Germany €110,706 Available to Order United Kingdom Since July 2024 The Netherlands Since April 2024 Germany Since April 2024</v>
      </c>
      <c r="O569" t="str">
        <f>C578</f>
        <v>Real Range Estimation between 330 - 635 km City - Cold Weather * 440 km Highway - Cold Weather * 330 km Combined - Cold Weather * 385 km City - Mild Weather * 635 km Highway - Mild Weather * 420 km Combined - Mild Weather * 515 km</v>
      </c>
      <c r="P569" t="str">
        <f>C579</f>
        <v>Performance Acceleration 0 - 100 km/h 3.5 sec Top Speed 220 km/h Electric Range * 450 km Total Power 460 kW (625 PS) Total Torque 950 Nm Drive AWD</v>
      </c>
      <c r="Q569" t="str">
        <f>C580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R569" t="str">
        <f>C581</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row>
    <row r="570" spans="1:18" ht="15" thickBot="1" x14ac:dyDescent="0.35">
      <c r="A570" s="1" t="s">
        <v>379</v>
      </c>
      <c r="B570" s="8">
        <f t="shared" si="60"/>
        <v>10</v>
      </c>
      <c r="C570" s="4" t="s">
        <v>386</v>
      </c>
      <c r="D570" s="5"/>
      <c r="E570" s="5"/>
      <c r="F570" t="str">
        <f t="shared" si="61"/>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G570" t="str">
        <f t="shared" si="62"/>
        <v>Real Energy Consumption Estimation between 141 - 303 Wh/km City - Cold Weather * 204 Wh/km Highway - Cold Weather * 303 Wh/km Combined - Cold Weather * 250 Wh/km City - Mild Weather * 141 Wh/km Highway - Mild Weather * 244 Wh/km Combined - Mild Weather * 189 Wh/km</v>
      </c>
      <c r="H570" t="str">
        <f t="shared" si="63"/>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I570" t="str">
        <f t="shared" si="64"/>
        <v>Miscellaneous Seats 5 people Isofix Yes, 2 seats Turning Circle 10.8 m Platform PSA EMP2 EV Dedicated Platform No Car Body Small Passenger Van Segment N - Commercial Roof Rails Yes Heat pump (HP) Yes HP Standard Equipment Yes</v>
      </c>
      <c r="J570" t="str">
        <f t="shared" si="65"/>
        <v>90.6 kWhUseable Battery</v>
      </c>
      <c r="K570" t="str">
        <f t="shared" si="66"/>
        <v>450 km *Real Range</v>
      </c>
      <c r="L570" t="str">
        <f t="shared" si="67"/>
        <v>201 Wh/km *Efficiency</v>
      </c>
      <c r="M570" t="str">
        <f>C577</f>
        <v>Price United Kingdom £105,860 The Netherlands €128,613 Germany €110,706 Available to Order United Kingdom Since July 2024 The Netherlands Since April 2024 Germany Since April 2024</v>
      </c>
      <c r="N570" t="str">
        <f>C578</f>
        <v>Real Range Estimation between 330 - 635 km City - Cold Weather * 440 km Highway - Cold Weather * 330 km Combined - Cold Weather * 385 km City - Mild Weather * 635 km Highway - Mild Weather * 420 km Combined - Mild Weather * 515 km</v>
      </c>
      <c r="O570" t="str">
        <f>C579</f>
        <v>Performance Acceleration 0 - 100 km/h 3.5 sec Top Speed 220 km/h Electric Range * 450 km Total Power 460 kW (625 PS) Total Torque 950 Nm Drive AWD</v>
      </c>
      <c r="P570" t="str">
        <f>C580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Q570" t="str">
        <f>C581</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R570" t="str">
        <f>C582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71" spans="1:18" ht="15" thickBot="1" x14ac:dyDescent="0.35">
      <c r="A571" s="1" t="s">
        <v>379</v>
      </c>
      <c r="B571" s="8">
        <f t="shared" si="60"/>
        <v>11</v>
      </c>
      <c r="C571" s="4" t="s">
        <v>387</v>
      </c>
      <c r="D571" s="5"/>
      <c r="E571" s="5"/>
      <c r="F571" t="str">
        <f t="shared" si="61"/>
        <v>Real Energy Consumption Estimation between 141 - 303 Wh/km City - Cold Weather * 204 Wh/km Highway - Cold Weather * 303 Wh/km Combined - Cold Weather * 250 Wh/km City - Mild Weather * 141 Wh/km Highway - Mild Weather * 244 Wh/km Combined - Mild Weather * 189 Wh/km</v>
      </c>
      <c r="G571" t="str">
        <f t="shared" si="62"/>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H571" t="str">
        <f t="shared" si="63"/>
        <v>Miscellaneous Seats 5 people Isofix Yes, 2 seats Turning Circle 10.8 m Platform PSA EMP2 EV Dedicated Platform No Car Body Small Passenger Van Segment N - Commercial Roof Rails Yes Heat pump (HP) Yes HP Standard Equipment Yes</v>
      </c>
      <c r="I571" t="str">
        <f t="shared" si="64"/>
        <v>90.6 kWhUseable Battery</v>
      </c>
      <c r="J571" t="str">
        <f t="shared" si="65"/>
        <v>450 km *Real Range</v>
      </c>
      <c r="K571" t="str">
        <f t="shared" si="66"/>
        <v>201 Wh/km *Efficiency</v>
      </c>
      <c r="L571" t="str">
        <f>C577</f>
        <v>Price United Kingdom £105,860 The Netherlands €128,613 Germany €110,706 Available to Order United Kingdom Since July 2024 The Netherlands Since April 2024 Germany Since April 2024</v>
      </c>
      <c r="M571" t="str">
        <f>C578</f>
        <v>Real Range Estimation between 330 - 635 km City - Cold Weather * 440 km Highway - Cold Weather * 330 km Combined - Cold Weather * 385 km City - Mild Weather * 635 km Highway - Mild Weather * 420 km Combined - Mild Weather * 515 km</v>
      </c>
      <c r="N571" t="str">
        <f>C579</f>
        <v>Performance Acceleration 0 - 100 km/h 3.5 sec Top Speed 220 km/h Electric Range * 450 km Total Power 460 kW (625 PS) Total Torque 950 Nm Drive AWD</v>
      </c>
      <c r="O571" t="str">
        <f>C580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P571" t="str">
        <f>C581</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Q571" t="str">
        <f>C582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571" t="str">
        <f>C583</f>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row>
    <row r="572" spans="1:18" ht="15" thickBot="1" x14ac:dyDescent="0.35">
      <c r="A572" s="1" t="s">
        <v>379</v>
      </c>
      <c r="B572" s="8">
        <f t="shared" si="60"/>
        <v>12</v>
      </c>
      <c r="C572" s="4" t="s">
        <v>388</v>
      </c>
      <c r="D572" s="5"/>
      <c r="E572" s="5"/>
      <c r="F572" t="str">
        <f t="shared" si="61"/>
        <v>Dimensions and Weight Length 4410 mm Width 1921 mm Width with mirrors 2107 mm Height 1812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G572" t="str">
        <f t="shared" si="62"/>
        <v>Miscellaneous Seats 5 people Isofix Yes, 2 seats Turning Circle 10.8 m Platform PSA EMP2 EV Dedicated Platform No Car Body Small Passenger Van Segment N - Commercial Roof Rails Yes Heat pump (HP) Yes HP Standard Equipment Yes</v>
      </c>
      <c r="H572" t="str">
        <f t="shared" si="63"/>
        <v>90.6 kWhUseable Battery</v>
      </c>
      <c r="I572" t="str">
        <f t="shared" si="64"/>
        <v>450 km *Real Range</v>
      </c>
      <c r="J572" t="str">
        <f t="shared" si="65"/>
        <v>201 Wh/km *Efficiency</v>
      </c>
      <c r="K572" t="str">
        <f>C577</f>
        <v>Price United Kingdom £105,860 The Netherlands €128,613 Germany €110,706 Available to Order United Kingdom Since July 2024 The Netherlands Since April 2024 Germany Since April 2024</v>
      </c>
      <c r="L572" t="str">
        <f>C578</f>
        <v>Real Range Estimation between 330 - 635 km City - Cold Weather * 440 km Highway - Cold Weather * 330 km Combined - Cold Weather * 385 km City - Mild Weather * 635 km Highway - Mild Weather * 420 km Combined - Mild Weather * 515 km</v>
      </c>
      <c r="M572" t="str">
        <f>C579</f>
        <v>Performance Acceleration 0 - 100 km/h 3.5 sec Top Speed 220 km/h Electric Range * 450 km Total Power 460 kW (625 PS) Total Torque 950 Nm Drive AWD</v>
      </c>
      <c r="N572" t="str">
        <f>C580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O572" t="str">
        <f>C581</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P572" t="str">
        <f>C582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72" t="str">
        <f>C583</f>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R572" t="str">
        <f>C584</f>
        <v>Real Energy Consumption Estimation between 143 - 275 Wh/km City - Cold Weather * 206 Wh/km Highway - Cold Weather * 275 Wh/km Combined - Cold Weather * 235 Wh/km City - Mild Weather * 143 Wh/km Highway - Mild Weather * 216 Wh/km Combined - Mild Weather * 176 Wh/km</v>
      </c>
    </row>
    <row r="573" spans="1:18" ht="15" thickBot="1" x14ac:dyDescent="0.35">
      <c r="A573" s="1" t="s">
        <v>379</v>
      </c>
      <c r="B573" s="8">
        <f t="shared" si="60"/>
        <v>13</v>
      </c>
      <c r="C573" s="4" t="s">
        <v>389</v>
      </c>
      <c r="D573" s="5"/>
      <c r="E573" s="5"/>
      <c r="F573" t="str">
        <f t="shared" si="61"/>
        <v>Miscellaneous Seats 5 people Isofix Yes, 2 seats Turning Circle 10.8 m Platform PSA EMP2 EV Dedicated Platform No Car Body Small Passenger Van Segment N - Commercial Roof Rails Yes Heat pump (HP) Yes HP Standard Equipment Yes</v>
      </c>
      <c r="G573" t="str">
        <f t="shared" si="62"/>
        <v>90.6 kWhUseable Battery</v>
      </c>
      <c r="H573" t="str">
        <f t="shared" si="63"/>
        <v>450 km *Real Range</v>
      </c>
      <c r="I573" t="str">
        <f t="shared" si="64"/>
        <v>201 Wh/km *Efficiency</v>
      </c>
      <c r="J573" t="str">
        <f>C577</f>
        <v>Price United Kingdom £105,860 The Netherlands €128,613 Germany €110,706 Available to Order United Kingdom Since July 2024 The Netherlands Since April 2024 Germany Since April 2024</v>
      </c>
      <c r="K573" t="str">
        <f>C578</f>
        <v>Real Range Estimation between 330 - 635 km City - Cold Weather * 440 km Highway - Cold Weather * 330 km Combined - Cold Weather * 385 km City - Mild Weather * 635 km Highway - Mild Weather * 420 km Combined - Mild Weather * 515 km</v>
      </c>
      <c r="L573" t="str">
        <f>C579</f>
        <v>Performance Acceleration 0 - 100 km/h 3.5 sec Top Speed 220 km/h Electric Range * 450 km Total Power 460 kW (625 PS) Total Torque 950 Nm Drive AWD</v>
      </c>
      <c r="M573" t="str">
        <f>C580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N573" t="str">
        <f>C581</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O573" t="str">
        <f>C582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73" t="str">
        <f>C583</f>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Q573" t="str">
        <f>C584</f>
        <v>Real Energy Consumption Estimation between 143 - 275 Wh/km City - Cold Weather * 206 Wh/km Highway - Cold Weather * 275 Wh/km Combined - Cold Weather * 235 Wh/km City - Mild Weather * 143 Wh/km Highway - Mild Weather * 216 Wh/km Combined - Mild Weather * 176 Wh/km</v>
      </c>
      <c r="R573" t="str">
        <f>C585</f>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row>
    <row r="574" spans="1:18" ht="15" thickBot="1" x14ac:dyDescent="0.35">
      <c r="A574" s="1" t="s">
        <v>390</v>
      </c>
      <c r="B574" s="8">
        <f>B561</f>
        <v>1</v>
      </c>
      <c r="C574" s="4" t="s">
        <v>238</v>
      </c>
      <c r="D574" s="5"/>
      <c r="E574" s="5"/>
      <c r="F574" t="str">
        <f t="shared" si="61"/>
        <v>90.6 kWhUseable Battery</v>
      </c>
      <c r="G574" t="str">
        <f t="shared" si="62"/>
        <v>450 km *Real Range</v>
      </c>
      <c r="H574" t="str">
        <f t="shared" si="63"/>
        <v>201 Wh/km *Efficiency</v>
      </c>
      <c r="I574" t="str">
        <f>C577</f>
        <v>Price United Kingdom £105,860 The Netherlands €128,613 Germany €110,706 Available to Order United Kingdom Since July 2024 The Netherlands Since April 2024 Germany Since April 2024</v>
      </c>
      <c r="J574" t="str">
        <f>C578</f>
        <v>Real Range Estimation between 330 - 635 km City - Cold Weather * 440 km Highway - Cold Weather * 330 km Combined - Cold Weather * 385 km City - Mild Weather * 635 km Highway - Mild Weather * 420 km Combined - Mild Weather * 515 km</v>
      </c>
      <c r="K574" t="str">
        <f>C579</f>
        <v>Performance Acceleration 0 - 100 km/h 3.5 sec Top Speed 220 km/h Electric Range * 450 km Total Power 460 kW (625 PS) Total Torque 950 Nm Drive AWD</v>
      </c>
      <c r="L574" t="str">
        <f>C580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M574" t="str">
        <f>C581</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N574" t="str">
        <f>C582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74" t="str">
        <f>C583</f>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P574" t="str">
        <f>C584</f>
        <v>Real Energy Consumption Estimation between 143 - 275 Wh/km City - Cold Weather * 206 Wh/km Highway - Cold Weather * 275 Wh/km Combined - Cold Weather * 235 Wh/km City - Mild Weather * 143 Wh/km Highway - Mild Weather * 216 Wh/km Combined - Mild Weather * 176 Wh/km</v>
      </c>
      <c r="Q574" t="str">
        <f>C585</f>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R574" t="str">
        <f>C586</f>
        <v>Miscellaneous Seats 5 people Isofix No Data Turning Circle 11.8 m Platform DAIMLER EVA2 EV Dedicated Platform Yes Car Body Sedan Segment E - Executive Roof Rails No Heat pump (HP) Yes HP Standard Equipment Yes</v>
      </c>
    </row>
    <row r="575" spans="1:18" ht="15" thickBot="1" x14ac:dyDescent="0.35">
      <c r="A575" s="1" t="s">
        <v>390</v>
      </c>
      <c r="B575" s="8">
        <f>B562</f>
        <v>2</v>
      </c>
      <c r="C575" s="4" t="s">
        <v>239</v>
      </c>
      <c r="D575" s="5"/>
      <c r="E575" s="5"/>
      <c r="F575" t="str">
        <f t="shared" si="61"/>
        <v>450 km *Real Range</v>
      </c>
      <c r="G575" t="str">
        <f t="shared" si="62"/>
        <v>201 Wh/km *Efficiency</v>
      </c>
      <c r="H575" t="str">
        <f>C577</f>
        <v>Price United Kingdom £105,860 The Netherlands €128,613 Germany €110,706 Available to Order United Kingdom Since July 2024 The Netherlands Since April 2024 Germany Since April 2024</v>
      </c>
      <c r="I575" t="str">
        <f>C578</f>
        <v>Real Range Estimation between 330 - 635 km City - Cold Weather * 440 km Highway - Cold Weather * 330 km Combined - Cold Weather * 385 km City - Mild Weather * 635 km Highway - Mild Weather * 420 km Combined - Mild Weather * 515 km</v>
      </c>
      <c r="J575" t="str">
        <f>C579</f>
        <v>Performance Acceleration 0 - 100 km/h 3.5 sec Top Speed 220 km/h Electric Range * 450 km Total Power 460 kW (625 PS) Total Torque 950 Nm Drive AWD</v>
      </c>
      <c r="K575" t="str">
        <f>C580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L575" t="str">
        <f>C581</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M575" t="str">
        <f>C582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75" t="str">
        <f>C583</f>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O575" t="str">
        <f>C584</f>
        <v>Real Energy Consumption Estimation between 143 - 275 Wh/km City - Cold Weather * 206 Wh/km Highway - Cold Weather * 275 Wh/km Combined - Cold Weather * 235 Wh/km City - Mild Weather * 143 Wh/km Highway - Mild Weather * 216 Wh/km Combined - Mild Weather * 176 Wh/km</v>
      </c>
      <c r="P575" t="str">
        <f>C585</f>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Q575" t="str">
        <f>C586</f>
        <v>Miscellaneous Seats 5 people Isofix No Data Turning Circle 11.8 m Platform DAIMLER EVA2 EV Dedicated Platform Yes Car Body Sedan Segment E - Executive Roof Rails No Heat pump (HP) Yes HP Standard Equipment Yes</v>
      </c>
      <c r="R575" t="str">
        <f>C587</f>
        <v>87.0 kWhUseable Battery</v>
      </c>
    </row>
    <row r="576" spans="1:18" ht="15" thickBot="1" x14ac:dyDescent="0.35">
      <c r="A576" s="1" t="s">
        <v>390</v>
      </c>
      <c r="B576" s="8">
        <f>B563</f>
        <v>3</v>
      </c>
      <c r="C576" s="4" t="s">
        <v>240</v>
      </c>
      <c r="D576" s="5"/>
      <c r="E576" s="5"/>
      <c r="F576" t="str">
        <f t="shared" si="61"/>
        <v>201 Wh/km *Efficiency</v>
      </c>
      <c r="G576" t="str">
        <f>C577</f>
        <v>Price United Kingdom £105,860 The Netherlands €128,613 Germany €110,706 Available to Order United Kingdom Since July 2024 The Netherlands Since April 2024 Germany Since April 2024</v>
      </c>
      <c r="H576" t="str">
        <f>C578</f>
        <v>Real Range Estimation between 330 - 635 km City - Cold Weather * 440 km Highway - Cold Weather * 330 km Combined - Cold Weather * 385 km City - Mild Weather * 635 km Highway - Mild Weather * 420 km Combined - Mild Weather * 515 km</v>
      </c>
      <c r="I576" t="str">
        <f>C579</f>
        <v>Performance Acceleration 0 - 100 km/h 3.5 sec Top Speed 220 km/h Electric Range * 450 km Total Power 460 kW (625 PS) Total Torque 950 Nm Drive AWD</v>
      </c>
      <c r="J576" t="str">
        <f>C580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K576" t="str">
        <f>C581</f>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L576" t="str">
        <f>C582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76" t="str">
        <f>C583</f>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N576" t="str">
        <f>C584</f>
        <v>Real Energy Consumption Estimation between 143 - 275 Wh/km City - Cold Weather * 206 Wh/km Highway - Cold Weather * 275 Wh/km Combined - Cold Weather * 235 Wh/km City - Mild Weather * 143 Wh/km Highway - Mild Weather * 216 Wh/km Combined - Mild Weather * 176 Wh/km</v>
      </c>
      <c r="O576" t="str">
        <f>C585</f>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P576" t="str">
        <f>C586</f>
        <v>Miscellaneous Seats 5 people Isofix No Data Turning Circle 11.8 m Platform DAIMLER EVA2 EV Dedicated Platform Yes Car Body Sedan Segment E - Executive Roof Rails No Heat pump (HP) Yes HP Standard Equipment Yes</v>
      </c>
      <c r="Q576" t="str">
        <f>C587</f>
        <v>87.0 kWhUseable Battery</v>
      </c>
      <c r="R576" t="str">
        <f>C588</f>
        <v>405 kmReal Range</v>
      </c>
    </row>
    <row r="577" spans="1:18" ht="15" thickBot="1" x14ac:dyDescent="0.35">
      <c r="A577" s="1" t="s">
        <v>390</v>
      </c>
      <c r="B577" s="8">
        <f t="shared" si="60"/>
        <v>4</v>
      </c>
      <c r="C577" s="4" t="s">
        <v>391</v>
      </c>
      <c r="D577" s="5"/>
      <c r="E577" s="5"/>
      <c r="F577" t="str">
        <f t="shared" si="61"/>
        <v>Price United Kingdom £105,860 The Netherlands €128,613 Germany €110,706 Available to Order United Kingdom Since July 2024 The Netherlands Since April 2024 Germany Since April 2024</v>
      </c>
      <c r="G577" t="str">
        <f t="shared" si="62"/>
        <v>Real Range Estimation between 330 - 635 km City - Cold Weather * 440 km Highway - Cold Weather * 330 km Combined - Cold Weather * 385 km City - Mild Weather * 635 km Highway - Mild Weather * 420 km Combined - Mild Weather * 515 km</v>
      </c>
      <c r="H577" t="str">
        <f t="shared" si="63"/>
        <v>Performance Acceleration 0 - 100 km/h 3.5 sec Top Speed 220 km/h Electric Range * 450 km Total Power 460 kW (625 PS) Total Torque 950 Nm Drive AWD</v>
      </c>
      <c r="I577" t="str">
        <f t="shared" si="64"/>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J577" t="str">
        <f t="shared" si="65"/>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K577"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77" t="str">
        <f t="shared" si="67"/>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M577" t="str">
        <f t="shared" si="68"/>
        <v>Real Energy Consumption Estimation between 143 - 275 Wh/km City - Cold Weather * 206 Wh/km Highway - Cold Weather * 275 Wh/km Combined - Cold Weather * 235 Wh/km City - Mild Weather * 143 Wh/km Highway - Mild Weather * 216 Wh/km Combined - Mild Weather * 176 Wh/km</v>
      </c>
      <c r="N577" t="str">
        <f t="shared" si="69"/>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O577" t="str">
        <f t="shared" si="70"/>
        <v>Miscellaneous Seats 5 people Isofix No Data Turning Circle 11.8 m Platform DAIMLER EVA2 EV Dedicated Platform Yes Car Body Sedan Segment E - Executive Roof Rails No Heat pump (HP) Yes HP Standard Equipment Yes</v>
      </c>
      <c r="P577" t="str">
        <f t="shared" si="71"/>
        <v>87.0 kWhUseable Battery</v>
      </c>
      <c r="Q577" t="str">
        <f t="shared" si="72"/>
        <v>405 kmReal Range</v>
      </c>
      <c r="R577" t="str">
        <f t="shared" si="73"/>
        <v>215 Wh/kmEfficiency</v>
      </c>
    </row>
    <row r="578" spans="1:18" ht="15" thickBot="1" x14ac:dyDescent="0.35">
      <c r="A578" s="1" t="s">
        <v>390</v>
      </c>
      <c r="B578" s="8">
        <f t="shared" si="60"/>
        <v>5</v>
      </c>
      <c r="C578" s="4" t="s">
        <v>392</v>
      </c>
      <c r="D578" s="5"/>
      <c r="E578" s="5"/>
      <c r="F578" t="str">
        <f t="shared" si="61"/>
        <v>Real Range Estimation between 330 - 635 km City - Cold Weather * 440 km Highway - Cold Weather * 330 km Combined - Cold Weather * 385 km City - Mild Weather * 635 km Highway - Mild Weather * 420 km Combined - Mild Weather * 515 km</v>
      </c>
      <c r="G578" t="str">
        <f t="shared" si="62"/>
        <v>Performance Acceleration 0 - 100 km/h 3.5 sec Top Speed 220 km/h Electric Range * 450 km Total Power 460 kW (625 PS) Total Torque 950 Nm Drive AWD</v>
      </c>
      <c r="H578" t="str">
        <f t="shared" si="63"/>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I578" t="str">
        <f t="shared" si="64"/>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J578"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78" t="str">
        <f t="shared" si="66"/>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L578" t="str">
        <f t="shared" si="67"/>
        <v>Real Energy Consumption Estimation between 143 - 275 Wh/km City - Cold Weather * 206 Wh/km Highway - Cold Weather * 275 Wh/km Combined - Cold Weather * 235 Wh/km City - Mild Weather * 143 Wh/km Highway - Mild Weather * 216 Wh/km Combined - Mild Weather * 176 Wh/km</v>
      </c>
      <c r="M578" t="str">
        <f t="shared" si="68"/>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N578" t="str">
        <f t="shared" si="69"/>
        <v>Miscellaneous Seats 5 people Isofix No Data Turning Circle 11.8 m Platform DAIMLER EVA2 EV Dedicated Platform Yes Car Body Sedan Segment E - Executive Roof Rails No Heat pump (HP) Yes HP Standard Equipment Yes</v>
      </c>
      <c r="O578" t="str">
        <f t="shared" si="70"/>
        <v>87.0 kWhUseable Battery</v>
      </c>
      <c r="P578" t="str">
        <f t="shared" si="71"/>
        <v>405 kmReal Range</v>
      </c>
      <c r="Q578" t="str">
        <f t="shared" si="72"/>
        <v>215 Wh/kmEfficiency</v>
      </c>
      <c r="R578" t="str">
        <f>C590</f>
        <v>Price United Kingdom Not Available The Netherlands €64,990 Germany €71,490 Available to Order United Kingdom Not Available The Netherlands Since April 2023 Germany Since April 2023</v>
      </c>
    </row>
    <row r="579" spans="1:18" ht="15" thickBot="1" x14ac:dyDescent="0.35">
      <c r="A579" s="1" t="s">
        <v>390</v>
      </c>
      <c r="B579" s="8">
        <f t="shared" si="60"/>
        <v>6</v>
      </c>
      <c r="C579" s="4" t="s">
        <v>393</v>
      </c>
      <c r="D579" s="5"/>
      <c r="E579" s="5"/>
      <c r="F579" t="str">
        <f t="shared" si="61"/>
        <v>Performance Acceleration 0 - 100 km/h 3.5 sec Top Speed 220 km/h Electric Range * 450 km Total Power 460 kW (625 PS) Total Torque 950 Nm Drive AWD</v>
      </c>
      <c r="G579" t="str">
        <f t="shared" si="62"/>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H579" t="str">
        <f t="shared" si="63"/>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I579"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79" t="str">
        <f t="shared" si="65"/>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K579" t="str">
        <f t="shared" si="66"/>
        <v>Real Energy Consumption Estimation between 143 - 275 Wh/km City - Cold Weather * 206 Wh/km Highway - Cold Weather * 275 Wh/km Combined - Cold Weather * 235 Wh/km City - Mild Weather * 143 Wh/km Highway - Mild Weather * 216 Wh/km Combined - Mild Weather * 176 Wh/km</v>
      </c>
      <c r="L579" t="str">
        <f t="shared" si="67"/>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M579" t="str">
        <f t="shared" si="68"/>
        <v>Miscellaneous Seats 5 people Isofix No Data Turning Circle 11.8 m Platform DAIMLER EVA2 EV Dedicated Platform Yes Car Body Sedan Segment E - Executive Roof Rails No Heat pump (HP) Yes HP Standard Equipment Yes</v>
      </c>
      <c r="N579" t="str">
        <f t="shared" si="69"/>
        <v>87.0 kWhUseable Battery</v>
      </c>
      <c r="O579" t="str">
        <f t="shared" si="70"/>
        <v>405 kmReal Range</v>
      </c>
      <c r="P579" t="str">
        <f t="shared" si="71"/>
        <v>215 Wh/kmEfficiency</v>
      </c>
      <c r="Q579" t="str">
        <f>C590</f>
        <v>Price United Kingdom Not Available The Netherlands €64,990 Germany €71,490 Available to Order United Kingdom Not Available The Netherlands Since April 2023 Germany Since April 2023</v>
      </c>
      <c r="R579" t="str">
        <f>C591</f>
        <v>Real Range between 290 - 590 km City - Cold Weather 410 km Highway - Cold Weather 290 km Combined - Cold Weather 345 km City - Mild Weather 590 km Highway - Mild Weather 365 km Combined - Mild Weather 460 km</v>
      </c>
    </row>
    <row r="580" spans="1:18" ht="15" thickBot="1" x14ac:dyDescent="0.35">
      <c r="A580" s="1" t="s">
        <v>390</v>
      </c>
      <c r="B580" s="8">
        <f t="shared" si="60"/>
        <v>7</v>
      </c>
      <c r="C580" s="4" t="s">
        <v>244</v>
      </c>
      <c r="D580" s="5"/>
      <c r="E580" s="5"/>
      <c r="F580" t="str">
        <f t="shared" si="61"/>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G580" t="str">
        <f t="shared" si="62"/>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H580"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80" t="str">
        <f t="shared" si="64"/>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J580" t="str">
        <f t="shared" si="65"/>
        <v>Real Energy Consumption Estimation between 143 - 275 Wh/km City - Cold Weather * 206 Wh/km Highway - Cold Weather * 275 Wh/km Combined - Cold Weather * 235 Wh/km City - Mild Weather * 143 Wh/km Highway - Mild Weather * 216 Wh/km Combined - Mild Weather * 176 Wh/km</v>
      </c>
      <c r="K580" t="str">
        <f t="shared" si="66"/>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L580" t="str">
        <f t="shared" si="67"/>
        <v>Miscellaneous Seats 5 people Isofix No Data Turning Circle 11.8 m Platform DAIMLER EVA2 EV Dedicated Platform Yes Car Body Sedan Segment E - Executive Roof Rails No Heat pump (HP) Yes HP Standard Equipment Yes</v>
      </c>
      <c r="M580" t="str">
        <f t="shared" si="68"/>
        <v>87.0 kWhUseable Battery</v>
      </c>
      <c r="N580" t="str">
        <f t="shared" si="69"/>
        <v>405 kmReal Range</v>
      </c>
      <c r="O580" t="str">
        <f t="shared" si="70"/>
        <v>215 Wh/kmEfficiency</v>
      </c>
      <c r="P580" t="str">
        <f>C590</f>
        <v>Price United Kingdom Not Available The Netherlands €64,990 Germany €71,490 Available to Order United Kingdom Not Available The Netherlands Since April 2023 Germany Since April 2023</v>
      </c>
      <c r="Q580" t="str">
        <f>C591</f>
        <v>Real Range between 290 - 590 km City - Cold Weather 410 km Highway - Cold Weather 290 km Combined - Cold Weather 345 km City - Mild Weather 590 km Highway - Mild Weather 365 km Combined - Mild Weather 460 km</v>
      </c>
      <c r="R580" t="str">
        <f>C592</f>
        <v>Performance Acceleration 0 - 100 km/h 5.1 sec Top Speed 200 km/h Electric Range 405 km Total Power 290 kW (394 PS) Total Torque 600 Nm Drive AWD</v>
      </c>
    </row>
    <row r="581" spans="1:18" ht="15" thickBot="1" x14ac:dyDescent="0.35">
      <c r="A581" s="1" t="s">
        <v>390</v>
      </c>
      <c r="B581" s="8">
        <f t="shared" si="60"/>
        <v>8</v>
      </c>
      <c r="C581" s="4" t="s">
        <v>245</v>
      </c>
      <c r="D581" s="5"/>
      <c r="E581" s="5"/>
      <c r="F581" t="str">
        <f t="shared" si="61"/>
        <v>Charging Home / Destination Charge Port Type 2 Port Location Right Side - Rear Charge Power 11 kW AC Charge Time (0-&gt;450 km) 9h45m Charge Speed 46 km/h Fast Charging Charge Port CCS Port Location Right Side - Rear Charge Power (max) 173 kW DC Charge Power (10-80%) 141 kW DC Charge Time (45-&gt;360 km) 28 min Charge Speed 670 km/h Autocharge Supported Yes Plug &amp; Charge Plug &amp; Charge Supported Yes Supported Protocol ISO 15118-2</v>
      </c>
      <c r="G581"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81" t="str">
        <f t="shared" si="63"/>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I581" t="str">
        <f t="shared" si="64"/>
        <v>Real Energy Consumption Estimation between 143 - 275 Wh/km City - Cold Weather * 206 Wh/km Highway - Cold Weather * 275 Wh/km Combined - Cold Weather * 235 Wh/km City - Mild Weather * 143 Wh/km Highway - Mild Weather * 216 Wh/km Combined - Mild Weather * 176 Wh/km</v>
      </c>
      <c r="J581" t="str">
        <f t="shared" si="65"/>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K581" t="str">
        <f t="shared" si="66"/>
        <v>Miscellaneous Seats 5 people Isofix No Data Turning Circle 11.8 m Platform DAIMLER EVA2 EV Dedicated Platform Yes Car Body Sedan Segment E - Executive Roof Rails No Heat pump (HP) Yes HP Standard Equipment Yes</v>
      </c>
      <c r="L581" t="str">
        <f t="shared" si="67"/>
        <v>87.0 kWhUseable Battery</v>
      </c>
      <c r="M581" t="str">
        <f t="shared" si="68"/>
        <v>405 kmReal Range</v>
      </c>
      <c r="N581" t="str">
        <f t="shared" si="69"/>
        <v>215 Wh/kmEfficiency</v>
      </c>
      <c r="O581" t="str">
        <f>C590</f>
        <v>Price United Kingdom Not Available The Netherlands €64,990 Germany €71,490 Available to Order United Kingdom Not Available The Netherlands Since April 2023 Germany Since April 2023</v>
      </c>
      <c r="P581" t="str">
        <f>C591</f>
        <v>Real Range between 290 - 590 km City - Cold Weather 410 km Highway - Cold Weather 290 km Combined - Cold Weather 345 km City - Mild Weather 590 km Highway - Mild Weather 365 km Combined - Mild Weather 460 km</v>
      </c>
      <c r="Q581" t="str">
        <f>C592</f>
        <v>Performance Acceleration 0 - 100 km/h 5.1 sec Top Speed 200 km/h Electric Range 405 km Total Power 290 kW (394 PS) Total Torque 600 Nm Drive AWD</v>
      </c>
      <c r="R581" t="str">
        <f>C593</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row>
    <row r="582" spans="1:18" ht="15" thickBot="1" x14ac:dyDescent="0.35">
      <c r="A582" s="1" t="s">
        <v>390</v>
      </c>
      <c r="B582" s="8">
        <f t="shared" si="60"/>
        <v>9</v>
      </c>
      <c r="C582" s="4" t="s">
        <v>32</v>
      </c>
      <c r="D582" s="5"/>
      <c r="E582" s="5"/>
      <c r="F582"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82" t="str">
        <f t="shared" si="62"/>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H582" t="str">
        <f t="shared" si="63"/>
        <v>Real Energy Consumption Estimation between 143 - 275 Wh/km City - Cold Weather * 206 Wh/km Highway - Cold Weather * 275 Wh/km Combined - Cold Weather * 235 Wh/km City - Mild Weather * 143 Wh/km Highway - Mild Weather * 216 Wh/km Combined - Mild Weather * 176 Wh/km</v>
      </c>
      <c r="I582" t="str">
        <f t="shared" si="64"/>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J582" t="str">
        <f t="shared" si="65"/>
        <v>Miscellaneous Seats 5 people Isofix No Data Turning Circle 11.8 m Platform DAIMLER EVA2 EV Dedicated Platform Yes Car Body Sedan Segment E - Executive Roof Rails No Heat pump (HP) Yes HP Standard Equipment Yes</v>
      </c>
      <c r="K582" t="str">
        <f t="shared" si="66"/>
        <v>87.0 kWhUseable Battery</v>
      </c>
      <c r="L582" t="str">
        <f t="shared" si="67"/>
        <v>405 kmReal Range</v>
      </c>
      <c r="M582" t="str">
        <f t="shared" si="68"/>
        <v>215 Wh/kmEfficiency</v>
      </c>
      <c r="N582" t="str">
        <f>C590</f>
        <v>Price United Kingdom Not Available The Netherlands €64,990 Germany €71,490 Available to Order United Kingdom Not Available The Netherlands Since April 2023 Germany Since April 2023</v>
      </c>
      <c r="O582" t="str">
        <f>C591</f>
        <v>Real Range between 290 - 590 km City - Cold Weather 410 km Highway - Cold Weather 290 km Combined - Cold Weather 345 km City - Mild Weather 590 km Highway - Mild Weather 365 km Combined - Mild Weather 460 km</v>
      </c>
      <c r="P582" t="str">
        <f>C592</f>
        <v>Performance Acceleration 0 - 100 km/h 5.1 sec Top Speed 200 km/h Electric Range 405 km Total Power 290 kW (394 PS) Total Torque 600 Nm Drive AWD</v>
      </c>
      <c r="Q582" t="str">
        <f>C593</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R582" t="str">
        <f>C594</f>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row>
    <row r="583" spans="1:18" ht="15" thickBot="1" x14ac:dyDescent="0.35">
      <c r="A583" s="1" t="s">
        <v>390</v>
      </c>
      <c r="B583" s="8">
        <f t="shared" si="60"/>
        <v>10</v>
      </c>
      <c r="C583" s="4" t="s">
        <v>394</v>
      </c>
      <c r="D583" s="5"/>
      <c r="E583" s="5"/>
      <c r="F583" t="str">
        <f t="shared" si="61"/>
        <v>Energy Consumption EVDB Real Range Range * 450 km Vehicle Consumption * 201 Wh/km CO2 Emissions 0 g/km Vehicle Fuel Equivalent * 2.3 l/100km WLTP Ratings (TEL) Range 504 km Rated Consumption 207 Wh/km Vehicle Consumption 180 Wh/km CO2 Emissions 0 g/km Rated Fuel Equivalent 2.3 l/100km Vehicle Fuel Equivalent 2.0 l/100km WLTP Ratings (TEH) Range 435 km Rated Consumption 242 Wh/km Vehicle Consumption 208 Wh/km CO2 Emissions 0 g/km Rated Fuel Equivalent 2.7 l/100km Vehicle Fuel Equivalent 2.3 l/100km</v>
      </c>
      <c r="G583" t="str">
        <f t="shared" si="62"/>
        <v>Real Energy Consumption Estimation between 143 - 275 Wh/km City - Cold Weather * 206 Wh/km Highway - Cold Weather * 275 Wh/km Combined - Cold Weather * 235 Wh/km City - Mild Weather * 143 Wh/km Highway - Mild Weather * 216 Wh/km Combined - Mild Weather * 176 Wh/km</v>
      </c>
      <c r="H583" t="str">
        <f t="shared" si="63"/>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I583" t="str">
        <f t="shared" si="64"/>
        <v>Miscellaneous Seats 5 people Isofix No Data Turning Circle 11.8 m Platform DAIMLER EVA2 EV Dedicated Platform Yes Car Body Sedan Segment E - Executive Roof Rails No Heat pump (HP) Yes HP Standard Equipment Yes</v>
      </c>
      <c r="J583" t="str">
        <f t="shared" si="65"/>
        <v>87.0 kWhUseable Battery</v>
      </c>
      <c r="K583" t="str">
        <f t="shared" si="66"/>
        <v>405 kmReal Range</v>
      </c>
      <c r="L583" t="str">
        <f t="shared" si="67"/>
        <v>215 Wh/kmEfficiency</v>
      </c>
      <c r="M583" t="str">
        <f>C590</f>
        <v>Price United Kingdom Not Available The Netherlands €64,990 Germany €71,490 Available to Order United Kingdom Not Available The Netherlands Since April 2023 Germany Since April 2023</v>
      </c>
      <c r="N583" t="str">
        <f>C591</f>
        <v>Real Range between 290 - 590 km City - Cold Weather 410 km Highway - Cold Weather 290 km Combined - Cold Weather 345 km City - Mild Weather 590 km Highway - Mild Weather 365 km Combined - Mild Weather 460 km</v>
      </c>
      <c r="O583" t="str">
        <f>C592</f>
        <v>Performance Acceleration 0 - 100 km/h 5.1 sec Top Speed 200 km/h Electric Range 405 km Total Power 290 kW (394 PS) Total Torque 600 Nm Drive AWD</v>
      </c>
      <c r="P583" t="str">
        <f>C593</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Q583" t="str">
        <f>C594</f>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R583" t="str">
        <f>C595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84" spans="1:18" ht="15" thickBot="1" x14ac:dyDescent="0.35">
      <c r="A584" s="1" t="s">
        <v>390</v>
      </c>
      <c r="B584" s="8">
        <f t="shared" si="60"/>
        <v>11</v>
      </c>
      <c r="C584" s="4" t="s">
        <v>395</v>
      </c>
      <c r="D584" s="5"/>
      <c r="E584" s="5"/>
      <c r="F584" t="str">
        <f t="shared" si="61"/>
        <v>Real Energy Consumption Estimation between 143 - 275 Wh/km City - Cold Weather * 206 Wh/km Highway - Cold Weather * 275 Wh/km Combined - Cold Weather * 235 Wh/km City - Mild Weather * 143 Wh/km Highway - Mild Weather * 216 Wh/km Combined - Mild Weather * 176 Wh/km</v>
      </c>
      <c r="G584" t="str">
        <f t="shared" si="62"/>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H584" t="str">
        <f t="shared" si="63"/>
        <v>Miscellaneous Seats 5 people Isofix No Data Turning Circle 11.8 m Platform DAIMLER EVA2 EV Dedicated Platform Yes Car Body Sedan Segment E - Executive Roof Rails No Heat pump (HP) Yes HP Standard Equipment Yes</v>
      </c>
      <c r="I584" t="str">
        <f t="shared" si="64"/>
        <v>87.0 kWhUseable Battery</v>
      </c>
      <c r="J584" t="str">
        <f t="shared" si="65"/>
        <v>405 kmReal Range</v>
      </c>
      <c r="K584" t="str">
        <f t="shared" si="66"/>
        <v>215 Wh/kmEfficiency</v>
      </c>
      <c r="L584" t="str">
        <f>C590</f>
        <v>Price United Kingdom Not Available The Netherlands €64,990 Germany €71,490 Available to Order United Kingdom Not Available The Netherlands Since April 2023 Germany Since April 2023</v>
      </c>
      <c r="M584" t="str">
        <f>C591</f>
        <v>Real Range between 290 - 590 km City - Cold Weather 410 km Highway - Cold Weather 290 km Combined - Cold Weather 345 km City - Mild Weather 590 km Highway - Mild Weather 365 km Combined - Mild Weather 460 km</v>
      </c>
      <c r="N584" t="str">
        <f>C592</f>
        <v>Performance Acceleration 0 - 100 km/h 5.1 sec Top Speed 200 km/h Electric Range 405 km Total Power 290 kW (394 PS) Total Torque 600 Nm Drive AWD</v>
      </c>
      <c r="O584" t="str">
        <f>C593</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P584" t="str">
        <f>C594</f>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Q584" t="str">
        <f>C595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584" t="str">
        <f>C596</f>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row>
    <row r="585" spans="1:18" ht="15" thickBot="1" x14ac:dyDescent="0.35">
      <c r="A585" s="1" t="s">
        <v>390</v>
      </c>
      <c r="B585" s="8">
        <f t="shared" si="60"/>
        <v>12</v>
      </c>
      <c r="C585" s="4" t="s">
        <v>396</v>
      </c>
      <c r="D585" s="5"/>
      <c r="E585" s="5"/>
      <c r="F585" t="str">
        <f t="shared" si="61"/>
        <v>Dimensions and Weight Length 4964 mm Width 1906 mm Width with mirrors 2103 mm Height 1495 mm Wheelbase 3120 mm Weight Unladen (EU) 2540 kg Gross Vehicle Weight (GVWR) 3095 kg Max. Payload 630 kg Cargo Volume 430 L Cargo Volume Max 895 L Cargo Volume Frunk 0 L Roof Load 100 kg Tow Hitch Possible Yes Towing Weight Unbraked 750 kg Towing Weight Braked 1700 kg Vertical Load Max No Data</v>
      </c>
      <c r="G585" t="str">
        <f t="shared" si="62"/>
        <v>Miscellaneous Seats 5 people Isofix No Data Turning Circle 11.8 m Platform DAIMLER EVA2 EV Dedicated Platform Yes Car Body Sedan Segment E - Executive Roof Rails No Heat pump (HP) Yes HP Standard Equipment Yes</v>
      </c>
      <c r="H585" t="str">
        <f t="shared" si="63"/>
        <v>87.0 kWhUseable Battery</v>
      </c>
      <c r="I585" t="str">
        <f t="shared" si="64"/>
        <v>405 kmReal Range</v>
      </c>
      <c r="J585" t="str">
        <f t="shared" si="65"/>
        <v>215 Wh/kmEfficiency</v>
      </c>
      <c r="K585" t="str">
        <f>C590</f>
        <v>Price United Kingdom Not Available The Netherlands €64,990 Germany €71,490 Available to Order United Kingdom Not Available The Netherlands Since April 2023 Germany Since April 2023</v>
      </c>
      <c r="L585" t="str">
        <f>C591</f>
        <v>Real Range between 290 - 590 km City - Cold Weather 410 km Highway - Cold Weather 290 km Combined - Cold Weather 345 km City - Mild Weather 590 km Highway - Mild Weather 365 km Combined - Mild Weather 460 km</v>
      </c>
      <c r="M585" t="str">
        <f>C592</f>
        <v>Performance Acceleration 0 - 100 km/h 5.1 sec Top Speed 200 km/h Electric Range 405 km Total Power 290 kW (394 PS) Total Torque 600 Nm Drive AWD</v>
      </c>
      <c r="N585" t="str">
        <f>C593</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O585" t="str">
        <f>C594</f>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P585" t="str">
        <f>C595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85" t="str">
        <f>C596</f>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R585" t="str">
        <f>C597</f>
        <v>Real Energy Consumption between 147 - 300 Wh/km City - Cold Weather 212 Wh/km Highway - Cold Weather 300 Wh/km Combined - Cold Weather 252 Wh/km City - Mild Weather 147 Wh/km Highway - Mild Weather 238 Wh/km Combined - Mild Weather 189 Wh/km</v>
      </c>
    </row>
    <row r="586" spans="1:18" ht="15" thickBot="1" x14ac:dyDescent="0.35">
      <c r="A586" s="1" t="s">
        <v>390</v>
      </c>
      <c r="B586" s="8">
        <f t="shared" si="60"/>
        <v>13</v>
      </c>
      <c r="C586" s="4" t="s">
        <v>250</v>
      </c>
      <c r="D586" s="5"/>
      <c r="E586" s="5"/>
      <c r="F586" t="str">
        <f t="shared" si="61"/>
        <v>Miscellaneous Seats 5 people Isofix No Data Turning Circle 11.8 m Platform DAIMLER EVA2 EV Dedicated Platform Yes Car Body Sedan Segment E - Executive Roof Rails No Heat pump (HP) Yes HP Standard Equipment Yes</v>
      </c>
      <c r="G586" t="str">
        <f t="shared" si="62"/>
        <v>87.0 kWhUseable Battery</v>
      </c>
      <c r="H586" t="str">
        <f t="shared" si="63"/>
        <v>405 kmReal Range</v>
      </c>
      <c r="I586" t="str">
        <f t="shared" si="64"/>
        <v>215 Wh/kmEfficiency</v>
      </c>
      <c r="J586" t="str">
        <f>C590</f>
        <v>Price United Kingdom Not Available The Netherlands €64,990 Germany €71,490 Available to Order United Kingdom Not Available The Netherlands Since April 2023 Germany Since April 2023</v>
      </c>
      <c r="K586" t="str">
        <f>C591</f>
        <v>Real Range between 290 - 590 km City - Cold Weather 410 km Highway - Cold Weather 290 km Combined - Cold Weather 345 km City - Mild Weather 590 km Highway - Mild Weather 365 km Combined - Mild Weather 460 km</v>
      </c>
      <c r="L586" t="str">
        <f>C592</f>
        <v>Performance Acceleration 0 - 100 km/h 5.1 sec Top Speed 200 km/h Electric Range 405 km Total Power 290 kW (394 PS) Total Torque 600 Nm Drive AWD</v>
      </c>
      <c r="M586" t="str">
        <f>C593</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N586" t="str">
        <f>C594</f>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O586" t="str">
        <f>C595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86" t="str">
        <f>C596</f>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Q586" t="str">
        <f>C597</f>
        <v>Real Energy Consumption between 147 - 300 Wh/km City - Cold Weather 212 Wh/km Highway - Cold Weather 300 Wh/km Combined - Cold Weather 252 Wh/km City - Mild Weather 147 Wh/km Highway - Mild Weather 238 Wh/km Combined - Mild Weather 189 Wh/km</v>
      </c>
      <c r="R586" t="str">
        <f>C598</f>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row>
    <row r="587" spans="1:18" ht="15" thickBot="1" x14ac:dyDescent="0.35">
      <c r="A587" s="1" t="s">
        <v>397</v>
      </c>
      <c r="B587" s="8">
        <f>B574</f>
        <v>1</v>
      </c>
      <c r="C587" s="4" t="s">
        <v>398</v>
      </c>
      <c r="D587" s="5"/>
      <c r="E587" s="5"/>
      <c r="F587" t="str">
        <f t="shared" si="61"/>
        <v>87.0 kWhUseable Battery</v>
      </c>
      <c r="G587" t="str">
        <f t="shared" si="62"/>
        <v>405 kmReal Range</v>
      </c>
      <c r="H587" t="str">
        <f t="shared" si="63"/>
        <v>215 Wh/kmEfficiency</v>
      </c>
      <c r="I587" t="str">
        <f>C590</f>
        <v>Price United Kingdom Not Available The Netherlands €64,990 Germany €71,490 Available to Order United Kingdom Not Available The Netherlands Since April 2023 Germany Since April 2023</v>
      </c>
      <c r="J587" t="str">
        <f>C591</f>
        <v>Real Range between 290 - 590 km City - Cold Weather 410 km Highway - Cold Weather 290 km Combined - Cold Weather 345 km City - Mild Weather 590 km Highway - Mild Weather 365 km Combined - Mild Weather 460 km</v>
      </c>
      <c r="K587" t="str">
        <f>C592</f>
        <v>Performance Acceleration 0 - 100 km/h 5.1 sec Top Speed 200 km/h Electric Range 405 km Total Power 290 kW (394 PS) Total Torque 600 Nm Drive AWD</v>
      </c>
      <c r="L587" t="str">
        <f>C593</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M587" t="str">
        <f>C594</f>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N587" t="str">
        <f>C595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587" t="str">
        <f>C596</f>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P587" t="str">
        <f>C597</f>
        <v>Real Energy Consumption between 147 - 300 Wh/km City - Cold Weather 212 Wh/km Highway - Cold Weather 300 Wh/km Combined - Cold Weather 252 Wh/km City - Mild Weather 147 Wh/km Highway - Mild Weather 238 Wh/km Combined - Mild Weather 189 Wh/km</v>
      </c>
      <c r="Q587" t="str">
        <f>C598</f>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R587" t="str">
        <f>C599</f>
        <v>Miscellaneous Seats 5 people Isofix No Data Turning Circle 10.8 m Platform RNM CMF-EV EV Dedicated Platform Yes Car Body SUV Segment JC - Medium Roof Rails No Data Heat pump (HP) Yes HP Standard Equipment Yes</v>
      </c>
    </row>
    <row r="588" spans="1:18" ht="15" thickBot="1" x14ac:dyDescent="0.35">
      <c r="A588" s="1" t="s">
        <v>397</v>
      </c>
      <c r="B588" s="8">
        <f>B575</f>
        <v>2</v>
      </c>
      <c r="C588" s="4" t="s">
        <v>399</v>
      </c>
      <c r="D588" s="5"/>
      <c r="E588" s="5"/>
      <c r="F588" t="str">
        <f t="shared" si="61"/>
        <v>405 kmReal Range</v>
      </c>
      <c r="G588" t="str">
        <f t="shared" si="62"/>
        <v>215 Wh/kmEfficiency</v>
      </c>
      <c r="H588" t="str">
        <f>C590</f>
        <v>Price United Kingdom Not Available The Netherlands €64,990 Germany €71,490 Available to Order United Kingdom Not Available The Netherlands Since April 2023 Germany Since April 2023</v>
      </c>
      <c r="I588" t="str">
        <f>C591</f>
        <v>Real Range between 290 - 590 km City - Cold Weather 410 km Highway - Cold Weather 290 km Combined - Cold Weather 345 km City - Mild Weather 590 km Highway - Mild Weather 365 km Combined - Mild Weather 460 km</v>
      </c>
      <c r="J588" t="str">
        <f>C592</f>
        <v>Performance Acceleration 0 - 100 km/h 5.1 sec Top Speed 200 km/h Electric Range 405 km Total Power 290 kW (394 PS) Total Torque 600 Nm Drive AWD</v>
      </c>
      <c r="K588" t="str">
        <f>C593</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L588" t="str">
        <f>C594</f>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M588" t="str">
        <f>C595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588" t="str">
        <f>C596</f>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O588" t="str">
        <f>C597</f>
        <v>Real Energy Consumption between 147 - 300 Wh/km City - Cold Weather 212 Wh/km Highway - Cold Weather 300 Wh/km Combined - Cold Weather 252 Wh/km City - Mild Weather 147 Wh/km Highway - Mild Weather 238 Wh/km Combined - Mild Weather 189 Wh/km</v>
      </c>
      <c r="P588" t="str">
        <f>C598</f>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Q588" t="str">
        <f>C599</f>
        <v>Miscellaneous Seats 5 people Isofix No Data Turning Circle 10.8 m Platform RNM CMF-EV EV Dedicated Platform Yes Car Body SUV Segment JC - Medium Roof Rails No Data Heat pump (HP) Yes HP Standard Equipment Yes</v>
      </c>
      <c r="R588" t="str">
        <f>C600</f>
        <v>21.3 kWhUseable Battery</v>
      </c>
    </row>
    <row r="589" spans="1:18" ht="15" thickBot="1" x14ac:dyDescent="0.35">
      <c r="A589" s="1" t="s">
        <v>397</v>
      </c>
      <c r="B589" s="8">
        <f>B576</f>
        <v>3</v>
      </c>
      <c r="C589" s="4" t="s">
        <v>400</v>
      </c>
      <c r="D589" s="5"/>
      <c r="E589" s="5"/>
      <c r="F589" t="str">
        <f t="shared" si="61"/>
        <v>215 Wh/kmEfficiency</v>
      </c>
      <c r="G589" t="str">
        <f>C590</f>
        <v>Price United Kingdom Not Available The Netherlands €64,990 Germany €71,490 Available to Order United Kingdom Not Available The Netherlands Since April 2023 Germany Since April 2023</v>
      </c>
      <c r="H589" t="str">
        <f>C591</f>
        <v>Real Range between 290 - 590 km City - Cold Weather 410 km Highway - Cold Weather 290 km Combined - Cold Weather 345 km City - Mild Weather 590 km Highway - Mild Weather 365 km Combined - Mild Weather 460 km</v>
      </c>
      <c r="I589" t="str">
        <f>C592</f>
        <v>Performance Acceleration 0 - 100 km/h 5.1 sec Top Speed 200 km/h Electric Range 405 km Total Power 290 kW (394 PS) Total Torque 600 Nm Drive AWD</v>
      </c>
      <c r="J589" t="str">
        <f>C593</f>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K589" t="str">
        <f>C594</f>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L589" t="str">
        <f>C595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589" t="str">
        <f>C596</f>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N589" t="str">
        <f>C597</f>
        <v>Real Energy Consumption between 147 - 300 Wh/km City - Cold Weather 212 Wh/km Highway - Cold Weather 300 Wh/km Combined - Cold Weather 252 Wh/km City - Mild Weather 147 Wh/km Highway - Mild Weather 238 Wh/km Combined - Mild Weather 189 Wh/km</v>
      </c>
      <c r="O589" t="str">
        <f>C598</f>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P589" t="str">
        <f>C599</f>
        <v>Miscellaneous Seats 5 people Isofix No Data Turning Circle 10.8 m Platform RNM CMF-EV EV Dedicated Platform Yes Car Body SUV Segment JC - Medium Roof Rails No Data Heat pump (HP) Yes HP Standard Equipment Yes</v>
      </c>
      <c r="Q589" t="str">
        <f>C600</f>
        <v>21.3 kWhUseable Battery</v>
      </c>
      <c r="R589" t="str">
        <f>C601</f>
        <v>135 km *Real Range</v>
      </c>
    </row>
    <row r="590" spans="1:18" ht="15" thickBot="1" x14ac:dyDescent="0.35">
      <c r="A590" s="1" t="s">
        <v>397</v>
      </c>
      <c r="B590" s="8">
        <f t="shared" si="60"/>
        <v>4</v>
      </c>
      <c r="C590" s="4" t="s">
        <v>401</v>
      </c>
      <c r="D590" s="5"/>
      <c r="E590" s="5"/>
      <c r="F590" t="str">
        <f t="shared" si="61"/>
        <v>Price United Kingdom Not Available The Netherlands €64,990 Germany €71,490 Available to Order United Kingdom Not Available The Netherlands Since April 2023 Germany Since April 2023</v>
      </c>
      <c r="G590" t="str">
        <f t="shared" si="62"/>
        <v>Real Range between 290 - 590 km City - Cold Weather 410 km Highway - Cold Weather 290 km Combined - Cold Weather 345 km City - Mild Weather 590 km Highway - Mild Weather 365 km Combined - Mild Weather 460 km</v>
      </c>
      <c r="H590" t="str">
        <f t="shared" si="63"/>
        <v>Performance Acceleration 0 - 100 km/h 5.1 sec Top Speed 200 km/h Electric Range 405 km Total Power 290 kW (394 PS) Total Torque 600 Nm Drive AWD</v>
      </c>
      <c r="I590" t="str">
        <f t="shared" si="64"/>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J590" t="str">
        <f t="shared" si="65"/>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K590" t="str">
        <f t="shared" si="6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590" t="str">
        <f t="shared" si="67"/>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M590" t="str">
        <f t="shared" si="68"/>
        <v>Real Energy Consumption between 147 - 300 Wh/km City - Cold Weather 212 Wh/km Highway - Cold Weather 300 Wh/km Combined - Cold Weather 252 Wh/km City - Mild Weather 147 Wh/km Highway - Mild Weather 238 Wh/km Combined - Mild Weather 189 Wh/km</v>
      </c>
      <c r="N590" t="str">
        <f t="shared" si="69"/>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O590" t="str">
        <f t="shared" si="70"/>
        <v>Miscellaneous Seats 5 people Isofix No Data Turning Circle 10.8 m Platform RNM CMF-EV EV Dedicated Platform Yes Car Body SUV Segment JC - Medium Roof Rails No Data Heat pump (HP) Yes HP Standard Equipment Yes</v>
      </c>
      <c r="P590" t="str">
        <f t="shared" si="71"/>
        <v>21.3 kWhUseable Battery</v>
      </c>
      <c r="Q590" t="str">
        <f t="shared" si="72"/>
        <v>135 km *Real Range</v>
      </c>
      <c r="R590" t="str">
        <f t="shared" si="73"/>
        <v>158 Wh/km *Efficiency</v>
      </c>
    </row>
    <row r="591" spans="1:18" ht="15" thickBot="1" x14ac:dyDescent="0.35">
      <c r="A591" s="1" t="s">
        <v>397</v>
      </c>
      <c r="B591" s="8">
        <f t="shared" si="60"/>
        <v>5</v>
      </c>
      <c r="C591" s="4" t="s">
        <v>402</v>
      </c>
      <c r="D591" s="5"/>
      <c r="E591" s="5"/>
      <c r="F591" t="str">
        <f t="shared" si="61"/>
        <v>Real Range between 290 - 590 km City - Cold Weather 410 km Highway - Cold Weather 290 km Combined - Cold Weather 345 km City - Mild Weather 590 km Highway - Mild Weather 365 km Combined - Mild Weather 460 km</v>
      </c>
      <c r="G591" t="str">
        <f t="shared" si="62"/>
        <v>Performance Acceleration 0 - 100 km/h 5.1 sec Top Speed 200 km/h Electric Range 405 km Total Power 290 kW (394 PS) Total Torque 600 Nm Drive AWD</v>
      </c>
      <c r="H591" t="str">
        <f t="shared" si="63"/>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I591" t="str">
        <f t="shared" si="64"/>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J591" t="str">
        <f t="shared" si="6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591" t="str">
        <f t="shared" si="66"/>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L591" t="str">
        <f t="shared" si="67"/>
        <v>Real Energy Consumption between 147 - 300 Wh/km City - Cold Weather 212 Wh/km Highway - Cold Weather 300 Wh/km Combined - Cold Weather 252 Wh/km City - Mild Weather 147 Wh/km Highway - Mild Weather 238 Wh/km Combined - Mild Weather 189 Wh/km</v>
      </c>
      <c r="M591" t="str">
        <f t="shared" si="68"/>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N591" t="str">
        <f t="shared" si="69"/>
        <v>Miscellaneous Seats 5 people Isofix No Data Turning Circle 10.8 m Platform RNM CMF-EV EV Dedicated Platform Yes Car Body SUV Segment JC - Medium Roof Rails No Data Heat pump (HP) Yes HP Standard Equipment Yes</v>
      </c>
      <c r="O591" t="str">
        <f t="shared" si="70"/>
        <v>21.3 kWhUseable Battery</v>
      </c>
      <c r="P591" t="str">
        <f t="shared" si="71"/>
        <v>135 km *Real Range</v>
      </c>
      <c r="Q591" t="str">
        <f t="shared" si="72"/>
        <v>158 Wh/km *Efficiency</v>
      </c>
      <c r="R591" t="str">
        <f>C603</f>
        <v>Price United Kingdom Not Available The Netherlands €31,990 Germany €35,490 Available to Order United Kingdom Not Available The Netherlands Since July 2022 Germany Since August 2022</v>
      </c>
    </row>
    <row r="592" spans="1:18" ht="15" thickBot="1" x14ac:dyDescent="0.35">
      <c r="A592" s="1" t="s">
        <v>397</v>
      </c>
      <c r="B592" s="8">
        <f t="shared" ref="B592:B655" si="74">B579</f>
        <v>6</v>
      </c>
      <c r="C592" s="4" t="s">
        <v>403</v>
      </c>
      <c r="D592" s="5"/>
      <c r="E592" s="5"/>
      <c r="F592" t="str">
        <f t="shared" si="61"/>
        <v>Performance Acceleration 0 - 100 km/h 5.1 sec Top Speed 200 km/h Electric Range 405 km Total Power 290 kW (394 PS) Total Torque 600 Nm Drive AWD</v>
      </c>
      <c r="G592" t="str">
        <f t="shared" si="62"/>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H592" t="str">
        <f t="shared" si="63"/>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I592" t="str">
        <f t="shared" si="6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592" t="str">
        <f t="shared" si="65"/>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K592" t="str">
        <f t="shared" si="66"/>
        <v>Real Energy Consumption between 147 - 300 Wh/km City - Cold Weather 212 Wh/km Highway - Cold Weather 300 Wh/km Combined - Cold Weather 252 Wh/km City - Mild Weather 147 Wh/km Highway - Mild Weather 238 Wh/km Combined - Mild Weather 189 Wh/km</v>
      </c>
      <c r="L592" t="str">
        <f t="shared" si="67"/>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M592" t="str">
        <f t="shared" si="68"/>
        <v>Miscellaneous Seats 5 people Isofix No Data Turning Circle 10.8 m Platform RNM CMF-EV EV Dedicated Platform Yes Car Body SUV Segment JC - Medium Roof Rails No Data Heat pump (HP) Yes HP Standard Equipment Yes</v>
      </c>
      <c r="N592" t="str">
        <f t="shared" si="69"/>
        <v>21.3 kWhUseable Battery</v>
      </c>
      <c r="O592" t="str">
        <f t="shared" si="70"/>
        <v>135 km *Real Range</v>
      </c>
      <c r="P592" t="str">
        <f t="shared" si="71"/>
        <v>158 Wh/km *Efficiency</v>
      </c>
      <c r="Q592" t="str">
        <f>C603</f>
        <v>Price United Kingdom Not Available The Netherlands €31,990 Germany €35,490 Available to Order United Kingdom Not Available The Netherlands Since July 2022 Germany Since August 2022</v>
      </c>
      <c r="R592" t="str">
        <f>C604</f>
        <v>Real Range Estimation between 95 - 205 km City - Cold Weather * 130 km Highway - Cold Weather * 95 km Combined - Cold Weather * 110 km City - Mild Weather * 205 km Highway - Mild Weather * 120 km Combined - Mild Weather * 155 km</v>
      </c>
    </row>
    <row r="593" spans="1:18" ht="15" thickBot="1" x14ac:dyDescent="0.35">
      <c r="A593" s="1" t="s">
        <v>397</v>
      </c>
      <c r="B593" s="8">
        <f t="shared" si="74"/>
        <v>7</v>
      </c>
      <c r="C593" s="4" t="s">
        <v>404</v>
      </c>
      <c r="D593" s="5"/>
      <c r="E593" s="5"/>
      <c r="F593" t="str">
        <f t="shared" si="61"/>
        <v>Battery Nominal Capacity 91.0 kWh Battery Type Lithium-ion Number of Cells No Data Architecture 400 V Warranty Period No Data Warranty Mileage No Data Useable Capacity 87.0 kWh Cathode Material NCM Pack Configuration No Data Nominal Voltage No Data Form Factor No Data Name / Reference No Data</v>
      </c>
      <c r="G593" t="str">
        <f t="shared" si="62"/>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H593" t="str">
        <f t="shared" si="6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593" t="str">
        <f t="shared" si="64"/>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J593" t="str">
        <f t="shared" si="65"/>
        <v>Real Energy Consumption between 147 - 300 Wh/km City - Cold Weather 212 Wh/km Highway - Cold Weather 300 Wh/km Combined - Cold Weather 252 Wh/km City - Mild Weather 147 Wh/km Highway - Mild Weather 238 Wh/km Combined - Mild Weather 189 Wh/km</v>
      </c>
      <c r="K593" t="str">
        <f t="shared" si="66"/>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L593" t="str">
        <f t="shared" si="67"/>
        <v>Miscellaneous Seats 5 people Isofix No Data Turning Circle 10.8 m Platform RNM CMF-EV EV Dedicated Platform Yes Car Body SUV Segment JC - Medium Roof Rails No Data Heat pump (HP) Yes HP Standard Equipment Yes</v>
      </c>
      <c r="M593" t="str">
        <f t="shared" si="68"/>
        <v>21.3 kWhUseable Battery</v>
      </c>
      <c r="N593" t="str">
        <f t="shared" si="69"/>
        <v>135 km *Real Range</v>
      </c>
      <c r="O593" t="str">
        <f t="shared" si="70"/>
        <v>158 Wh/km *Efficiency</v>
      </c>
      <c r="P593" t="str">
        <f>C603</f>
        <v>Price United Kingdom Not Available The Netherlands €31,990 Germany €35,490 Available to Order United Kingdom Not Available The Netherlands Since July 2022 Germany Since August 2022</v>
      </c>
      <c r="Q593" t="str">
        <f>C604</f>
        <v>Real Range Estimation between 95 - 205 km City - Cold Weather * 130 km Highway - Cold Weather * 95 km Combined - Cold Weather * 110 km City - Mild Weather * 205 km Highway - Mild Weather * 120 km Combined - Mild Weather * 155 km</v>
      </c>
      <c r="R593" t="str">
        <f>C605</f>
        <v>Performance Acceleration 0 - 100 km/h 9.0 sec Top Speed 135 km/h Electric Range * 135 km Total Power 70 kW (95 PS) Total Torque 220 Nm Drive Front</v>
      </c>
    </row>
    <row r="594" spans="1:18" ht="15" thickBot="1" x14ac:dyDescent="0.35">
      <c r="A594" s="1" t="s">
        <v>397</v>
      </c>
      <c r="B594" s="8">
        <f t="shared" si="74"/>
        <v>8</v>
      </c>
      <c r="C594" s="4" t="s">
        <v>405</v>
      </c>
      <c r="D594" s="5"/>
      <c r="E594" s="5"/>
      <c r="F594" t="str">
        <f t="shared" si="61"/>
        <v>Charging Home / Destination Charge Port Type 2 Port Location Passenger Side - Front Charge Power 7.4 kW AC Charge Time (0-&gt;405 km) 14 hours Charge Speed 29 km/h Fast Charging Charge Port CCS Port Location Passenger Side - Front Charge Power (max) 130 kW DC Charge Power (10-80%) 110 kW DC Charge Time (40-&gt;324 km) 35 min Charge Speed 480 km/h Autocharge Supported Yes Plug &amp; Charge Plug &amp; Charge Supported No Supported Protocol -</v>
      </c>
      <c r="G594" t="str">
        <f t="shared" si="6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594" t="str">
        <f t="shared" si="63"/>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I594" t="str">
        <f t="shared" si="64"/>
        <v>Real Energy Consumption between 147 - 300 Wh/km City - Cold Weather 212 Wh/km Highway - Cold Weather 300 Wh/km Combined - Cold Weather 252 Wh/km City - Mild Weather 147 Wh/km Highway - Mild Weather 238 Wh/km Combined - Mild Weather 189 Wh/km</v>
      </c>
      <c r="J594" t="str">
        <f t="shared" si="65"/>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K594" t="str">
        <f t="shared" si="66"/>
        <v>Miscellaneous Seats 5 people Isofix No Data Turning Circle 10.8 m Platform RNM CMF-EV EV Dedicated Platform Yes Car Body SUV Segment JC - Medium Roof Rails No Data Heat pump (HP) Yes HP Standard Equipment Yes</v>
      </c>
      <c r="L594" t="str">
        <f t="shared" si="67"/>
        <v>21.3 kWhUseable Battery</v>
      </c>
      <c r="M594" t="str">
        <f t="shared" si="68"/>
        <v>135 km *Real Range</v>
      </c>
      <c r="N594" t="str">
        <f t="shared" si="69"/>
        <v>158 Wh/km *Efficiency</v>
      </c>
      <c r="O594" t="str">
        <f>C603</f>
        <v>Price United Kingdom Not Available The Netherlands €31,990 Germany €35,490 Available to Order United Kingdom Not Available The Netherlands Since July 2022 Germany Since August 2022</v>
      </c>
      <c r="P594" t="str">
        <f>C604</f>
        <v>Real Range Estimation between 95 - 205 km City - Cold Weather * 130 km Highway - Cold Weather * 95 km Combined - Cold Weather * 110 km City - Mild Weather * 205 km Highway - Mild Weather * 120 km Combined - Mild Weather * 155 km</v>
      </c>
      <c r="Q594" t="str">
        <f>C605</f>
        <v>Performance Acceleration 0 - 100 km/h 9.0 sec Top Speed 135 km/h Electric Range * 135 km Total Power 70 kW (95 PS) Total Torque 220 Nm Drive Front</v>
      </c>
      <c r="R594" t="str">
        <f>C606</f>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row>
    <row r="595" spans="1:18" ht="15" thickBot="1" x14ac:dyDescent="0.35">
      <c r="A595" s="1" t="s">
        <v>397</v>
      </c>
      <c r="B595" s="8">
        <f t="shared" si="74"/>
        <v>9</v>
      </c>
      <c r="C595" s="4" t="s">
        <v>32</v>
      </c>
      <c r="D595" s="5"/>
      <c r="E595" s="5"/>
      <c r="F595" t="str">
        <f t="shared" si="6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595" t="str">
        <f t="shared" si="62"/>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H595" t="str">
        <f t="shared" si="63"/>
        <v>Real Energy Consumption between 147 - 300 Wh/km City - Cold Weather 212 Wh/km Highway - Cold Weather 300 Wh/km Combined - Cold Weather 252 Wh/km City - Mild Weather 147 Wh/km Highway - Mild Weather 238 Wh/km Combined - Mild Weather 189 Wh/km</v>
      </c>
      <c r="I595" t="str">
        <f t="shared" si="64"/>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J595" t="str">
        <f t="shared" si="65"/>
        <v>Miscellaneous Seats 5 people Isofix No Data Turning Circle 10.8 m Platform RNM CMF-EV EV Dedicated Platform Yes Car Body SUV Segment JC - Medium Roof Rails No Data Heat pump (HP) Yes HP Standard Equipment Yes</v>
      </c>
      <c r="K595" t="str">
        <f t="shared" si="66"/>
        <v>21.3 kWhUseable Battery</v>
      </c>
      <c r="L595" t="str">
        <f t="shared" si="67"/>
        <v>135 km *Real Range</v>
      </c>
      <c r="M595" t="str">
        <f t="shared" si="68"/>
        <v>158 Wh/km *Efficiency</v>
      </c>
      <c r="N595" t="str">
        <f>C603</f>
        <v>Price United Kingdom Not Available The Netherlands €31,990 Germany €35,490 Available to Order United Kingdom Not Available The Netherlands Since July 2022 Germany Since August 2022</v>
      </c>
      <c r="O595" t="str">
        <f>C604</f>
        <v>Real Range Estimation between 95 - 205 km City - Cold Weather * 130 km Highway - Cold Weather * 95 km Combined - Cold Weather * 110 km City - Mild Weather * 205 km Highway - Mild Weather * 120 km Combined - Mild Weather * 155 km</v>
      </c>
      <c r="P595" t="str">
        <f>C605</f>
        <v>Performance Acceleration 0 - 100 km/h 9.0 sec Top Speed 135 km/h Electric Range * 135 km Total Power 70 kW (95 PS) Total Torque 220 Nm Drive Front</v>
      </c>
      <c r="Q595" t="str">
        <f>C606</f>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R595" t="str">
        <f>C607</f>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row>
    <row r="596" spans="1:18" ht="15" thickBot="1" x14ac:dyDescent="0.35">
      <c r="A596" s="1" t="s">
        <v>397</v>
      </c>
      <c r="B596" s="8">
        <f t="shared" si="74"/>
        <v>10</v>
      </c>
      <c r="C596" s="4" t="s">
        <v>406</v>
      </c>
      <c r="D596" s="5"/>
      <c r="E596" s="5"/>
      <c r="F596" t="str">
        <f t="shared" ref="F596:F659" si="75">C596</f>
        <v>Energy Consumption EVDB Real Range Range 405 km Vehicle Consumption 215 Wh/km CO2 Emissions 0 g/km Vehicle Fuel Equivalent 2.4 l/100km WLTP Ratings (TEL) Range 507 km Rated Consumption No Data Vehicle Consumption 172 Wh/km CO2 Emissions 0 g/km Rated Fuel Equivalent No Data Vehicle Fuel Equivalent 1.9 l/100km WLTP Ratings (TEH) Range 498 km Rated Consumption No Data Vehicle Consumption 175 Wh/km CO2 Emissions 0 g/km Rated Fuel Equivalent No Data Vehicle Fuel Equivalent 2.0 l/100km</v>
      </c>
      <c r="G596" t="str">
        <f t="shared" ref="G596:G659" si="76">C597</f>
        <v>Real Energy Consumption between 147 - 300 Wh/km City - Cold Weather 212 Wh/km Highway - Cold Weather 300 Wh/km Combined - Cold Weather 252 Wh/km City - Mild Weather 147 Wh/km Highway - Mild Weather 238 Wh/km Combined - Mild Weather 189 Wh/km</v>
      </c>
      <c r="H596" t="str">
        <f t="shared" ref="H596:H659" si="77">C598</f>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I596" t="str">
        <f t="shared" ref="I596:I659" si="78">C599</f>
        <v>Miscellaneous Seats 5 people Isofix No Data Turning Circle 10.8 m Platform RNM CMF-EV EV Dedicated Platform Yes Car Body SUV Segment JC - Medium Roof Rails No Data Heat pump (HP) Yes HP Standard Equipment Yes</v>
      </c>
      <c r="J596" t="str">
        <f t="shared" ref="J596:J659" si="79">C600</f>
        <v>21.3 kWhUseable Battery</v>
      </c>
      <c r="K596" t="str">
        <f t="shared" ref="K596:K659" si="80">C601</f>
        <v>135 km *Real Range</v>
      </c>
      <c r="L596" t="str">
        <f t="shared" ref="L596:L659" si="81">C602</f>
        <v>158 Wh/km *Efficiency</v>
      </c>
      <c r="M596" t="str">
        <f>C603</f>
        <v>Price United Kingdom Not Available The Netherlands €31,990 Germany €35,490 Available to Order United Kingdom Not Available The Netherlands Since July 2022 Germany Since August 2022</v>
      </c>
      <c r="N596" t="str">
        <f>C604</f>
        <v>Real Range Estimation between 95 - 205 km City - Cold Weather * 130 km Highway - Cold Weather * 95 km Combined - Cold Weather * 110 km City - Mild Weather * 205 km Highway - Mild Weather * 120 km Combined - Mild Weather * 155 km</v>
      </c>
      <c r="O596" t="str">
        <f>C605</f>
        <v>Performance Acceleration 0 - 100 km/h 9.0 sec Top Speed 135 km/h Electric Range * 135 km Total Power 70 kW (95 PS) Total Torque 220 Nm Drive Front</v>
      </c>
      <c r="P596" t="str">
        <f>C606</f>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Q596" t="str">
        <f>C607</f>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R596" t="str">
        <f>C608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597" spans="1:18" ht="15" thickBot="1" x14ac:dyDescent="0.35">
      <c r="A597" s="1" t="s">
        <v>397</v>
      </c>
      <c r="B597" s="8">
        <f t="shared" si="74"/>
        <v>11</v>
      </c>
      <c r="C597" s="4" t="s">
        <v>407</v>
      </c>
      <c r="D597" s="5"/>
      <c r="E597" s="5"/>
      <c r="F597" t="str">
        <f t="shared" si="75"/>
        <v>Real Energy Consumption between 147 - 300 Wh/km City - Cold Weather 212 Wh/km Highway - Cold Weather 300 Wh/km Combined - Cold Weather 252 Wh/km City - Mild Weather 147 Wh/km Highway - Mild Weather 238 Wh/km Combined - Mild Weather 189 Wh/km</v>
      </c>
      <c r="G597" t="str">
        <f t="shared" si="76"/>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H597" t="str">
        <f t="shared" si="77"/>
        <v>Miscellaneous Seats 5 people Isofix No Data Turning Circle 10.8 m Platform RNM CMF-EV EV Dedicated Platform Yes Car Body SUV Segment JC - Medium Roof Rails No Data Heat pump (HP) Yes HP Standard Equipment Yes</v>
      </c>
      <c r="I597" t="str">
        <f t="shared" si="78"/>
        <v>21.3 kWhUseable Battery</v>
      </c>
      <c r="J597" t="str">
        <f t="shared" si="79"/>
        <v>135 km *Real Range</v>
      </c>
      <c r="K597" t="str">
        <f t="shared" si="80"/>
        <v>158 Wh/km *Efficiency</v>
      </c>
      <c r="L597" t="str">
        <f>C603</f>
        <v>Price United Kingdom Not Available The Netherlands €31,990 Germany €35,490 Available to Order United Kingdom Not Available The Netherlands Since July 2022 Germany Since August 2022</v>
      </c>
      <c r="M597" t="str">
        <f>C604</f>
        <v>Real Range Estimation between 95 - 205 km City - Cold Weather * 130 km Highway - Cold Weather * 95 km Combined - Cold Weather * 110 km City - Mild Weather * 205 km Highway - Mild Weather * 120 km Combined - Mild Weather * 155 km</v>
      </c>
      <c r="N597" t="str">
        <f>C605</f>
        <v>Performance Acceleration 0 - 100 km/h 9.0 sec Top Speed 135 km/h Electric Range * 135 km Total Power 70 kW (95 PS) Total Torque 220 Nm Drive Front</v>
      </c>
      <c r="O597" t="str">
        <f>C606</f>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P597" t="str">
        <f>C607</f>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Q597" t="str">
        <f>C608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597" t="str">
        <f>C609</f>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row>
    <row r="598" spans="1:18" ht="15" thickBot="1" x14ac:dyDescent="0.35">
      <c r="A598" s="1" t="s">
        <v>397</v>
      </c>
      <c r="B598" s="8">
        <f t="shared" si="74"/>
        <v>12</v>
      </c>
      <c r="C598" s="4" t="s">
        <v>409</v>
      </c>
      <c r="D598" s="5"/>
      <c r="E598" s="5"/>
      <c r="F598" t="str">
        <f t="shared" si="75"/>
        <v>Dimensions and Weight Length 4595 mm Width 1850 mm Width with mirrors 2172 mm Height 1660 mm Wheelbase 2775 mm Weight Unladen (EU) 2259 kg Gross Vehicle Weight (GVWR) 2655 kg Max. Payload 471 kg Cargo Volume 415 L Cargo Volume Max No Data Cargo Volume Frunk No Data Roof Load No Data Tow Hitch Possible Yes Towing Weight Unbraked No Data Towing Weight Braked 1500 kg Vertical Load Max No Data</v>
      </c>
      <c r="G598" t="str">
        <f t="shared" si="76"/>
        <v>Miscellaneous Seats 5 people Isofix No Data Turning Circle 10.8 m Platform RNM CMF-EV EV Dedicated Platform Yes Car Body SUV Segment JC - Medium Roof Rails No Data Heat pump (HP) Yes HP Standard Equipment Yes</v>
      </c>
      <c r="H598" t="str">
        <f t="shared" si="77"/>
        <v>21.3 kWhUseable Battery</v>
      </c>
      <c r="I598" t="str">
        <f t="shared" si="78"/>
        <v>135 km *Real Range</v>
      </c>
      <c r="J598" t="str">
        <f t="shared" si="79"/>
        <v>158 Wh/km *Efficiency</v>
      </c>
      <c r="K598" t="str">
        <f>C603</f>
        <v>Price United Kingdom Not Available The Netherlands €31,990 Germany €35,490 Available to Order United Kingdom Not Available The Netherlands Since July 2022 Germany Since August 2022</v>
      </c>
      <c r="L598" t="str">
        <f>C604</f>
        <v>Real Range Estimation between 95 - 205 km City - Cold Weather * 130 km Highway - Cold Weather * 95 km Combined - Cold Weather * 110 km City - Mild Weather * 205 km Highway - Mild Weather * 120 km Combined - Mild Weather * 155 km</v>
      </c>
      <c r="M598" t="str">
        <f>C605</f>
        <v>Performance Acceleration 0 - 100 km/h 9.0 sec Top Speed 135 km/h Electric Range * 135 km Total Power 70 kW (95 PS) Total Torque 220 Nm Drive Front</v>
      </c>
      <c r="N598" t="str">
        <f>C606</f>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O598" t="str">
        <f>C607</f>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P598" t="str">
        <f>C608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598" t="str">
        <f>C609</f>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R598" t="str">
        <f>C610</f>
        <v>Real Energy Consumption Estimation between 104 - 224 Wh/km City - Cold Weather * 164 Wh/km Highway - Cold Weather * 224 Wh/km Combined - Cold Weather * 194 Wh/km City - Mild Weather * 104 Wh/km Highway - Mild Weather * 178 Wh/km Combined - Mild Weather * 137 Wh/km</v>
      </c>
    </row>
    <row r="599" spans="1:18" ht="15" thickBot="1" x14ac:dyDescent="0.35">
      <c r="A599" s="1" t="s">
        <v>397</v>
      </c>
      <c r="B599" s="8">
        <f t="shared" si="74"/>
        <v>13</v>
      </c>
      <c r="C599" s="4" t="s">
        <v>410</v>
      </c>
      <c r="D599" s="5"/>
      <c r="E599" s="5"/>
      <c r="F599" t="str">
        <f t="shared" si="75"/>
        <v>Miscellaneous Seats 5 people Isofix No Data Turning Circle 10.8 m Platform RNM CMF-EV EV Dedicated Platform Yes Car Body SUV Segment JC - Medium Roof Rails No Data Heat pump (HP) Yes HP Standard Equipment Yes</v>
      </c>
      <c r="G599" t="str">
        <f t="shared" si="76"/>
        <v>21.3 kWhUseable Battery</v>
      </c>
      <c r="H599" t="str">
        <f t="shared" si="77"/>
        <v>135 km *Real Range</v>
      </c>
      <c r="I599" t="str">
        <f t="shared" si="78"/>
        <v>158 Wh/km *Efficiency</v>
      </c>
      <c r="J599" t="str">
        <f>C603</f>
        <v>Price United Kingdom Not Available The Netherlands €31,990 Germany €35,490 Available to Order United Kingdom Not Available The Netherlands Since July 2022 Germany Since August 2022</v>
      </c>
      <c r="K599" t="str">
        <f>C604</f>
        <v>Real Range Estimation between 95 - 205 km City - Cold Weather * 130 km Highway - Cold Weather * 95 km Combined - Cold Weather * 110 km City - Mild Weather * 205 km Highway - Mild Weather * 120 km Combined - Mild Weather * 155 km</v>
      </c>
      <c r="L599" t="str">
        <f>C605</f>
        <v>Performance Acceleration 0 - 100 km/h 9.0 sec Top Speed 135 km/h Electric Range * 135 km Total Power 70 kW (95 PS) Total Torque 220 Nm Drive Front</v>
      </c>
      <c r="M599" t="str">
        <f>C606</f>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N599" t="str">
        <f>C607</f>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O599" t="str">
        <f>C608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599" t="str">
        <f>C609</f>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Q599" t="str">
        <f>C610</f>
        <v>Real Energy Consumption Estimation between 104 - 224 Wh/km City - Cold Weather * 164 Wh/km Highway - Cold Weather * 224 Wh/km Combined - Cold Weather * 194 Wh/km City - Mild Weather * 104 Wh/km Highway - Mild Weather * 178 Wh/km Combined - Mild Weather * 137 Wh/km</v>
      </c>
      <c r="R599" t="str">
        <f>C611</f>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row>
    <row r="600" spans="1:18" ht="15" thickBot="1" x14ac:dyDescent="0.35">
      <c r="A600" s="1" t="s">
        <v>411</v>
      </c>
      <c r="B600" s="8">
        <f>B587</f>
        <v>1</v>
      </c>
      <c r="C600" s="4" t="s">
        <v>412</v>
      </c>
      <c r="D600" s="5"/>
      <c r="E600" s="5"/>
      <c r="F600" t="str">
        <f t="shared" si="75"/>
        <v>21.3 kWhUseable Battery</v>
      </c>
      <c r="G600" t="str">
        <f t="shared" si="76"/>
        <v>135 km *Real Range</v>
      </c>
      <c r="H600" t="str">
        <f t="shared" si="77"/>
        <v>158 Wh/km *Efficiency</v>
      </c>
      <c r="I600" t="str">
        <f>C603</f>
        <v>Price United Kingdom Not Available The Netherlands €31,990 Germany €35,490 Available to Order United Kingdom Not Available The Netherlands Since July 2022 Germany Since August 2022</v>
      </c>
      <c r="J600" t="str">
        <f>C604</f>
        <v>Real Range Estimation between 95 - 205 km City - Cold Weather * 130 km Highway - Cold Weather * 95 km Combined - Cold Weather * 110 km City - Mild Weather * 205 km Highway - Mild Weather * 120 km Combined - Mild Weather * 155 km</v>
      </c>
      <c r="K600" t="str">
        <f>C605</f>
        <v>Performance Acceleration 0 - 100 km/h 9.0 sec Top Speed 135 km/h Electric Range * 135 km Total Power 70 kW (95 PS) Total Torque 220 Nm Drive Front</v>
      </c>
      <c r="L600" t="str">
        <f>C606</f>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M600" t="str">
        <f>C607</f>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N600" t="str">
        <f>C608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00" t="str">
        <f>C609</f>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P600" t="str">
        <f>C610</f>
        <v>Real Energy Consumption Estimation between 104 - 224 Wh/km City - Cold Weather * 164 Wh/km Highway - Cold Weather * 224 Wh/km Combined - Cold Weather * 194 Wh/km City - Mild Weather * 104 Wh/km Highway - Mild Weather * 178 Wh/km Combined - Mild Weather * 137 Wh/km</v>
      </c>
      <c r="Q600" t="str">
        <f>C611</f>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R600" t="str">
        <f>C612</f>
        <v>Miscellaneous Seats 4 people Isofix No Data Turning Circle 9.7 m Platform No Data EV Dedicated Platform No Data Car Body Cabriolet Segment B - Small Roof Rails No Heat pump (HP) No HP Standard Equipment -</v>
      </c>
    </row>
    <row r="601" spans="1:18" ht="15" thickBot="1" x14ac:dyDescent="0.35">
      <c r="A601" s="1" t="s">
        <v>411</v>
      </c>
      <c r="B601" s="8">
        <f>B588</f>
        <v>2</v>
      </c>
      <c r="C601" s="4" t="s">
        <v>413</v>
      </c>
      <c r="D601" s="5"/>
      <c r="E601" s="5"/>
      <c r="F601" t="str">
        <f t="shared" si="75"/>
        <v>135 km *Real Range</v>
      </c>
      <c r="G601" t="str">
        <f t="shared" si="76"/>
        <v>158 Wh/km *Efficiency</v>
      </c>
      <c r="H601" t="str">
        <f>C603</f>
        <v>Price United Kingdom Not Available The Netherlands €31,990 Germany €35,490 Available to Order United Kingdom Not Available The Netherlands Since July 2022 Germany Since August 2022</v>
      </c>
      <c r="I601" t="str">
        <f>C604</f>
        <v>Real Range Estimation between 95 - 205 km City - Cold Weather * 130 km Highway - Cold Weather * 95 km Combined - Cold Weather * 110 km City - Mild Weather * 205 km Highway - Mild Weather * 120 km Combined - Mild Weather * 155 km</v>
      </c>
      <c r="J601" t="str">
        <f>C605</f>
        <v>Performance Acceleration 0 - 100 km/h 9.0 sec Top Speed 135 km/h Electric Range * 135 km Total Power 70 kW (95 PS) Total Torque 220 Nm Drive Front</v>
      </c>
      <c r="K601" t="str">
        <f>C606</f>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L601" t="str">
        <f>C607</f>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M601" t="str">
        <f>C608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01" t="str">
        <f>C609</f>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O601" t="str">
        <f>C610</f>
        <v>Real Energy Consumption Estimation between 104 - 224 Wh/km City - Cold Weather * 164 Wh/km Highway - Cold Weather * 224 Wh/km Combined - Cold Weather * 194 Wh/km City - Mild Weather * 104 Wh/km Highway - Mild Weather * 178 Wh/km Combined - Mild Weather * 137 Wh/km</v>
      </c>
      <c r="P601" t="str">
        <f>C611</f>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Q601" t="str">
        <f>C612</f>
        <v>Miscellaneous Seats 4 people Isofix No Data Turning Circle 9.7 m Platform No Data EV Dedicated Platform No Data Car Body Cabriolet Segment B - Small Roof Rails No Heat pump (HP) No HP Standard Equipment -</v>
      </c>
      <c r="R601" t="str">
        <f>C613</f>
        <v>60.0 kWh *Useable Battery</v>
      </c>
    </row>
    <row r="602" spans="1:18" ht="15" thickBot="1" x14ac:dyDescent="0.35">
      <c r="A602" s="1" t="s">
        <v>411</v>
      </c>
      <c r="B602" s="8">
        <f>B589</f>
        <v>3</v>
      </c>
      <c r="C602" s="4" t="s">
        <v>26</v>
      </c>
      <c r="D602" s="5"/>
      <c r="E602" s="5"/>
      <c r="F602" t="str">
        <f t="shared" si="75"/>
        <v>158 Wh/km *Efficiency</v>
      </c>
      <c r="G602" t="str">
        <f>C603</f>
        <v>Price United Kingdom Not Available The Netherlands €31,990 Germany €35,490 Available to Order United Kingdom Not Available The Netherlands Since July 2022 Germany Since August 2022</v>
      </c>
      <c r="H602" t="str">
        <f>C604</f>
        <v>Real Range Estimation between 95 - 205 km City - Cold Weather * 130 km Highway - Cold Weather * 95 km Combined - Cold Weather * 110 km City - Mild Weather * 205 km Highway - Mild Weather * 120 km Combined - Mild Weather * 155 km</v>
      </c>
      <c r="I602" t="str">
        <f>C605</f>
        <v>Performance Acceleration 0 - 100 km/h 9.0 sec Top Speed 135 km/h Electric Range * 135 km Total Power 70 kW (95 PS) Total Torque 220 Nm Drive Front</v>
      </c>
      <c r="J602" t="str">
        <f>C606</f>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K602" t="str">
        <f>C607</f>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L602" t="str">
        <f>C608</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02" t="str">
        <f>C609</f>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N602" t="str">
        <f>C610</f>
        <v>Real Energy Consumption Estimation between 104 - 224 Wh/km City - Cold Weather * 164 Wh/km Highway - Cold Weather * 224 Wh/km Combined - Cold Weather * 194 Wh/km City - Mild Weather * 104 Wh/km Highway - Mild Weather * 178 Wh/km Combined - Mild Weather * 137 Wh/km</v>
      </c>
      <c r="O602" t="str">
        <f>C611</f>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P602" t="str">
        <f>C612</f>
        <v>Miscellaneous Seats 4 people Isofix No Data Turning Circle 9.7 m Platform No Data EV Dedicated Platform No Data Car Body Cabriolet Segment B - Small Roof Rails No Heat pump (HP) No HP Standard Equipment -</v>
      </c>
      <c r="Q602" t="str">
        <f>C613</f>
        <v>60.0 kWh *Useable Battery</v>
      </c>
      <c r="R602" t="str">
        <f>C614</f>
        <v>350 km *Real Range</v>
      </c>
    </row>
    <row r="603" spans="1:18" ht="15" thickBot="1" x14ac:dyDescent="0.35">
      <c r="A603" s="1" t="s">
        <v>411</v>
      </c>
      <c r="B603" s="8">
        <f t="shared" si="74"/>
        <v>4</v>
      </c>
      <c r="C603" s="4" t="s">
        <v>414</v>
      </c>
      <c r="D603" s="5"/>
      <c r="E603" s="5"/>
      <c r="F603" t="str">
        <f t="shared" si="75"/>
        <v>Price United Kingdom Not Available The Netherlands €31,990 Germany €35,490 Available to Order United Kingdom Not Available The Netherlands Since July 2022 Germany Since August 2022</v>
      </c>
      <c r="G603" t="str">
        <f t="shared" si="76"/>
        <v>Real Range Estimation between 95 - 205 km City - Cold Weather * 130 km Highway - Cold Weather * 95 km Combined - Cold Weather * 110 km City - Mild Weather * 205 km Highway - Mild Weather * 120 km Combined - Mild Weather * 155 km</v>
      </c>
      <c r="H603" t="str">
        <f t="shared" si="77"/>
        <v>Performance Acceleration 0 - 100 km/h 9.0 sec Top Speed 135 km/h Electric Range * 135 km Total Power 70 kW (95 PS) Total Torque 220 Nm Drive Front</v>
      </c>
      <c r="I603" t="str">
        <f t="shared" si="78"/>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J603" t="str">
        <f t="shared" si="79"/>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K603" t="str">
        <f t="shared" si="8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03" t="str">
        <f t="shared" si="81"/>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M603" t="str">
        <f t="shared" ref="M603:M659" si="82">C610</f>
        <v>Real Energy Consumption Estimation between 104 - 224 Wh/km City - Cold Weather * 164 Wh/km Highway - Cold Weather * 224 Wh/km Combined - Cold Weather * 194 Wh/km City - Mild Weather * 104 Wh/km Highway - Mild Weather * 178 Wh/km Combined - Mild Weather * 137 Wh/km</v>
      </c>
      <c r="N603" t="str">
        <f t="shared" ref="N603:N659" si="83">C611</f>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O603" t="str">
        <f t="shared" ref="O603:O658" si="84">C612</f>
        <v>Miscellaneous Seats 4 people Isofix No Data Turning Circle 9.7 m Platform No Data EV Dedicated Platform No Data Car Body Cabriolet Segment B - Small Roof Rails No Heat pump (HP) No HP Standard Equipment -</v>
      </c>
      <c r="P603" t="str">
        <f t="shared" ref="P603:P657" si="85">C613</f>
        <v>60.0 kWh *Useable Battery</v>
      </c>
      <c r="Q603" t="str">
        <f t="shared" ref="Q603:Q656" si="86">C614</f>
        <v>350 km *Real Range</v>
      </c>
      <c r="R603" t="str">
        <f t="shared" ref="R603:R655" si="87">C615</f>
        <v>171 Wh/km *Efficiency</v>
      </c>
    </row>
    <row r="604" spans="1:18" ht="15" thickBot="1" x14ac:dyDescent="0.35">
      <c r="A604" s="1" t="s">
        <v>411</v>
      </c>
      <c r="B604" s="8">
        <f t="shared" si="74"/>
        <v>5</v>
      </c>
      <c r="C604" s="4" t="s">
        <v>415</v>
      </c>
      <c r="D604" s="5"/>
      <c r="E604" s="5"/>
      <c r="F604" t="str">
        <f t="shared" si="75"/>
        <v>Real Range Estimation between 95 - 205 km City - Cold Weather * 130 km Highway - Cold Weather * 95 km Combined - Cold Weather * 110 km City - Mild Weather * 205 km Highway - Mild Weather * 120 km Combined - Mild Weather * 155 km</v>
      </c>
      <c r="G604" t="str">
        <f t="shared" si="76"/>
        <v>Performance Acceleration 0 - 100 km/h 9.0 sec Top Speed 135 km/h Electric Range * 135 km Total Power 70 kW (95 PS) Total Torque 220 Nm Drive Front</v>
      </c>
      <c r="H604" t="str">
        <f t="shared" si="77"/>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I604" t="str">
        <f t="shared" si="78"/>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J604" t="str">
        <f t="shared" si="7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04" t="str">
        <f t="shared" si="80"/>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L604" t="str">
        <f t="shared" si="81"/>
        <v>Real Energy Consumption Estimation between 104 - 224 Wh/km City - Cold Weather * 164 Wh/km Highway - Cold Weather * 224 Wh/km Combined - Cold Weather * 194 Wh/km City - Mild Weather * 104 Wh/km Highway - Mild Weather * 178 Wh/km Combined - Mild Weather * 137 Wh/km</v>
      </c>
      <c r="M604" t="str">
        <f t="shared" si="82"/>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N604" t="str">
        <f t="shared" si="83"/>
        <v>Miscellaneous Seats 4 people Isofix No Data Turning Circle 9.7 m Platform No Data EV Dedicated Platform No Data Car Body Cabriolet Segment B - Small Roof Rails No Heat pump (HP) No HP Standard Equipment -</v>
      </c>
      <c r="O604" t="str">
        <f t="shared" si="84"/>
        <v>60.0 kWh *Useable Battery</v>
      </c>
      <c r="P604" t="str">
        <f t="shared" si="85"/>
        <v>350 km *Real Range</v>
      </c>
      <c r="Q604" t="str">
        <f t="shared" si="86"/>
        <v>171 Wh/km *Efficiency</v>
      </c>
      <c r="R604" t="str">
        <f>C616</f>
        <v>Price United Kingdom Not Available The Netherlands €48,975 Germany €47,588 Available to Order United Kingdom Not Available The Netherlands Since December 2022 Germany Since December 2022</v>
      </c>
    </row>
    <row r="605" spans="1:18" ht="15" thickBot="1" x14ac:dyDescent="0.35">
      <c r="A605" s="1" t="s">
        <v>411</v>
      </c>
      <c r="B605" s="8">
        <f t="shared" si="74"/>
        <v>6</v>
      </c>
      <c r="C605" s="4" t="s">
        <v>416</v>
      </c>
      <c r="D605" s="5"/>
      <c r="E605" s="5"/>
      <c r="F605" t="str">
        <f t="shared" si="75"/>
        <v>Performance Acceleration 0 - 100 km/h 9.0 sec Top Speed 135 km/h Electric Range * 135 km Total Power 70 kW (95 PS) Total Torque 220 Nm Drive Front</v>
      </c>
      <c r="G605" t="str">
        <f t="shared" si="76"/>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H605" t="str">
        <f t="shared" si="77"/>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I605" t="str">
        <f t="shared" si="7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05" t="str">
        <f t="shared" si="79"/>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K605" t="str">
        <f t="shared" si="80"/>
        <v>Real Energy Consumption Estimation between 104 - 224 Wh/km City - Cold Weather * 164 Wh/km Highway - Cold Weather * 224 Wh/km Combined - Cold Weather * 194 Wh/km City - Mild Weather * 104 Wh/km Highway - Mild Weather * 178 Wh/km Combined - Mild Weather * 137 Wh/km</v>
      </c>
      <c r="L605" t="str">
        <f t="shared" si="81"/>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M605" t="str">
        <f t="shared" si="82"/>
        <v>Miscellaneous Seats 4 people Isofix No Data Turning Circle 9.7 m Platform No Data EV Dedicated Platform No Data Car Body Cabriolet Segment B - Small Roof Rails No Heat pump (HP) No HP Standard Equipment -</v>
      </c>
      <c r="N605" t="str">
        <f t="shared" si="83"/>
        <v>60.0 kWh *Useable Battery</v>
      </c>
      <c r="O605" t="str">
        <f t="shared" si="84"/>
        <v>350 km *Real Range</v>
      </c>
      <c r="P605" t="str">
        <f t="shared" si="85"/>
        <v>171 Wh/km *Efficiency</v>
      </c>
      <c r="Q605" t="str">
        <f>C616</f>
        <v>Price United Kingdom Not Available The Netherlands €48,975 Germany €47,588 Available to Order United Kingdom Not Available The Netherlands Since December 2022 Germany Since December 2022</v>
      </c>
      <c r="R605" t="str">
        <f>C617</f>
        <v>Real Range Estimation between 250 - 515 km City - Cold Weather * 345 km Highway - Cold Weather * 250 km Combined - Cold Weather * 295 km City - Mild Weather * 515 km Highway - Mild Weather * 320 km Combined - Mild Weather * 400 km</v>
      </c>
    </row>
    <row r="606" spans="1:18" ht="15" thickBot="1" x14ac:dyDescent="0.35">
      <c r="A606" s="1" t="s">
        <v>411</v>
      </c>
      <c r="B606" s="8">
        <f t="shared" si="74"/>
        <v>7</v>
      </c>
      <c r="C606" s="4" t="s">
        <v>417</v>
      </c>
      <c r="D606" s="5"/>
      <c r="E606" s="5"/>
      <c r="F606" t="str">
        <f t="shared" si="75"/>
        <v>Battery Nominal Capacity 23.8 kWh Battery Type Lithium-ion Number of Cells 108 Architecture 400 V Warranty Period No Data Warranty Mileage No Data Useable Capacity 21.3 kWh Cathode Material No Data Pack Configuration 108s1p Nominal Voltage 400 V Form Factor No Data Name / Reference No Data</v>
      </c>
      <c r="G606" t="str">
        <f t="shared" si="76"/>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H606"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06" t="str">
        <f t="shared" si="78"/>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J606" t="str">
        <f t="shared" si="79"/>
        <v>Real Energy Consumption Estimation between 104 - 224 Wh/km City - Cold Weather * 164 Wh/km Highway - Cold Weather * 224 Wh/km Combined - Cold Weather * 194 Wh/km City - Mild Weather * 104 Wh/km Highway - Mild Weather * 178 Wh/km Combined - Mild Weather * 137 Wh/km</v>
      </c>
      <c r="K606" t="str">
        <f t="shared" si="80"/>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L606" t="str">
        <f t="shared" si="81"/>
        <v>Miscellaneous Seats 4 people Isofix No Data Turning Circle 9.7 m Platform No Data EV Dedicated Platform No Data Car Body Cabriolet Segment B - Small Roof Rails No Heat pump (HP) No HP Standard Equipment -</v>
      </c>
      <c r="M606" t="str">
        <f t="shared" si="82"/>
        <v>60.0 kWh *Useable Battery</v>
      </c>
      <c r="N606" t="str">
        <f t="shared" si="83"/>
        <v>350 km *Real Range</v>
      </c>
      <c r="O606" t="str">
        <f t="shared" si="84"/>
        <v>171 Wh/km *Efficiency</v>
      </c>
      <c r="P606" t="str">
        <f>C616</f>
        <v>Price United Kingdom Not Available The Netherlands €48,975 Germany €47,588 Available to Order United Kingdom Not Available The Netherlands Since December 2022 Germany Since December 2022</v>
      </c>
      <c r="Q606" t="str">
        <f>C617</f>
        <v>Real Range Estimation between 250 - 515 km City - Cold Weather * 345 km Highway - Cold Weather * 250 km Combined - Cold Weather * 295 km City - Mild Weather * 515 km Highway - Mild Weather * 320 km Combined - Mild Weather * 400 km</v>
      </c>
      <c r="R606" t="str">
        <f>C618</f>
        <v>Performance Acceleration 0 - 100 km/h 7.0 sec Top Speed * 160 km/h Electric Range * 350 km Total Power 160 kW (218 PS) Total Torque 315 Nm Drive Front</v>
      </c>
    </row>
    <row r="607" spans="1:18" ht="15" thickBot="1" x14ac:dyDescent="0.35">
      <c r="A607" s="1" t="s">
        <v>411</v>
      </c>
      <c r="B607" s="8">
        <f t="shared" si="74"/>
        <v>8</v>
      </c>
      <c r="C607" s="4" t="s">
        <v>418</v>
      </c>
      <c r="D607" s="5"/>
      <c r="E607" s="5"/>
      <c r="F607" t="str">
        <f t="shared" si="75"/>
        <v>Charging Home / Destination Charge Port Type 2 Port Location Right Side - Rear Charge Power 11 kW AC Charge Time (0-&gt;135 km) 2h30m Charge Speed 59 km/h Fast Charging Charge Port CCS Port Location Right Side - Rear Charge Power (max) 50 kW DC Charge Power (10-80%) 40 kW DC Charge Time (13-&gt;108 km) 24 min Charge Speed 230 km/h Autocharge Supported Yes Plug &amp; Charge Plug &amp; Charge Supported No Supported Protocol -</v>
      </c>
      <c r="G607"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07" t="str">
        <f t="shared" si="77"/>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I607" t="str">
        <f t="shared" si="78"/>
        <v>Real Energy Consumption Estimation between 104 - 224 Wh/km City - Cold Weather * 164 Wh/km Highway - Cold Weather * 224 Wh/km Combined - Cold Weather * 194 Wh/km City - Mild Weather * 104 Wh/km Highway - Mild Weather * 178 Wh/km Combined - Mild Weather * 137 Wh/km</v>
      </c>
      <c r="J607" t="str">
        <f t="shared" si="79"/>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K607" t="str">
        <f t="shared" si="80"/>
        <v>Miscellaneous Seats 4 people Isofix No Data Turning Circle 9.7 m Platform No Data EV Dedicated Platform No Data Car Body Cabriolet Segment B - Small Roof Rails No Heat pump (HP) No HP Standard Equipment -</v>
      </c>
      <c r="L607" t="str">
        <f t="shared" si="81"/>
        <v>60.0 kWh *Useable Battery</v>
      </c>
      <c r="M607" t="str">
        <f t="shared" si="82"/>
        <v>350 km *Real Range</v>
      </c>
      <c r="N607" t="str">
        <f t="shared" si="83"/>
        <v>171 Wh/km *Efficiency</v>
      </c>
      <c r="O607" t="str">
        <f>C616</f>
        <v>Price United Kingdom Not Available The Netherlands €48,975 Germany €47,588 Available to Order United Kingdom Not Available The Netherlands Since December 2022 Germany Since December 2022</v>
      </c>
      <c r="P607" t="str">
        <f>C617</f>
        <v>Real Range Estimation between 250 - 515 km City - Cold Weather * 345 km Highway - Cold Weather * 250 km Combined - Cold Weather * 295 km City - Mild Weather * 515 km Highway - Mild Weather * 320 km Combined - Mild Weather * 400 km</v>
      </c>
      <c r="Q607" t="str">
        <f>C618</f>
        <v>Performance Acceleration 0 - 100 km/h 7.0 sec Top Speed * 160 km/h Electric Range * 350 km Total Power 160 kW (218 PS) Total Torque 315 Nm Drive Front</v>
      </c>
      <c r="R607" t="str">
        <f>C619</f>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row>
    <row r="608" spans="1:18" ht="15" thickBot="1" x14ac:dyDescent="0.35">
      <c r="A608" s="1" t="s">
        <v>411</v>
      </c>
      <c r="B608" s="8">
        <f t="shared" si="74"/>
        <v>9</v>
      </c>
      <c r="C608" s="4" t="s">
        <v>32</v>
      </c>
      <c r="D608" s="5"/>
      <c r="E608" s="5"/>
      <c r="F608" t="str">
        <f t="shared" si="7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08" t="str">
        <f t="shared" si="76"/>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H608" t="str">
        <f t="shared" si="77"/>
        <v>Real Energy Consumption Estimation between 104 - 224 Wh/km City - Cold Weather * 164 Wh/km Highway - Cold Weather * 224 Wh/km Combined - Cold Weather * 194 Wh/km City - Mild Weather * 104 Wh/km Highway - Mild Weather * 178 Wh/km Combined - Mild Weather * 137 Wh/km</v>
      </c>
      <c r="I608" t="str">
        <f t="shared" si="78"/>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J608" t="str">
        <f t="shared" si="79"/>
        <v>Miscellaneous Seats 4 people Isofix No Data Turning Circle 9.7 m Platform No Data EV Dedicated Platform No Data Car Body Cabriolet Segment B - Small Roof Rails No Heat pump (HP) No HP Standard Equipment -</v>
      </c>
      <c r="K608" t="str">
        <f t="shared" si="80"/>
        <v>60.0 kWh *Useable Battery</v>
      </c>
      <c r="L608" t="str">
        <f t="shared" si="81"/>
        <v>350 km *Real Range</v>
      </c>
      <c r="M608" t="str">
        <f t="shared" si="82"/>
        <v>171 Wh/km *Efficiency</v>
      </c>
      <c r="N608" t="str">
        <f>C616</f>
        <v>Price United Kingdom Not Available The Netherlands €48,975 Germany €47,588 Available to Order United Kingdom Not Available The Netherlands Since December 2022 Germany Since December 2022</v>
      </c>
      <c r="O608" t="str">
        <f>C617</f>
        <v>Real Range Estimation between 250 - 515 km City - Cold Weather * 345 km Highway - Cold Weather * 250 km Combined - Cold Weather * 295 km City - Mild Weather * 515 km Highway - Mild Weather * 320 km Combined - Mild Weather * 400 km</v>
      </c>
      <c r="P608" t="str">
        <f>C618</f>
        <v>Performance Acceleration 0 - 100 km/h 7.0 sec Top Speed * 160 km/h Electric Range * 350 km Total Power 160 kW (218 PS) Total Torque 315 Nm Drive Front</v>
      </c>
      <c r="Q608" t="str">
        <f>C619</f>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R608" t="str">
        <f>C620</f>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row>
    <row r="609" spans="1:18" ht="15" thickBot="1" x14ac:dyDescent="0.35">
      <c r="A609" s="1" t="s">
        <v>411</v>
      </c>
      <c r="B609" s="8">
        <f t="shared" si="74"/>
        <v>10</v>
      </c>
      <c r="C609" s="4" t="s">
        <v>419</v>
      </c>
      <c r="D609" s="5"/>
      <c r="E609" s="5"/>
      <c r="F609" t="str">
        <f t="shared" si="75"/>
        <v>Energy Consumption EVDB Real Range Range * 135 km Vehicle Consumption * 158 Wh/km CO2 Emissions 0 g/km Vehicle Fuel Equivalent * 1.8 l/100km WLTP Ratings Range 190 km Rated Consumption 130 Wh/km Vehicle Consumption 112 Wh/km CO2 Emissions 0 g/km Rated Fuel Equivalent 1.5 l/100km Vehicle Fuel Equivalent 1.3 l/100km</v>
      </c>
      <c r="G609" t="str">
        <f t="shared" si="76"/>
        <v>Real Energy Consumption Estimation between 104 - 224 Wh/km City - Cold Weather * 164 Wh/km Highway - Cold Weather * 224 Wh/km Combined - Cold Weather * 194 Wh/km City - Mild Weather * 104 Wh/km Highway - Mild Weather * 178 Wh/km Combined - Mild Weather * 137 Wh/km</v>
      </c>
      <c r="H609" t="str">
        <f t="shared" si="77"/>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I609" t="str">
        <f t="shared" si="78"/>
        <v>Miscellaneous Seats 4 people Isofix No Data Turning Circle 9.7 m Platform No Data EV Dedicated Platform No Data Car Body Cabriolet Segment B - Small Roof Rails No Heat pump (HP) No HP Standard Equipment -</v>
      </c>
      <c r="J609" t="str">
        <f t="shared" si="79"/>
        <v>60.0 kWh *Useable Battery</v>
      </c>
      <c r="K609" t="str">
        <f t="shared" si="80"/>
        <v>350 km *Real Range</v>
      </c>
      <c r="L609" t="str">
        <f t="shared" si="81"/>
        <v>171 Wh/km *Efficiency</v>
      </c>
      <c r="M609" t="str">
        <f>C616</f>
        <v>Price United Kingdom Not Available The Netherlands €48,975 Germany €47,588 Available to Order United Kingdom Not Available The Netherlands Since December 2022 Germany Since December 2022</v>
      </c>
      <c r="N609" t="str">
        <f>C617</f>
        <v>Real Range Estimation between 250 - 515 km City - Cold Weather * 345 km Highway - Cold Weather * 250 km Combined - Cold Weather * 295 km City - Mild Weather * 515 km Highway - Mild Weather * 320 km Combined - Mild Weather * 400 km</v>
      </c>
      <c r="O609" t="str">
        <f>C618</f>
        <v>Performance Acceleration 0 - 100 km/h 7.0 sec Top Speed * 160 km/h Electric Range * 350 km Total Power 160 kW (218 PS) Total Torque 315 Nm Drive Front</v>
      </c>
      <c r="P609" t="str">
        <f>C619</f>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Q609" t="str">
        <f>C620</f>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R609" t="str">
        <f>C621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10" spans="1:18" ht="15" thickBot="1" x14ac:dyDescent="0.35">
      <c r="A610" s="1" t="s">
        <v>411</v>
      </c>
      <c r="B610" s="8">
        <f t="shared" si="74"/>
        <v>11</v>
      </c>
      <c r="C610" s="4" t="s">
        <v>420</v>
      </c>
      <c r="D610" s="5"/>
      <c r="E610" s="5"/>
      <c r="F610" t="str">
        <f t="shared" si="75"/>
        <v>Real Energy Consumption Estimation between 104 - 224 Wh/km City - Cold Weather * 164 Wh/km Highway - Cold Weather * 224 Wh/km Combined - Cold Weather * 194 Wh/km City - Mild Weather * 104 Wh/km Highway - Mild Weather * 178 Wh/km Combined - Mild Weather * 137 Wh/km</v>
      </c>
      <c r="G610" t="str">
        <f t="shared" si="76"/>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H610" t="str">
        <f t="shared" si="77"/>
        <v>Miscellaneous Seats 4 people Isofix No Data Turning Circle 9.7 m Platform No Data EV Dedicated Platform No Data Car Body Cabriolet Segment B - Small Roof Rails No Heat pump (HP) No HP Standard Equipment -</v>
      </c>
      <c r="I610" t="str">
        <f t="shared" si="78"/>
        <v>60.0 kWh *Useable Battery</v>
      </c>
      <c r="J610" t="str">
        <f t="shared" si="79"/>
        <v>350 km *Real Range</v>
      </c>
      <c r="K610" t="str">
        <f t="shared" si="80"/>
        <v>171 Wh/km *Efficiency</v>
      </c>
      <c r="L610" t="str">
        <f>C616</f>
        <v>Price United Kingdom Not Available The Netherlands €48,975 Germany €47,588 Available to Order United Kingdom Not Available The Netherlands Since December 2022 Germany Since December 2022</v>
      </c>
      <c r="M610" t="str">
        <f>C617</f>
        <v>Real Range Estimation between 250 - 515 km City - Cold Weather * 345 km Highway - Cold Weather * 250 km Combined - Cold Weather * 295 km City - Mild Weather * 515 km Highway - Mild Weather * 320 km Combined - Mild Weather * 400 km</v>
      </c>
      <c r="N610" t="str">
        <f>C618</f>
        <v>Performance Acceleration 0 - 100 km/h 7.0 sec Top Speed * 160 km/h Electric Range * 350 km Total Power 160 kW (218 PS) Total Torque 315 Nm Drive Front</v>
      </c>
      <c r="O610" t="str">
        <f>C619</f>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P610" t="str">
        <f>C620</f>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Q610" t="str">
        <f>C621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610" t="str">
        <f>C622</f>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row>
    <row r="611" spans="1:18" ht="15" thickBot="1" x14ac:dyDescent="0.35">
      <c r="A611" s="1" t="s">
        <v>411</v>
      </c>
      <c r="B611" s="8">
        <f t="shared" si="74"/>
        <v>12</v>
      </c>
      <c r="C611" s="4" t="s">
        <v>422</v>
      </c>
      <c r="D611" s="5"/>
      <c r="E611" s="5"/>
      <c r="F611" t="str">
        <f t="shared" si="75"/>
        <v>Dimensions and Weight Length 3631 mm Width 1683 mm Width with mirrors 1900 mm Height 1529 mm Wheelbase 2322 mm Weight Unladen (EU) 1281 kg Gross Vehicle Weight (GVWR) 1535 kg Max. Payload 329 kg Cargo Volume 185 L Cargo Volume Max 550 L Cargo Volume Frunk 0 L Roof Load No Data Tow Hitch Possible No Towing Weight Unbraked 0 kg Towing Weight Braked 0 kg Vertical Load Max 0 kg</v>
      </c>
      <c r="G611" t="str">
        <f t="shared" si="76"/>
        <v>Miscellaneous Seats 4 people Isofix No Data Turning Circle 9.7 m Platform No Data EV Dedicated Platform No Data Car Body Cabriolet Segment B - Small Roof Rails No Heat pump (HP) No HP Standard Equipment -</v>
      </c>
      <c r="H611" t="str">
        <f t="shared" si="77"/>
        <v>60.0 kWh *Useable Battery</v>
      </c>
      <c r="I611" t="str">
        <f t="shared" si="78"/>
        <v>350 km *Real Range</v>
      </c>
      <c r="J611" t="str">
        <f t="shared" si="79"/>
        <v>171 Wh/km *Efficiency</v>
      </c>
      <c r="K611" t="str">
        <f>C616</f>
        <v>Price United Kingdom Not Available The Netherlands €48,975 Germany €47,588 Available to Order United Kingdom Not Available The Netherlands Since December 2022 Germany Since December 2022</v>
      </c>
      <c r="L611" t="str">
        <f>C617</f>
        <v>Real Range Estimation between 250 - 515 km City - Cold Weather * 345 km Highway - Cold Weather * 250 km Combined - Cold Weather * 295 km City - Mild Weather * 515 km Highway - Mild Weather * 320 km Combined - Mild Weather * 400 km</v>
      </c>
      <c r="M611" t="str">
        <f>C618</f>
        <v>Performance Acceleration 0 - 100 km/h 7.0 sec Top Speed * 160 km/h Electric Range * 350 km Total Power 160 kW (218 PS) Total Torque 315 Nm Drive Front</v>
      </c>
      <c r="N611" t="str">
        <f>C619</f>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O611" t="str">
        <f>C620</f>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P611" t="str">
        <f>C621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11" t="str">
        <f>C622</f>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R611" t="str">
        <f>C623</f>
        <v>Real Energy Consumption Estimation between 117 - 240 Wh/km City - Cold Weather * 174 Wh/km Highway - Cold Weather * 240 Wh/km Combined - Cold Weather * 203 Wh/km City - Mild Weather * 117 Wh/km Highway - Mild Weather * 188 Wh/km Combined - Mild Weather * 150 Wh/km</v>
      </c>
    </row>
    <row r="612" spans="1:18" ht="15" thickBot="1" x14ac:dyDescent="0.35">
      <c r="A612" s="1" t="s">
        <v>411</v>
      </c>
      <c r="B612" s="8">
        <f t="shared" si="74"/>
        <v>13</v>
      </c>
      <c r="C612" s="4" t="s">
        <v>423</v>
      </c>
      <c r="D612" s="5"/>
      <c r="E612" s="5"/>
      <c r="F612" t="str">
        <f t="shared" si="75"/>
        <v>Miscellaneous Seats 4 people Isofix No Data Turning Circle 9.7 m Platform No Data EV Dedicated Platform No Data Car Body Cabriolet Segment B - Small Roof Rails No Heat pump (HP) No HP Standard Equipment -</v>
      </c>
      <c r="G612" t="str">
        <f t="shared" si="76"/>
        <v>60.0 kWh *Useable Battery</v>
      </c>
      <c r="H612" t="str">
        <f t="shared" si="77"/>
        <v>350 km *Real Range</v>
      </c>
      <c r="I612" t="str">
        <f t="shared" si="78"/>
        <v>171 Wh/km *Efficiency</v>
      </c>
      <c r="J612" t="str">
        <f>C616</f>
        <v>Price United Kingdom Not Available The Netherlands €48,975 Germany €47,588 Available to Order United Kingdom Not Available The Netherlands Since December 2022 Germany Since December 2022</v>
      </c>
      <c r="K612" t="str">
        <f>C617</f>
        <v>Real Range Estimation between 250 - 515 km City - Cold Weather * 345 km Highway - Cold Weather * 250 km Combined - Cold Weather * 295 km City - Mild Weather * 515 km Highway - Mild Weather * 320 km Combined - Mild Weather * 400 km</v>
      </c>
      <c r="L612" t="str">
        <f>C618</f>
        <v>Performance Acceleration 0 - 100 km/h 7.0 sec Top Speed * 160 km/h Electric Range * 350 km Total Power 160 kW (218 PS) Total Torque 315 Nm Drive Front</v>
      </c>
      <c r="M612" t="str">
        <f>C619</f>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N612" t="str">
        <f>C620</f>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O612" t="str">
        <f>C621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12" t="str">
        <f>C622</f>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Q612" t="str">
        <f>C623</f>
        <v>Real Energy Consumption Estimation between 117 - 240 Wh/km City - Cold Weather * 174 Wh/km Highway - Cold Weather * 240 Wh/km Combined - Cold Weather * 203 Wh/km City - Mild Weather * 117 Wh/km Highway - Mild Weather * 188 Wh/km Combined - Mild Weather * 150 Wh/km</v>
      </c>
      <c r="R612" t="str">
        <f>C624</f>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row>
    <row r="613" spans="1:18" ht="15" thickBot="1" x14ac:dyDescent="0.35">
      <c r="A613" s="1" t="s">
        <v>424</v>
      </c>
      <c r="B613" s="8">
        <f>B600</f>
        <v>1</v>
      </c>
      <c r="C613" s="4" t="s">
        <v>425</v>
      </c>
      <c r="D613" s="5"/>
      <c r="E613" s="5"/>
      <c r="F613" t="str">
        <f t="shared" si="75"/>
        <v>60.0 kWh *Useable Battery</v>
      </c>
      <c r="G613" t="str">
        <f t="shared" si="76"/>
        <v>350 km *Real Range</v>
      </c>
      <c r="H613" t="str">
        <f t="shared" si="77"/>
        <v>171 Wh/km *Efficiency</v>
      </c>
      <c r="I613" t="str">
        <f>C616</f>
        <v>Price United Kingdom Not Available The Netherlands €48,975 Germany €47,588 Available to Order United Kingdom Not Available The Netherlands Since December 2022 Germany Since December 2022</v>
      </c>
      <c r="J613" t="str">
        <f>C617</f>
        <v>Real Range Estimation between 250 - 515 km City - Cold Weather * 345 km Highway - Cold Weather * 250 km Combined - Cold Weather * 295 km City - Mild Weather * 515 km Highway - Mild Weather * 320 km Combined - Mild Weather * 400 km</v>
      </c>
      <c r="K613" t="str">
        <f>C618</f>
        <v>Performance Acceleration 0 - 100 km/h 7.0 sec Top Speed * 160 km/h Electric Range * 350 km Total Power 160 kW (218 PS) Total Torque 315 Nm Drive Front</v>
      </c>
      <c r="L613" t="str">
        <f>C619</f>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M613" t="str">
        <f>C620</f>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N613" t="str">
        <f>C621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13" t="str">
        <f>C622</f>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P613" t="str">
        <f>C623</f>
        <v>Real Energy Consumption Estimation between 117 - 240 Wh/km City - Cold Weather * 174 Wh/km Highway - Cold Weather * 240 Wh/km Combined - Cold Weather * 203 Wh/km City - Mild Weather * 117 Wh/km Highway - Mild Weather * 188 Wh/km Combined - Mild Weather * 150 Wh/km</v>
      </c>
      <c r="Q613" t="str">
        <f>C624</f>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R613" t="str">
        <f>C625</f>
        <v>Miscellaneous Seats 5 people Isofix Yes, 2 seats Turning Circle No Data Platform No Data EV Dedicated Platform No Data Car Body SUV Segment JC - Medium Roof Rails No Heat pump (HP) Yes HP Standard Equipment Yes</v>
      </c>
    </row>
    <row r="614" spans="1:18" ht="15" thickBot="1" x14ac:dyDescent="0.35">
      <c r="A614" s="1" t="s">
        <v>424</v>
      </c>
      <c r="B614" s="8">
        <f>B601</f>
        <v>2</v>
      </c>
      <c r="C614" s="4" t="s">
        <v>253</v>
      </c>
      <c r="D614" s="5"/>
      <c r="E614" s="5"/>
      <c r="F614" t="str">
        <f t="shared" si="75"/>
        <v>350 km *Real Range</v>
      </c>
      <c r="G614" t="str">
        <f t="shared" si="76"/>
        <v>171 Wh/km *Efficiency</v>
      </c>
      <c r="H614" t="str">
        <f>C616</f>
        <v>Price United Kingdom Not Available The Netherlands €48,975 Germany €47,588 Available to Order United Kingdom Not Available The Netherlands Since December 2022 Germany Since December 2022</v>
      </c>
      <c r="I614" t="str">
        <f>C617</f>
        <v>Real Range Estimation between 250 - 515 km City - Cold Weather * 345 km Highway - Cold Weather * 250 km Combined - Cold Weather * 295 km City - Mild Weather * 515 km Highway - Mild Weather * 320 km Combined - Mild Weather * 400 km</v>
      </c>
      <c r="J614" t="str">
        <f>C618</f>
        <v>Performance Acceleration 0 - 100 km/h 7.0 sec Top Speed * 160 km/h Electric Range * 350 km Total Power 160 kW (218 PS) Total Torque 315 Nm Drive Front</v>
      </c>
      <c r="K614" t="str">
        <f>C619</f>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L614" t="str">
        <f>C620</f>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M614" t="str">
        <f>C621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14" t="str">
        <f>C622</f>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O614" t="str">
        <f>C623</f>
        <v>Real Energy Consumption Estimation between 117 - 240 Wh/km City - Cold Weather * 174 Wh/km Highway - Cold Weather * 240 Wh/km Combined - Cold Weather * 203 Wh/km City - Mild Weather * 117 Wh/km Highway - Mild Weather * 188 Wh/km Combined - Mild Weather * 150 Wh/km</v>
      </c>
      <c r="P614" t="str">
        <f>C624</f>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Q614" t="str">
        <f>C625</f>
        <v>Miscellaneous Seats 5 people Isofix Yes, 2 seats Turning Circle No Data Platform No Data EV Dedicated Platform No Data Car Body SUV Segment JC - Medium Roof Rails No Heat pump (HP) Yes HP Standard Equipment Yes</v>
      </c>
      <c r="R614" t="str">
        <f>C626</f>
        <v>50.0 kWhUseable Battery</v>
      </c>
    </row>
    <row r="615" spans="1:18" ht="15" thickBot="1" x14ac:dyDescent="0.35">
      <c r="A615" s="1" t="s">
        <v>424</v>
      </c>
      <c r="B615" s="8">
        <f>B602</f>
        <v>3</v>
      </c>
      <c r="C615" s="4" t="s">
        <v>426</v>
      </c>
      <c r="D615" s="5"/>
      <c r="E615" s="5"/>
      <c r="F615" t="str">
        <f t="shared" si="75"/>
        <v>171 Wh/km *Efficiency</v>
      </c>
      <c r="G615" t="str">
        <f>C616</f>
        <v>Price United Kingdom Not Available The Netherlands €48,975 Germany €47,588 Available to Order United Kingdom Not Available The Netherlands Since December 2022 Germany Since December 2022</v>
      </c>
      <c r="H615" t="str">
        <f>C617</f>
        <v>Real Range Estimation between 250 - 515 km City - Cold Weather * 345 km Highway - Cold Weather * 250 km Combined - Cold Weather * 295 km City - Mild Weather * 515 km Highway - Mild Weather * 320 km Combined - Mild Weather * 400 km</v>
      </c>
      <c r="I615" t="str">
        <f>C618</f>
        <v>Performance Acceleration 0 - 100 km/h 7.0 sec Top Speed * 160 km/h Electric Range * 350 km Total Power 160 kW (218 PS) Total Torque 315 Nm Drive Front</v>
      </c>
      <c r="J615" t="str">
        <f>C619</f>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K615" t="str">
        <f>C620</f>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L615" t="str">
        <f>C621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15" t="str">
        <f>C622</f>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N615" t="str">
        <f>C623</f>
        <v>Real Energy Consumption Estimation between 117 - 240 Wh/km City - Cold Weather * 174 Wh/km Highway - Cold Weather * 240 Wh/km Combined - Cold Weather * 203 Wh/km City - Mild Weather * 117 Wh/km Highway - Mild Weather * 188 Wh/km Combined - Mild Weather * 150 Wh/km</v>
      </c>
      <c r="O615" t="str">
        <f>C624</f>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P615" t="str">
        <f>C625</f>
        <v>Miscellaneous Seats 5 people Isofix Yes, 2 seats Turning Circle No Data Platform No Data EV Dedicated Platform No Data Car Body SUV Segment JC - Medium Roof Rails No Heat pump (HP) Yes HP Standard Equipment Yes</v>
      </c>
      <c r="Q615" t="str">
        <f>C626</f>
        <v>50.0 kWhUseable Battery</v>
      </c>
      <c r="R615" t="str">
        <f>C627</f>
        <v>235 km *Real Range</v>
      </c>
    </row>
    <row r="616" spans="1:18" ht="15" thickBot="1" x14ac:dyDescent="0.35">
      <c r="A616" s="1" t="s">
        <v>424</v>
      </c>
      <c r="B616" s="8">
        <f t="shared" si="74"/>
        <v>4</v>
      </c>
      <c r="C616" s="4" t="s">
        <v>427</v>
      </c>
      <c r="D616" s="5"/>
      <c r="E616" s="5"/>
      <c r="F616" t="str">
        <f t="shared" si="75"/>
        <v>Price United Kingdom Not Available The Netherlands €48,975 Germany €47,588 Available to Order United Kingdom Not Available The Netherlands Since December 2022 Germany Since December 2022</v>
      </c>
      <c r="G616" t="str">
        <f t="shared" si="76"/>
        <v>Real Range Estimation between 250 - 515 km City - Cold Weather * 345 km Highway - Cold Weather * 250 km Combined - Cold Weather * 295 km City - Mild Weather * 515 km Highway - Mild Weather * 320 km Combined - Mild Weather * 400 km</v>
      </c>
      <c r="H616" t="str">
        <f t="shared" si="77"/>
        <v>Performance Acceleration 0 - 100 km/h 7.0 sec Top Speed * 160 km/h Electric Range * 350 km Total Power 160 kW (218 PS) Total Torque 315 Nm Drive Front</v>
      </c>
      <c r="I616" t="str">
        <f t="shared" si="78"/>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J616" t="str">
        <f t="shared" si="79"/>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K616" t="str">
        <f t="shared" si="8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16" t="str">
        <f t="shared" si="81"/>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M616" t="str">
        <f t="shared" si="82"/>
        <v>Real Energy Consumption Estimation between 117 - 240 Wh/km City - Cold Weather * 174 Wh/km Highway - Cold Weather * 240 Wh/km Combined - Cold Weather * 203 Wh/km City - Mild Weather * 117 Wh/km Highway - Mild Weather * 188 Wh/km Combined - Mild Weather * 150 Wh/km</v>
      </c>
      <c r="N616" t="str">
        <f t="shared" si="83"/>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O616" t="str">
        <f t="shared" si="84"/>
        <v>Miscellaneous Seats 5 people Isofix Yes, 2 seats Turning Circle No Data Platform No Data EV Dedicated Platform No Data Car Body SUV Segment JC - Medium Roof Rails No Heat pump (HP) Yes HP Standard Equipment Yes</v>
      </c>
      <c r="P616" t="str">
        <f t="shared" si="85"/>
        <v>50.0 kWhUseable Battery</v>
      </c>
      <c r="Q616" t="str">
        <f t="shared" si="86"/>
        <v>235 km *Real Range</v>
      </c>
      <c r="R616" t="str">
        <f t="shared" si="87"/>
        <v>213 Wh/km *Efficiency</v>
      </c>
    </row>
    <row r="617" spans="1:18" ht="15" thickBot="1" x14ac:dyDescent="0.35">
      <c r="A617" s="1" t="s">
        <v>424</v>
      </c>
      <c r="B617" s="8">
        <f t="shared" si="74"/>
        <v>5</v>
      </c>
      <c r="C617" s="4" t="s">
        <v>428</v>
      </c>
      <c r="D617" s="5"/>
      <c r="E617" s="5"/>
      <c r="F617" t="str">
        <f t="shared" si="75"/>
        <v>Real Range Estimation between 250 - 515 km City - Cold Weather * 345 km Highway - Cold Weather * 250 km Combined - Cold Weather * 295 km City - Mild Weather * 515 km Highway - Mild Weather * 320 km Combined - Mild Weather * 400 km</v>
      </c>
      <c r="G617" t="str">
        <f t="shared" si="76"/>
        <v>Performance Acceleration 0 - 100 km/h 7.0 sec Top Speed * 160 km/h Electric Range * 350 km Total Power 160 kW (218 PS) Total Torque 315 Nm Drive Front</v>
      </c>
      <c r="H617" t="str">
        <f t="shared" si="77"/>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I617" t="str">
        <f t="shared" si="78"/>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J617" t="str">
        <f t="shared" si="7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17" t="str">
        <f t="shared" si="80"/>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L617" t="str">
        <f t="shared" si="81"/>
        <v>Real Energy Consumption Estimation between 117 - 240 Wh/km City - Cold Weather * 174 Wh/km Highway - Cold Weather * 240 Wh/km Combined - Cold Weather * 203 Wh/km City - Mild Weather * 117 Wh/km Highway - Mild Weather * 188 Wh/km Combined - Mild Weather * 150 Wh/km</v>
      </c>
      <c r="M617" t="str">
        <f t="shared" si="82"/>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N617" t="str">
        <f t="shared" si="83"/>
        <v>Miscellaneous Seats 5 people Isofix Yes, 2 seats Turning Circle No Data Platform No Data EV Dedicated Platform No Data Car Body SUV Segment JC - Medium Roof Rails No Heat pump (HP) Yes HP Standard Equipment Yes</v>
      </c>
      <c r="O617" t="str">
        <f t="shared" si="84"/>
        <v>50.0 kWhUseable Battery</v>
      </c>
      <c r="P617" t="str">
        <f t="shared" si="85"/>
        <v>235 km *Real Range</v>
      </c>
      <c r="Q617" t="str">
        <f t="shared" si="86"/>
        <v>213 Wh/km *Efficiency</v>
      </c>
      <c r="R617" t="str">
        <f>C629</f>
        <v>Price United Kingdom £32,230 The Netherlands €42,918 Germany €38,440 Available to Order United Kingdom Since July 2024 The Netherlands Since March 2024 Germany Since June 2024</v>
      </c>
    </row>
    <row r="618" spans="1:18" ht="15" thickBot="1" x14ac:dyDescent="0.35">
      <c r="A618" s="1" t="s">
        <v>424</v>
      </c>
      <c r="B618" s="8">
        <f t="shared" si="74"/>
        <v>6</v>
      </c>
      <c r="C618" s="4" t="s">
        <v>429</v>
      </c>
      <c r="D618" s="5"/>
      <c r="E618" s="5"/>
      <c r="F618" t="str">
        <f t="shared" si="75"/>
        <v>Performance Acceleration 0 - 100 km/h 7.0 sec Top Speed * 160 km/h Electric Range * 350 km Total Power 160 kW (218 PS) Total Torque 315 Nm Drive Front</v>
      </c>
      <c r="G618" t="str">
        <f t="shared" si="76"/>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H618" t="str">
        <f t="shared" si="77"/>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I618" t="str">
        <f t="shared" si="7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18" t="str">
        <f t="shared" si="79"/>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K618" t="str">
        <f t="shared" si="80"/>
        <v>Real Energy Consumption Estimation between 117 - 240 Wh/km City - Cold Weather * 174 Wh/km Highway - Cold Weather * 240 Wh/km Combined - Cold Weather * 203 Wh/km City - Mild Weather * 117 Wh/km Highway - Mild Weather * 188 Wh/km Combined - Mild Weather * 150 Wh/km</v>
      </c>
      <c r="L618" t="str">
        <f t="shared" si="81"/>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M618" t="str">
        <f t="shared" si="82"/>
        <v>Miscellaneous Seats 5 people Isofix Yes, 2 seats Turning Circle No Data Platform No Data EV Dedicated Platform No Data Car Body SUV Segment JC - Medium Roof Rails No Heat pump (HP) Yes HP Standard Equipment Yes</v>
      </c>
      <c r="N618" t="str">
        <f t="shared" si="83"/>
        <v>50.0 kWhUseable Battery</v>
      </c>
      <c r="O618" t="str">
        <f t="shared" si="84"/>
        <v>235 km *Real Range</v>
      </c>
      <c r="P618" t="str">
        <f t="shared" si="85"/>
        <v>213 Wh/km *Efficiency</v>
      </c>
      <c r="Q618" t="str">
        <f>C629</f>
        <v>Price United Kingdom £32,230 The Netherlands €42,918 Germany €38,440 Available to Order United Kingdom Since July 2024 The Netherlands Since March 2024 Germany Since June 2024</v>
      </c>
      <c r="R618" t="str">
        <f>C630</f>
        <v>Real Range Estimation between 165 - 350 km City - Cold Weather * 245 km Highway - Cold Weather * 165 km Combined - Cold Weather * 200 km City - Mild Weather * 350 km Highway - Mild Weather * 205 km Combined - Mild Weather * 265 km</v>
      </c>
    </row>
    <row r="619" spans="1:18" ht="15" thickBot="1" x14ac:dyDescent="0.35">
      <c r="A619" s="1" t="s">
        <v>424</v>
      </c>
      <c r="B619" s="8">
        <f t="shared" si="74"/>
        <v>7</v>
      </c>
      <c r="C619" s="4" t="s">
        <v>430</v>
      </c>
      <c r="D619" s="5"/>
      <c r="E619" s="5"/>
      <c r="F619" t="str">
        <f t="shared" si="75"/>
        <v>Battery Nominal Capacity * 63.0 kWh Battery Type Lithium-ion Number of Cells No Data Architecture 400 V Warranty Period No Data Warranty Mileage No Data Useable Capacity* 60.0 kWh Cathode Material No Data Pack Configuration No Data Nominal Voltage No Data Form Factor No Data Name / Reference No Data</v>
      </c>
      <c r="G619" t="str">
        <f t="shared" si="76"/>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H619"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19" t="str">
        <f t="shared" si="78"/>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J619" t="str">
        <f t="shared" si="79"/>
        <v>Real Energy Consumption Estimation between 117 - 240 Wh/km City - Cold Weather * 174 Wh/km Highway - Cold Weather * 240 Wh/km Combined - Cold Weather * 203 Wh/km City - Mild Weather * 117 Wh/km Highway - Mild Weather * 188 Wh/km Combined - Mild Weather * 150 Wh/km</v>
      </c>
      <c r="K619" t="str">
        <f t="shared" si="80"/>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L619" t="str">
        <f t="shared" si="81"/>
        <v>Miscellaneous Seats 5 people Isofix Yes, 2 seats Turning Circle No Data Platform No Data EV Dedicated Platform No Data Car Body SUV Segment JC - Medium Roof Rails No Heat pump (HP) Yes HP Standard Equipment Yes</v>
      </c>
      <c r="M619" t="str">
        <f t="shared" si="82"/>
        <v>50.0 kWhUseable Battery</v>
      </c>
      <c r="N619" t="str">
        <f t="shared" si="83"/>
        <v>235 km *Real Range</v>
      </c>
      <c r="O619" t="str">
        <f t="shared" si="84"/>
        <v>213 Wh/km *Efficiency</v>
      </c>
      <c r="P619" t="str">
        <f>C629</f>
        <v>Price United Kingdom £32,230 The Netherlands €42,918 Germany €38,440 Available to Order United Kingdom Since July 2024 The Netherlands Since March 2024 Germany Since June 2024</v>
      </c>
      <c r="Q619" t="str">
        <f>C630</f>
        <v>Real Range Estimation between 165 - 350 km City - Cold Weather * 245 km Highway - Cold Weather * 165 km Combined - Cold Weather * 200 km City - Mild Weather * 350 km Highway - Mild Weather * 205 km Combined - Mild Weather * 265 km</v>
      </c>
      <c r="R619" t="str">
        <f>C631</f>
        <v>Performance Acceleration 0 - 100 km/h 11.7 sec Top Speed 132 km/h Electric Range * 235 km Total Power 100 kW (136 PS) Total Torque 270 Nm Drive Front</v>
      </c>
    </row>
    <row r="620" spans="1:18" ht="15" thickBot="1" x14ac:dyDescent="0.35">
      <c r="A620" s="1" t="s">
        <v>424</v>
      </c>
      <c r="B620" s="8">
        <f t="shared" si="74"/>
        <v>8</v>
      </c>
      <c r="C620" s="4" t="s">
        <v>431</v>
      </c>
      <c r="D620" s="5"/>
      <c r="E620" s="5"/>
      <c r="F620" t="str">
        <f t="shared" si="75"/>
        <v>Charging Home / Destination Charge Port Type 2 Port Location Left Side - Front Charge Power 11 kW AC Charge Time (0-&gt;350 km) 6h30m Charge Speed 55 km/h Fast Charging Charge Port CCS Port Location Left Side - Front Charge Power (max) 92 kW DC Charge Power (10-80%) 78 kW DC Charge Time (35-&gt;280 km) 34 min Charge Speed 430 km/h Autocharge Supported Yes Plug &amp; Charge Plug &amp; Charge Supported No Supported Protocol -</v>
      </c>
      <c r="G620"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20" t="str">
        <f t="shared" si="77"/>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I620" t="str">
        <f t="shared" si="78"/>
        <v>Real Energy Consumption Estimation between 117 - 240 Wh/km City - Cold Weather * 174 Wh/km Highway - Cold Weather * 240 Wh/km Combined - Cold Weather * 203 Wh/km City - Mild Weather * 117 Wh/km Highway - Mild Weather * 188 Wh/km Combined - Mild Weather * 150 Wh/km</v>
      </c>
      <c r="J620" t="str">
        <f t="shared" si="79"/>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K620" t="str">
        <f t="shared" si="80"/>
        <v>Miscellaneous Seats 5 people Isofix Yes, 2 seats Turning Circle No Data Platform No Data EV Dedicated Platform No Data Car Body SUV Segment JC - Medium Roof Rails No Heat pump (HP) Yes HP Standard Equipment Yes</v>
      </c>
      <c r="L620" t="str">
        <f t="shared" si="81"/>
        <v>50.0 kWhUseable Battery</v>
      </c>
      <c r="M620" t="str">
        <f t="shared" si="82"/>
        <v>235 km *Real Range</v>
      </c>
      <c r="N620" t="str">
        <f t="shared" si="83"/>
        <v>213 Wh/km *Efficiency</v>
      </c>
      <c r="O620" t="str">
        <f>C629</f>
        <v>Price United Kingdom £32,230 The Netherlands €42,918 Germany €38,440 Available to Order United Kingdom Since July 2024 The Netherlands Since March 2024 Germany Since June 2024</v>
      </c>
      <c r="P620" t="str">
        <f>C630</f>
        <v>Real Range Estimation between 165 - 350 km City - Cold Weather * 245 km Highway - Cold Weather * 165 km Combined - Cold Weather * 200 km City - Mild Weather * 350 km Highway - Mild Weather * 205 km Combined - Mild Weather * 265 km</v>
      </c>
      <c r="Q620" t="str">
        <f>C631</f>
        <v>Performance Acceleration 0 - 100 km/h 11.7 sec Top Speed 132 km/h Electric Range * 235 km Total Power 100 kW (136 PS) Total Torque 270 Nm Drive Front</v>
      </c>
      <c r="R620" t="str">
        <f>C632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621" spans="1:18" ht="15" thickBot="1" x14ac:dyDescent="0.35">
      <c r="A621" s="1" t="s">
        <v>424</v>
      </c>
      <c r="B621" s="8">
        <f t="shared" si="74"/>
        <v>9</v>
      </c>
      <c r="C621" s="4" t="s">
        <v>32</v>
      </c>
      <c r="D621" s="5"/>
      <c r="E621" s="5"/>
      <c r="F621" t="str">
        <f t="shared" si="7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21" t="str">
        <f t="shared" si="76"/>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H621" t="str">
        <f t="shared" si="77"/>
        <v>Real Energy Consumption Estimation between 117 - 240 Wh/km City - Cold Weather * 174 Wh/km Highway - Cold Weather * 240 Wh/km Combined - Cold Weather * 203 Wh/km City - Mild Weather * 117 Wh/km Highway - Mild Weather * 188 Wh/km Combined - Mild Weather * 150 Wh/km</v>
      </c>
      <c r="I621" t="str">
        <f t="shared" si="78"/>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J621" t="str">
        <f t="shared" si="79"/>
        <v>Miscellaneous Seats 5 people Isofix Yes, 2 seats Turning Circle No Data Platform No Data EV Dedicated Platform No Data Car Body SUV Segment JC - Medium Roof Rails No Heat pump (HP) Yes HP Standard Equipment Yes</v>
      </c>
      <c r="K621" t="str">
        <f t="shared" si="80"/>
        <v>50.0 kWhUseable Battery</v>
      </c>
      <c r="L621" t="str">
        <f t="shared" si="81"/>
        <v>235 km *Real Range</v>
      </c>
      <c r="M621" t="str">
        <f t="shared" si="82"/>
        <v>213 Wh/km *Efficiency</v>
      </c>
      <c r="N621" t="str">
        <f>C629</f>
        <v>Price United Kingdom £32,230 The Netherlands €42,918 Germany €38,440 Available to Order United Kingdom Since July 2024 The Netherlands Since March 2024 Germany Since June 2024</v>
      </c>
      <c r="O621" t="str">
        <f>C630</f>
        <v>Real Range Estimation between 165 - 350 km City - Cold Weather * 245 km Highway - Cold Weather * 165 km Combined - Cold Weather * 200 km City - Mild Weather * 350 km Highway - Mild Weather * 205 km Combined - Mild Weather * 265 km</v>
      </c>
      <c r="P621" t="str">
        <f>C631</f>
        <v>Performance Acceleration 0 - 100 km/h 11.7 sec Top Speed 132 km/h Electric Range * 235 km Total Power 100 kW (136 PS) Total Torque 270 Nm Drive Front</v>
      </c>
      <c r="Q621" t="str">
        <f>C632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R621" t="str">
        <f>C633</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row>
    <row r="622" spans="1:18" ht="15" thickBot="1" x14ac:dyDescent="0.35">
      <c r="A622" s="1" t="s">
        <v>424</v>
      </c>
      <c r="B622" s="8">
        <f t="shared" si="74"/>
        <v>10</v>
      </c>
      <c r="C622" s="4" t="s">
        <v>432</v>
      </c>
      <c r="D622" s="5"/>
      <c r="E622" s="5"/>
      <c r="F622" t="str">
        <f t="shared" si="75"/>
        <v>Energy Consumption EVDB Real Range Range * 350 km Vehicle Consumption * 171 Wh/km CO2 Emissions 0 g/km Vehicle Fuel Equivalent * 1.9 l/100km WLTP Ratings Range 400 km Rated Consumption 159 Wh/km Vehicle Consumption 150 Wh/km CO2 Emissions 0 g/km Rated Fuel Equivalent 1.8 l/100km Vehicle Fuel Equivalent 1.7 l/100km</v>
      </c>
      <c r="G622" t="str">
        <f t="shared" si="76"/>
        <v>Real Energy Consumption Estimation between 117 - 240 Wh/km City - Cold Weather * 174 Wh/km Highway - Cold Weather * 240 Wh/km Combined - Cold Weather * 203 Wh/km City - Mild Weather * 117 Wh/km Highway - Mild Weather * 188 Wh/km Combined - Mild Weather * 150 Wh/km</v>
      </c>
      <c r="H622" t="str">
        <f t="shared" si="77"/>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I622" t="str">
        <f t="shared" si="78"/>
        <v>Miscellaneous Seats 5 people Isofix Yes, 2 seats Turning Circle No Data Platform No Data EV Dedicated Platform No Data Car Body SUV Segment JC - Medium Roof Rails No Heat pump (HP) Yes HP Standard Equipment Yes</v>
      </c>
      <c r="J622" t="str">
        <f t="shared" si="79"/>
        <v>50.0 kWhUseable Battery</v>
      </c>
      <c r="K622" t="str">
        <f t="shared" si="80"/>
        <v>235 km *Real Range</v>
      </c>
      <c r="L622" t="str">
        <f t="shared" si="81"/>
        <v>213 Wh/km *Efficiency</v>
      </c>
      <c r="M622" t="str">
        <f>C629</f>
        <v>Price United Kingdom £32,230 The Netherlands €42,918 Germany €38,440 Available to Order United Kingdom Since July 2024 The Netherlands Since March 2024 Germany Since June 2024</v>
      </c>
      <c r="N622" t="str">
        <f>C630</f>
        <v>Real Range Estimation between 165 - 350 km City - Cold Weather * 245 km Highway - Cold Weather * 165 km Combined - Cold Weather * 200 km City - Mild Weather * 350 km Highway - Mild Weather * 205 km Combined - Mild Weather * 265 km</v>
      </c>
      <c r="O622" t="str">
        <f>C631</f>
        <v>Performance Acceleration 0 - 100 km/h 11.7 sec Top Speed 132 km/h Electric Range * 235 km Total Power 100 kW (136 PS) Total Torque 270 Nm Drive Front</v>
      </c>
      <c r="P622" t="str">
        <f>C632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622" t="str">
        <f>C633</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R622" t="str">
        <f>C634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23" spans="1:18" ht="15" thickBot="1" x14ac:dyDescent="0.35">
      <c r="A623" s="1" t="s">
        <v>424</v>
      </c>
      <c r="B623" s="8">
        <f t="shared" si="74"/>
        <v>11</v>
      </c>
      <c r="C623" s="4" t="s">
        <v>433</v>
      </c>
      <c r="D623" s="5"/>
      <c r="E623" s="5"/>
      <c r="F623" t="str">
        <f t="shared" si="75"/>
        <v>Real Energy Consumption Estimation between 117 - 240 Wh/km City - Cold Weather * 174 Wh/km Highway - Cold Weather * 240 Wh/km Combined - Cold Weather * 203 Wh/km City - Mild Weather * 117 Wh/km Highway - Mild Weather * 188 Wh/km Combined - Mild Weather * 150 Wh/km</v>
      </c>
      <c r="G623" t="str">
        <f t="shared" si="76"/>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H623" t="str">
        <f t="shared" si="77"/>
        <v>Miscellaneous Seats 5 people Isofix Yes, 2 seats Turning Circle No Data Platform No Data EV Dedicated Platform No Data Car Body SUV Segment JC - Medium Roof Rails No Heat pump (HP) Yes HP Standard Equipment Yes</v>
      </c>
      <c r="I623" t="str">
        <f t="shared" si="78"/>
        <v>50.0 kWhUseable Battery</v>
      </c>
      <c r="J623" t="str">
        <f t="shared" si="79"/>
        <v>235 km *Real Range</v>
      </c>
      <c r="K623" t="str">
        <f t="shared" si="80"/>
        <v>213 Wh/km *Efficiency</v>
      </c>
      <c r="L623" t="str">
        <f>C629</f>
        <v>Price United Kingdom £32,230 The Netherlands €42,918 Germany €38,440 Available to Order United Kingdom Since July 2024 The Netherlands Since March 2024 Germany Since June 2024</v>
      </c>
      <c r="M623" t="str">
        <f>C630</f>
        <v>Real Range Estimation between 165 - 350 km City - Cold Weather * 245 km Highway - Cold Weather * 165 km Combined - Cold Weather * 200 km City - Mild Weather * 350 km Highway - Mild Weather * 205 km Combined - Mild Weather * 265 km</v>
      </c>
      <c r="N623" t="str">
        <f>C631</f>
        <v>Performance Acceleration 0 - 100 km/h 11.7 sec Top Speed 132 km/h Electric Range * 235 km Total Power 100 kW (136 PS) Total Torque 270 Nm Drive Front</v>
      </c>
      <c r="O623" t="str">
        <f>C632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623" t="str">
        <f>C633</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Q623" t="str">
        <f>C634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623" t="str">
        <f>C635</f>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row>
    <row r="624" spans="1:18" ht="15" thickBot="1" x14ac:dyDescent="0.35">
      <c r="A624" s="1" t="s">
        <v>424</v>
      </c>
      <c r="B624" s="8">
        <f t="shared" si="74"/>
        <v>12</v>
      </c>
      <c r="C624" s="4" t="s">
        <v>434</v>
      </c>
      <c r="D624" s="5"/>
      <c r="E624" s="5"/>
      <c r="F624" t="str">
        <f t="shared" si="75"/>
        <v>Dimensions and Weight Length 4805 mm Width 1880 mm Width with mirrors No Data Height 1641 mm Wheelbase 2800 mm Weight Unladen (EU) 1790 kg Gross Vehicle Weight (GVWR) No Data Max. Payload No Data Cargo Volume 472 L Cargo Volume Max 1260 L Cargo Volume Frunk 0 L Roof Load No Data Tow Hitch Possible No Data Towing Weight Unbraked No Data Towing Weight Braked No Data Vertical Load Max No Data</v>
      </c>
      <c r="G624" t="str">
        <f t="shared" si="76"/>
        <v>Miscellaneous Seats 5 people Isofix Yes, 2 seats Turning Circle No Data Platform No Data EV Dedicated Platform No Data Car Body SUV Segment JC - Medium Roof Rails No Heat pump (HP) Yes HP Standard Equipment Yes</v>
      </c>
      <c r="H624" t="str">
        <f t="shared" si="77"/>
        <v>50.0 kWhUseable Battery</v>
      </c>
      <c r="I624" t="str">
        <f t="shared" si="78"/>
        <v>235 km *Real Range</v>
      </c>
      <c r="J624" t="str">
        <f t="shared" si="79"/>
        <v>213 Wh/km *Efficiency</v>
      </c>
      <c r="K624" t="str">
        <f>C629</f>
        <v>Price United Kingdom £32,230 The Netherlands €42,918 Germany €38,440 Available to Order United Kingdom Since July 2024 The Netherlands Since March 2024 Germany Since June 2024</v>
      </c>
      <c r="L624" t="str">
        <f>C630</f>
        <v>Real Range Estimation between 165 - 350 km City - Cold Weather * 245 km Highway - Cold Weather * 165 km Combined - Cold Weather * 200 km City - Mild Weather * 350 km Highway - Mild Weather * 205 km Combined - Mild Weather * 265 km</v>
      </c>
      <c r="M624" t="str">
        <f>C631</f>
        <v>Performance Acceleration 0 - 100 km/h 11.7 sec Top Speed 132 km/h Electric Range * 235 km Total Power 100 kW (136 PS) Total Torque 270 Nm Drive Front</v>
      </c>
      <c r="N624" t="str">
        <f>C632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624" t="str">
        <f>C633</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P624" t="str">
        <f>C634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24" t="str">
        <f>C635</f>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R624" t="str">
        <f>C636</f>
        <v>Real Energy Consumption Estimation between 143 - 303 Wh/km City - Cold Weather * 204 Wh/km Highway - Cold Weather * 303 Wh/km Combined - Cold Weather * 250 Wh/km City - Mild Weather * 143 Wh/km Highway - Mild Weather * 244 Wh/km Combined - Mild Weather * 189 Wh/km</v>
      </c>
    </row>
    <row r="625" spans="1:18" ht="15" thickBot="1" x14ac:dyDescent="0.35">
      <c r="A625" s="1" t="s">
        <v>424</v>
      </c>
      <c r="B625" s="8">
        <f t="shared" si="74"/>
        <v>13</v>
      </c>
      <c r="C625" s="4" t="s">
        <v>435</v>
      </c>
      <c r="D625" s="5"/>
      <c r="E625" s="5"/>
      <c r="F625" t="str">
        <f t="shared" si="75"/>
        <v>Miscellaneous Seats 5 people Isofix Yes, 2 seats Turning Circle No Data Platform No Data EV Dedicated Platform No Data Car Body SUV Segment JC - Medium Roof Rails No Heat pump (HP) Yes HP Standard Equipment Yes</v>
      </c>
      <c r="G625" t="str">
        <f t="shared" si="76"/>
        <v>50.0 kWhUseable Battery</v>
      </c>
      <c r="H625" t="str">
        <f t="shared" si="77"/>
        <v>235 km *Real Range</v>
      </c>
      <c r="I625" t="str">
        <f t="shared" si="78"/>
        <v>213 Wh/km *Efficiency</v>
      </c>
      <c r="J625" t="str">
        <f>C629</f>
        <v>Price United Kingdom £32,230 The Netherlands €42,918 Germany €38,440 Available to Order United Kingdom Since July 2024 The Netherlands Since March 2024 Germany Since June 2024</v>
      </c>
      <c r="K625" t="str">
        <f>C630</f>
        <v>Real Range Estimation between 165 - 350 km City - Cold Weather * 245 km Highway - Cold Weather * 165 km Combined - Cold Weather * 200 km City - Mild Weather * 350 km Highway - Mild Weather * 205 km Combined - Mild Weather * 265 km</v>
      </c>
      <c r="L625" t="str">
        <f>C631</f>
        <v>Performance Acceleration 0 - 100 km/h 11.7 sec Top Speed 132 km/h Electric Range * 235 km Total Power 100 kW (136 PS) Total Torque 270 Nm Drive Front</v>
      </c>
      <c r="M625" t="str">
        <f>C632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625" t="str">
        <f>C633</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O625" t="str">
        <f>C634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25" t="str">
        <f>C635</f>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Q625" t="str">
        <f>C636</f>
        <v>Real Energy Consumption Estimation between 143 - 303 Wh/km City - Cold Weather * 204 Wh/km Highway - Cold Weather * 303 Wh/km Combined - Cold Weather * 250 Wh/km City - Mild Weather * 143 Wh/km Highway - Mild Weather * 244 Wh/km Combined - Mild Weather * 189 Wh/km</v>
      </c>
      <c r="R625" t="str">
        <f>C637</f>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row>
    <row r="626" spans="1:18" ht="15" thickBot="1" x14ac:dyDescent="0.35">
      <c r="A626" s="1" t="s">
        <v>436</v>
      </c>
      <c r="B626" s="8">
        <f>B613</f>
        <v>1</v>
      </c>
      <c r="C626" s="4" t="s">
        <v>287</v>
      </c>
      <c r="D626" s="5"/>
      <c r="E626" s="5"/>
      <c r="F626" t="str">
        <f t="shared" si="75"/>
        <v>50.0 kWhUseable Battery</v>
      </c>
      <c r="G626" t="str">
        <f t="shared" si="76"/>
        <v>235 km *Real Range</v>
      </c>
      <c r="H626" t="str">
        <f t="shared" si="77"/>
        <v>213 Wh/km *Efficiency</v>
      </c>
      <c r="I626" t="str">
        <f>C629</f>
        <v>Price United Kingdom £32,230 The Netherlands €42,918 Germany €38,440 Available to Order United Kingdom Since July 2024 The Netherlands Since March 2024 Germany Since June 2024</v>
      </c>
      <c r="J626" t="str">
        <f>C630</f>
        <v>Real Range Estimation between 165 - 350 km City - Cold Weather * 245 km Highway - Cold Weather * 165 km Combined - Cold Weather * 200 km City - Mild Weather * 350 km Highway - Mild Weather * 205 km Combined - Mild Weather * 265 km</v>
      </c>
      <c r="K626" t="str">
        <f>C631</f>
        <v>Performance Acceleration 0 - 100 km/h 11.7 sec Top Speed 132 km/h Electric Range * 235 km Total Power 100 kW (136 PS) Total Torque 270 Nm Drive Front</v>
      </c>
      <c r="L626" t="str">
        <f>C632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626" t="str">
        <f>C633</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N626" t="str">
        <f>C634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26" t="str">
        <f>C635</f>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P626" t="str">
        <f>C636</f>
        <v>Real Energy Consumption Estimation between 143 - 303 Wh/km City - Cold Weather * 204 Wh/km Highway - Cold Weather * 303 Wh/km Combined - Cold Weather * 250 Wh/km City - Mild Weather * 143 Wh/km Highway - Mild Weather * 244 Wh/km Combined - Mild Weather * 189 Wh/km</v>
      </c>
      <c r="Q626" t="str">
        <f>C637</f>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R626" t="str">
        <f>C638</f>
        <v>Miscellaneous Seats 5 people Isofix Yes, 2 seats Turning Circle No Data Platform PSA EMP2 EV Dedicated Platform No Car Body Small Passenger Van Segment N - Commercial Roof Rails Yes Heat pump (HP) Yes HP Standard Equipment Varies by country</v>
      </c>
    </row>
    <row r="627" spans="1:18" ht="15" thickBot="1" x14ac:dyDescent="0.35">
      <c r="A627" s="1" t="s">
        <v>436</v>
      </c>
      <c r="B627" s="8">
        <f>B614</f>
        <v>2</v>
      </c>
      <c r="C627" s="4" t="s">
        <v>380</v>
      </c>
      <c r="D627" s="5"/>
      <c r="E627" s="5"/>
      <c r="F627" t="str">
        <f t="shared" si="75"/>
        <v>235 km *Real Range</v>
      </c>
      <c r="G627" t="str">
        <f t="shared" si="76"/>
        <v>213 Wh/km *Efficiency</v>
      </c>
      <c r="H627" t="str">
        <f>C629</f>
        <v>Price United Kingdom £32,230 The Netherlands €42,918 Germany €38,440 Available to Order United Kingdom Since July 2024 The Netherlands Since March 2024 Germany Since June 2024</v>
      </c>
      <c r="I627" t="str">
        <f>C630</f>
        <v>Real Range Estimation between 165 - 350 km City - Cold Weather * 245 km Highway - Cold Weather * 165 km Combined - Cold Weather * 200 km City - Mild Weather * 350 km Highway - Mild Weather * 205 km Combined - Mild Weather * 265 km</v>
      </c>
      <c r="J627" t="str">
        <f>C631</f>
        <v>Performance Acceleration 0 - 100 km/h 11.7 sec Top Speed 132 km/h Electric Range * 235 km Total Power 100 kW (136 PS) Total Torque 270 Nm Drive Front</v>
      </c>
      <c r="K627" t="str">
        <f>C632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627" t="str">
        <f>C633</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M627" t="str">
        <f>C634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27" t="str">
        <f>C635</f>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O627" t="str">
        <f>C636</f>
        <v>Real Energy Consumption Estimation between 143 - 303 Wh/km City - Cold Weather * 204 Wh/km Highway - Cold Weather * 303 Wh/km Combined - Cold Weather * 250 Wh/km City - Mild Weather * 143 Wh/km Highway - Mild Weather * 244 Wh/km Combined - Mild Weather * 189 Wh/km</v>
      </c>
      <c r="P627" t="str">
        <f>C637</f>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Q627" t="str">
        <f>C638</f>
        <v>Miscellaneous Seats 5 people Isofix Yes, 2 seats Turning Circle No Data Platform PSA EMP2 EV Dedicated Platform No Car Body Small Passenger Van Segment N - Commercial Roof Rails Yes Heat pump (HP) Yes HP Standard Equipment Varies by country</v>
      </c>
      <c r="R627" t="str">
        <f>C639</f>
        <v>118.0 kWhUseable Battery</v>
      </c>
    </row>
    <row r="628" spans="1:18" ht="15" thickBot="1" x14ac:dyDescent="0.35">
      <c r="A628" s="1" t="s">
        <v>436</v>
      </c>
      <c r="B628" s="8">
        <f>B615</f>
        <v>3</v>
      </c>
      <c r="C628" s="4" t="s">
        <v>381</v>
      </c>
      <c r="D628" s="5"/>
      <c r="E628" s="5"/>
      <c r="F628" t="str">
        <f t="shared" si="75"/>
        <v>213 Wh/km *Efficiency</v>
      </c>
      <c r="G628" t="str">
        <f>C629</f>
        <v>Price United Kingdom £32,230 The Netherlands €42,918 Germany €38,440 Available to Order United Kingdom Since July 2024 The Netherlands Since March 2024 Germany Since June 2024</v>
      </c>
      <c r="H628" t="str">
        <f>C630</f>
        <v>Real Range Estimation between 165 - 350 km City - Cold Weather * 245 km Highway - Cold Weather * 165 km Combined - Cold Weather * 200 km City - Mild Weather * 350 km Highway - Mild Weather * 205 km Combined - Mild Weather * 265 km</v>
      </c>
      <c r="I628" t="str">
        <f>C631</f>
        <v>Performance Acceleration 0 - 100 km/h 11.7 sec Top Speed 132 km/h Electric Range * 235 km Total Power 100 kW (136 PS) Total Torque 270 Nm Drive Front</v>
      </c>
      <c r="J628" t="str">
        <f>C632</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628" t="str">
        <f>C633</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L628" t="str">
        <f>C634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28" t="str">
        <f>C635</f>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N628" t="str">
        <f>C636</f>
        <v>Real Energy Consumption Estimation between 143 - 303 Wh/km City - Cold Weather * 204 Wh/km Highway - Cold Weather * 303 Wh/km Combined - Cold Weather * 250 Wh/km City - Mild Weather * 143 Wh/km Highway - Mild Weather * 244 Wh/km Combined - Mild Weather * 189 Wh/km</v>
      </c>
      <c r="O628" t="str">
        <f>C637</f>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P628" t="str">
        <f>C638</f>
        <v>Miscellaneous Seats 5 people Isofix Yes, 2 seats Turning Circle No Data Platform PSA EMP2 EV Dedicated Platform No Car Body Small Passenger Van Segment N - Commercial Roof Rails Yes Heat pump (HP) Yes HP Standard Equipment Varies by country</v>
      </c>
      <c r="Q628" t="str">
        <f>C639</f>
        <v>118.0 kWhUseable Battery</v>
      </c>
      <c r="R628" t="str">
        <f>C640</f>
        <v>530 km *Real Range</v>
      </c>
    </row>
    <row r="629" spans="1:18" ht="15" thickBot="1" x14ac:dyDescent="0.35">
      <c r="A629" s="1" t="s">
        <v>436</v>
      </c>
      <c r="B629" s="8">
        <f t="shared" si="74"/>
        <v>4</v>
      </c>
      <c r="C629" s="4" t="s">
        <v>437</v>
      </c>
      <c r="D629" s="5"/>
      <c r="E629" s="5"/>
      <c r="F629" t="str">
        <f t="shared" si="75"/>
        <v>Price United Kingdom £32,230 The Netherlands €42,918 Germany €38,440 Available to Order United Kingdom Since July 2024 The Netherlands Since March 2024 Germany Since June 2024</v>
      </c>
      <c r="G629" t="str">
        <f t="shared" si="76"/>
        <v>Real Range Estimation between 165 - 350 km City - Cold Weather * 245 km Highway - Cold Weather * 165 km Combined - Cold Weather * 200 km City - Mild Weather * 350 km Highway - Mild Weather * 205 km Combined - Mild Weather * 265 km</v>
      </c>
      <c r="H629" t="str">
        <f t="shared" si="77"/>
        <v>Performance Acceleration 0 - 100 km/h 11.7 sec Top Speed 132 km/h Electric Range * 235 km Total Power 100 kW (136 PS) Total Torque 270 Nm Drive Front</v>
      </c>
      <c r="I629" t="str">
        <f t="shared" si="78"/>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629" t="str">
        <f t="shared" si="79"/>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K629" t="str">
        <f t="shared" si="8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29" t="str">
        <f t="shared" si="81"/>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M629" t="str">
        <f t="shared" si="82"/>
        <v>Real Energy Consumption Estimation between 143 - 303 Wh/km City - Cold Weather * 204 Wh/km Highway - Cold Weather * 303 Wh/km Combined - Cold Weather * 250 Wh/km City - Mild Weather * 143 Wh/km Highway - Mild Weather * 244 Wh/km Combined - Mild Weather * 189 Wh/km</v>
      </c>
      <c r="N629" t="str">
        <f t="shared" si="83"/>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O629" t="str">
        <f t="shared" si="84"/>
        <v>Miscellaneous Seats 5 people Isofix Yes, 2 seats Turning Circle No Data Platform PSA EMP2 EV Dedicated Platform No Car Body Small Passenger Van Segment N - Commercial Roof Rails Yes Heat pump (HP) Yes HP Standard Equipment Varies by country</v>
      </c>
      <c r="P629" t="str">
        <f t="shared" si="85"/>
        <v>118.0 kWhUseable Battery</v>
      </c>
      <c r="Q629" t="str">
        <f t="shared" si="86"/>
        <v>530 km *Real Range</v>
      </c>
      <c r="R629" t="str">
        <f t="shared" si="87"/>
        <v>223 Wh/km *Efficiency</v>
      </c>
    </row>
    <row r="630" spans="1:18" ht="15" thickBot="1" x14ac:dyDescent="0.35">
      <c r="A630" s="1" t="s">
        <v>436</v>
      </c>
      <c r="B630" s="8">
        <f t="shared" si="74"/>
        <v>5</v>
      </c>
      <c r="C630" s="4" t="s">
        <v>438</v>
      </c>
      <c r="D630" s="5"/>
      <c r="E630" s="5"/>
      <c r="F630" t="str">
        <f t="shared" si="75"/>
        <v>Real Range Estimation between 165 - 350 km City - Cold Weather * 245 km Highway - Cold Weather * 165 km Combined - Cold Weather * 200 km City - Mild Weather * 350 km Highway - Mild Weather * 205 km Combined - Mild Weather * 265 km</v>
      </c>
      <c r="G630" t="str">
        <f t="shared" si="76"/>
        <v>Performance Acceleration 0 - 100 km/h 11.7 sec Top Speed 132 km/h Electric Range * 235 km Total Power 100 kW (136 PS) Total Torque 270 Nm Drive Front</v>
      </c>
      <c r="H630" t="str">
        <f t="shared" si="77"/>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630" t="str">
        <f t="shared" si="78"/>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J630" t="str">
        <f t="shared" si="7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30" t="str">
        <f t="shared" si="80"/>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L630" t="str">
        <f t="shared" si="81"/>
        <v>Real Energy Consumption Estimation between 143 - 303 Wh/km City - Cold Weather * 204 Wh/km Highway - Cold Weather * 303 Wh/km Combined - Cold Weather * 250 Wh/km City - Mild Weather * 143 Wh/km Highway - Mild Weather * 244 Wh/km Combined - Mild Weather * 189 Wh/km</v>
      </c>
      <c r="M630" t="str">
        <f t="shared" si="82"/>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N630" t="str">
        <f t="shared" si="83"/>
        <v>Miscellaneous Seats 5 people Isofix Yes, 2 seats Turning Circle No Data Platform PSA EMP2 EV Dedicated Platform No Car Body Small Passenger Van Segment N - Commercial Roof Rails Yes Heat pump (HP) Yes HP Standard Equipment Varies by country</v>
      </c>
      <c r="O630" t="str">
        <f t="shared" si="84"/>
        <v>118.0 kWhUseable Battery</v>
      </c>
      <c r="P630" t="str">
        <f t="shared" si="85"/>
        <v>530 km *Real Range</v>
      </c>
      <c r="Q630" t="str">
        <f t="shared" si="86"/>
        <v>223 Wh/km *Efficiency</v>
      </c>
      <c r="R630" t="str">
        <f>C642</f>
        <v>Price United Kingdom Not Available The Netherlands €148,173 Germany €124,545 Available to Order United Kingdom Not Available The Netherlands Since October 2023 Germany Since October 2023</v>
      </c>
    </row>
    <row r="631" spans="1:18" ht="15" thickBot="1" x14ac:dyDescent="0.35">
      <c r="A631" s="1" t="s">
        <v>436</v>
      </c>
      <c r="B631" s="8">
        <f t="shared" si="74"/>
        <v>6</v>
      </c>
      <c r="C631" s="4" t="s">
        <v>439</v>
      </c>
      <c r="D631" s="5"/>
      <c r="E631" s="5"/>
      <c r="F631" t="str">
        <f t="shared" si="75"/>
        <v>Performance Acceleration 0 - 100 km/h 11.7 sec Top Speed 132 km/h Electric Range * 235 km Total Power 100 kW (136 PS) Total Torque 270 Nm Drive Front</v>
      </c>
      <c r="G631" t="str">
        <f t="shared" si="76"/>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631" t="str">
        <f t="shared" si="77"/>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I631" t="str">
        <f t="shared" si="7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31" t="str">
        <f t="shared" si="79"/>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K631" t="str">
        <f t="shared" si="80"/>
        <v>Real Energy Consumption Estimation between 143 - 303 Wh/km City - Cold Weather * 204 Wh/km Highway - Cold Weather * 303 Wh/km Combined - Cold Weather * 250 Wh/km City - Mild Weather * 143 Wh/km Highway - Mild Weather * 244 Wh/km Combined - Mild Weather * 189 Wh/km</v>
      </c>
      <c r="L631" t="str">
        <f t="shared" si="81"/>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M631" t="str">
        <f t="shared" si="82"/>
        <v>Miscellaneous Seats 5 people Isofix Yes, 2 seats Turning Circle No Data Platform PSA EMP2 EV Dedicated Platform No Car Body Small Passenger Van Segment N - Commercial Roof Rails Yes Heat pump (HP) Yes HP Standard Equipment Varies by country</v>
      </c>
      <c r="N631" t="str">
        <f t="shared" si="83"/>
        <v>118.0 kWhUseable Battery</v>
      </c>
      <c r="O631" t="str">
        <f t="shared" si="84"/>
        <v>530 km *Real Range</v>
      </c>
      <c r="P631" t="str">
        <f t="shared" si="85"/>
        <v>223 Wh/km *Efficiency</v>
      </c>
      <c r="Q631" t="str">
        <f>C642</f>
        <v>Price United Kingdom Not Available The Netherlands €148,173 Germany €124,545 Available to Order United Kingdom Not Available The Netherlands Since October 2023 Germany Since October 2023</v>
      </c>
      <c r="R631" t="str">
        <f>C643</f>
        <v>Real Range Estimation between 380 - 750 km City - Cold Weather * 530 km Highway - Cold Weather * 380 km Combined - Cold Weather * 450 km City - Mild Weather * 750 km Highway - Mild Weather * 480 km Combined - Mild Weather * 595 km</v>
      </c>
    </row>
    <row r="632" spans="1:18" ht="15" thickBot="1" x14ac:dyDescent="0.35">
      <c r="A632" s="1" t="s">
        <v>436</v>
      </c>
      <c r="B632" s="8">
        <f t="shared" si="74"/>
        <v>7</v>
      </c>
      <c r="C632" s="4" t="s">
        <v>293</v>
      </c>
      <c r="D632" s="5"/>
      <c r="E632" s="5"/>
      <c r="F632" t="str">
        <f t="shared" si="75"/>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632" t="str">
        <f t="shared" si="76"/>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H632"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32" t="str">
        <f t="shared" si="78"/>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J632" t="str">
        <f t="shared" si="79"/>
        <v>Real Energy Consumption Estimation between 143 - 303 Wh/km City - Cold Weather * 204 Wh/km Highway - Cold Weather * 303 Wh/km Combined - Cold Weather * 250 Wh/km City - Mild Weather * 143 Wh/km Highway - Mild Weather * 244 Wh/km Combined - Mild Weather * 189 Wh/km</v>
      </c>
      <c r="K632" t="str">
        <f t="shared" si="80"/>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L632" t="str">
        <f t="shared" si="81"/>
        <v>Miscellaneous Seats 5 people Isofix Yes, 2 seats Turning Circle No Data Platform PSA EMP2 EV Dedicated Platform No Car Body Small Passenger Van Segment N - Commercial Roof Rails Yes Heat pump (HP) Yes HP Standard Equipment Varies by country</v>
      </c>
      <c r="M632" t="str">
        <f t="shared" si="82"/>
        <v>118.0 kWhUseable Battery</v>
      </c>
      <c r="N632" t="str">
        <f t="shared" si="83"/>
        <v>530 km *Real Range</v>
      </c>
      <c r="O632" t="str">
        <f t="shared" si="84"/>
        <v>223 Wh/km *Efficiency</v>
      </c>
      <c r="P632" t="str">
        <f>C642</f>
        <v>Price United Kingdom Not Available The Netherlands €148,173 Germany €124,545 Available to Order United Kingdom Not Available The Netherlands Since October 2023 Germany Since October 2023</v>
      </c>
      <c r="Q632" t="str">
        <f>C643</f>
        <v>Real Range Estimation between 380 - 750 km City - Cold Weather * 530 km Highway - Cold Weather * 380 km Combined - Cold Weather * 450 km City - Mild Weather * 750 km Highway - Mild Weather * 480 km Combined - Mild Weather * 595 km</v>
      </c>
      <c r="R632" t="str">
        <f>C644</f>
        <v>Performance Acceleration 0 - 100 km/h 5.3 sec Top Speed 210 km/h Electric Range * 530 km Total Power 330 kW (449 PS) Total Torque 828 Nm Drive AWD</v>
      </c>
    </row>
    <row r="633" spans="1:18" ht="15" thickBot="1" x14ac:dyDescent="0.35">
      <c r="A633" s="1" t="s">
        <v>436</v>
      </c>
      <c r="B633" s="8">
        <f t="shared" si="74"/>
        <v>8</v>
      </c>
      <c r="C633" s="4" t="s">
        <v>385</v>
      </c>
      <c r="D633" s="5"/>
      <c r="E633" s="5"/>
      <c r="F633" t="str">
        <f t="shared" si="75"/>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G633"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33" t="str">
        <f t="shared" si="77"/>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I633" t="str">
        <f t="shared" si="78"/>
        <v>Real Energy Consumption Estimation between 143 - 303 Wh/km City - Cold Weather * 204 Wh/km Highway - Cold Weather * 303 Wh/km Combined - Cold Weather * 250 Wh/km City - Mild Weather * 143 Wh/km Highway - Mild Weather * 244 Wh/km Combined - Mild Weather * 189 Wh/km</v>
      </c>
      <c r="J633" t="str">
        <f t="shared" si="79"/>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K633" t="str">
        <f t="shared" si="80"/>
        <v>Miscellaneous Seats 5 people Isofix Yes, 2 seats Turning Circle No Data Platform PSA EMP2 EV Dedicated Platform No Car Body Small Passenger Van Segment N - Commercial Roof Rails Yes Heat pump (HP) Yes HP Standard Equipment Varies by country</v>
      </c>
      <c r="L633" t="str">
        <f t="shared" si="81"/>
        <v>118.0 kWhUseable Battery</v>
      </c>
      <c r="M633" t="str">
        <f t="shared" si="82"/>
        <v>530 km *Real Range</v>
      </c>
      <c r="N633" t="str">
        <f t="shared" si="83"/>
        <v>223 Wh/km *Efficiency</v>
      </c>
      <c r="O633" t="str">
        <f>C642</f>
        <v>Price United Kingdom Not Available The Netherlands €148,173 Germany €124,545 Available to Order United Kingdom Not Available The Netherlands Since October 2023 Germany Since October 2023</v>
      </c>
      <c r="P633" t="str">
        <f>C643</f>
        <v>Real Range Estimation between 380 - 750 km City - Cold Weather * 530 km Highway - Cold Weather * 380 km Combined - Cold Weather * 450 km City - Mild Weather * 750 km Highway - Mild Weather * 480 km Combined - Mild Weather * 595 km</v>
      </c>
      <c r="Q633" t="str">
        <f>C644</f>
        <v>Performance Acceleration 0 - 100 km/h 5.3 sec Top Speed 210 km/h Electric Range * 530 km Total Power 330 kW (449 PS) Total Torque 828 Nm Drive AWD</v>
      </c>
      <c r="R633" t="str">
        <f>C645</f>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row>
    <row r="634" spans="1:18" ht="15" thickBot="1" x14ac:dyDescent="0.35">
      <c r="A634" s="1" t="s">
        <v>436</v>
      </c>
      <c r="B634" s="8">
        <f t="shared" si="74"/>
        <v>9</v>
      </c>
      <c r="C634" s="4" t="s">
        <v>32</v>
      </c>
      <c r="D634" s="5"/>
      <c r="E634" s="5"/>
      <c r="F634" t="str">
        <f t="shared" si="7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34" t="str">
        <f t="shared" si="76"/>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H634" t="str">
        <f t="shared" si="77"/>
        <v>Real Energy Consumption Estimation between 143 - 303 Wh/km City - Cold Weather * 204 Wh/km Highway - Cold Weather * 303 Wh/km Combined - Cold Weather * 250 Wh/km City - Mild Weather * 143 Wh/km Highway - Mild Weather * 244 Wh/km Combined - Mild Weather * 189 Wh/km</v>
      </c>
      <c r="I634" t="str">
        <f t="shared" si="78"/>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J634" t="str">
        <f t="shared" si="79"/>
        <v>Miscellaneous Seats 5 people Isofix Yes, 2 seats Turning Circle No Data Platform PSA EMP2 EV Dedicated Platform No Car Body Small Passenger Van Segment N - Commercial Roof Rails Yes Heat pump (HP) Yes HP Standard Equipment Varies by country</v>
      </c>
      <c r="K634" t="str">
        <f t="shared" si="80"/>
        <v>118.0 kWhUseable Battery</v>
      </c>
      <c r="L634" t="str">
        <f t="shared" si="81"/>
        <v>530 km *Real Range</v>
      </c>
      <c r="M634" t="str">
        <f t="shared" si="82"/>
        <v>223 Wh/km *Efficiency</v>
      </c>
      <c r="N634" t="str">
        <f>C642</f>
        <v>Price United Kingdom Not Available The Netherlands €148,173 Germany €124,545 Available to Order United Kingdom Not Available The Netherlands Since October 2023 Germany Since October 2023</v>
      </c>
      <c r="O634" t="str">
        <f>C643</f>
        <v>Real Range Estimation between 380 - 750 km City - Cold Weather * 530 km Highway - Cold Weather * 380 km Combined - Cold Weather * 450 km City - Mild Weather * 750 km Highway - Mild Weather * 480 km Combined - Mild Weather * 595 km</v>
      </c>
      <c r="P634" t="str">
        <f>C644</f>
        <v>Performance Acceleration 0 - 100 km/h 5.3 sec Top Speed 210 km/h Electric Range * 530 km Total Power 330 kW (449 PS) Total Torque 828 Nm Drive AWD</v>
      </c>
      <c r="Q634" t="str">
        <f>C645</f>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R634" t="str">
        <f>C646</f>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row>
    <row r="635" spans="1:18" ht="15" thickBot="1" x14ac:dyDescent="0.35">
      <c r="A635" s="1" t="s">
        <v>436</v>
      </c>
      <c r="B635" s="8">
        <f t="shared" si="74"/>
        <v>10</v>
      </c>
      <c r="C635" s="4" t="s">
        <v>440</v>
      </c>
      <c r="D635" s="5"/>
      <c r="E635" s="5"/>
      <c r="F635" t="str">
        <f t="shared" si="75"/>
        <v>Energy Consumption EVDB Real Range Range * 235 km Vehicle Consumption * 213 Wh/km CO2 Emissions 0 g/km Vehicle Fuel Equivalent * 2.4 l/100km WLTP Ratings (TEL) Range 345 km Rated Consumption 191 Wh/km Vehicle Consumption 145 Wh/km CO2 Emissions 0 g/km Rated Fuel Equivalent 2.1 l/100km Vehicle Fuel Equivalent 1.6 l/100km WLTP Ratings (TEH) Range 328 km Rated Consumption No Data Vehicle Consumption 152 Wh/km CO2 Emissions 0 g/km Rated Fuel Equivalent No Data Vehicle Fuel Equivalent 1.7 l/100km</v>
      </c>
      <c r="G635" t="str">
        <f t="shared" si="76"/>
        <v>Real Energy Consumption Estimation between 143 - 303 Wh/km City - Cold Weather * 204 Wh/km Highway - Cold Weather * 303 Wh/km Combined - Cold Weather * 250 Wh/km City - Mild Weather * 143 Wh/km Highway - Mild Weather * 244 Wh/km Combined - Mild Weather * 189 Wh/km</v>
      </c>
      <c r="H635" t="str">
        <f t="shared" si="77"/>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I635" t="str">
        <f t="shared" si="78"/>
        <v>Miscellaneous Seats 5 people Isofix Yes, 2 seats Turning Circle No Data Platform PSA EMP2 EV Dedicated Platform No Car Body Small Passenger Van Segment N - Commercial Roof Rails Yes Heat pump (HP) Yes HP Standard Equipment Varies by country</v>
      </c>
      <c r="J635" t="str">
        <f t="shared" si="79"/>
        <v>118.0 kWhUseable Battery</v>
      </c>
      <c r="K635" t="str">
        <f t="shared" si="80"/>
        <v>530 km *Real Range</v>
      </c>
      <c r="L635" t="str">
        <f t="shared" si="81"/>
        <v>223 Wh/km *Efficiency</v>
      </c>
      <c r="M635" t="str">
        <f>C642</f>
        <v>Price United Kingdom Not Available The Netherlands €148,173 Germany €124,545 Available to Order United Kingdom Not Available The Netherlands Since October 2023 Germany Since October 2023</v>
      </c>
      <c r="N635" t="str">
        <f>C643</f>
        <v>Real Range Estimation between 380 - 750 km City - Cold Weather * 530 km Highway - Cold Weather * 380 km Combined - Cold Weather * 450 km City - Mild Weather * 750 km Highway - Mild Weather * 480 km Combined - Mild Weather * 595 km</v>
      </c>
      <c r="O635" t="str">
        <f>C644</f>
        <v>Performance Acceleration 0 - 100 km/h 5.3 sec Top Speed 210 km/h Electric Range * 530 km Total Power 330 kW (449 PS) Total Torque 828 Nm Drive AWD</v>
      </c>
      <c r="P635" t="str">
        <f>C645</f>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Q635" t="str">
        <f>C646</f>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R635" t="str">
        <f>C647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36" spans="1:18" ht="15" thickBot="1" x14ac:dyDescent="0.35">
      <c r="A636" s="1" t="s">
        <v>436</v>
      </c>
      <c r="B636" s="8">
        <f t="shared" si="74"/>
        <v>11</v>
      </c>
      <c r="C636" s="4" t="s">
        <v>441</v>
      </c>
      <c r="D636" s="5"/>
      <c r="E636" s="5"/>
      <c r="F636" t="str">
        <f t="shared" si="75"/>
        <v>Real Energy Consumption Estimation between 143 - 303 Wh/km City - Cold Weather * 204 Wh/km Highway - Cold Weather * 303 Wh/km Combined - Cold Weather * 250 Wh/km City - Mild Weather * 143 Wh/km Highway - Mild Weather * 244 Wh/km Combined - Mild Weather * 189 Wh/km</v>
      </c>
      <c r="G636" t="str">
        <f t="shared" si="76"/>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H636" t="str">
        <f t="shared" si="77"/>
        <v>Miscellaneous Seats 5 people Isofix Yes, 2 seats Turning Circle No Data Platform PSA EMP2 EV Dedicated Platform No Car Body Small Passenger Van Segment N - Commercial Roof Rails Yes Heat pump (HP) Yes HP Standard Equipment Varies by country</v>
      </c>
      <c r="I636" t="str">
        <f t="shared" si="78"/>
        <v>118.0 kWhUseable Battery</v>
      </c>
      <c r="J636" t="str">
        <f t="shared" si="79"/>
        <v>530 km *Real Range</v>
      </c>
      <c r="K636" t="str">
        <f t="shared" si="80"/>
        <v>223 Wh/km *Efficiency</v>
      </c>
      <c r="L636" t="str">
        <f>C642</f>
        <v>Price United Kingdom Not Available The Netherlands €148,173 Germany €124,545 Available to Order United Kingdom Not Available The Netherlands Since October 2023 Germany Since October 2023</v>
      </c>
      <c r="M636" t="str">
        <f>C643</f>
        <v>Real Range Estimation between 380 - 750 km City - Cold Weather * 530 km Highway - Cold Weather * 380 km Combined - Cold Weather * 450 km City - Mild Weather * 750 km Highway - Mild Weather * 480 km Combined - Mild Weather * 595 km</v>
      </c>
      <c r="N636" t="str">
        <f>C644</f>
        <v>Performance Acceleration 0 - 100 km/h 5.3 sec Top Speed 210 km/h Electric Range * 530 km Total Power 330 kW (449 PS) Total Torque 828 Nm Drive AWD</v>
      </c>
      <c r="O636" t="str">
        <f>C645</f>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P636" t="str">
        <f>C646</f>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Q636" t="str">
        <f>C647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636" t="str">
        <f>C648</f>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row>
    <row r="637" spans="1:18" ht="15" thickBot="1" x14ac:dyDescent="0.35">
      <c r="A637" s="1" t="s">
        <v>436</v>
      </c>
      <c r="B637" s="8">
        <f t="shared" si="74"/>
        <v>12</v>
      </c>
      <c r="C637" s="4" t="s">
        <v>442</v>
      </c>
      <c r="D637" s="5"/>
      <c r="E637" s="5"/>
      <c r="F637" t="str">
        <f t="shared" si="75"/>
        <v>Dimensions and Weight Length 4403 mm Width 1921 mm Width with mirrors 2107 mm Height 1818 mm Wheelbase 2785 mm Weight Unladen (EU) 1830 kg Gross Vehicle Weight (GVWR) 2360 kg Max. Payload 605 kg Cargo Volume 775 L Cargo Volume Max 3000 L Cargo Volume Frunk 0 L Roof Load 100 kg Tow Hitch Possible Yes Towing Weight Unbraked 750 kg Towing Weight Braked 750 kg Vertical Load Max 50 kg</v>
      </c>
      <c r="G637" t="str">
        <f t="shared" si="76"/>
        <v>Miscellaneous Seats 5 people Isofix Yes, 2 seats Turning Circle No Data Platform PSA EMP2 EV Dedicated Platform No Car Body Small Passenger Van Segment N - Commercial Roof Rails Yes Heat pump (HP) Yes HP Standard Equipment Varies by country</v>
      </c>
      <c r="H637" t="str">
        <f t="shared" si="77"/>
        <v>118.0 kWhUseable Battery</v>
      </c>
      <c r="I637" t="str">
        <f t="shared" si="78"/>
        <v>530 km *Real Range</v>
      </c>
      <c r="J637" t="str">
        <f t="shared" si="79"/>
        <v>223 Wh/km *Efficiency</v>
      </c>
      <c r="K637" t="str">
        <f>C642</f>
        <v>Price United Kingdom Not Available The Netherlands €148,173 Germany €124,545 Available to Order United Kingdom Not Available The Netherlands Since October 2023 Germany Since October 2023</v>
      </c>
      <c r="L637" t="str">
        <f>C643</f>
        <v>Real Range Estimation between 380 - 750 km City - Cold Weather * 530 km Highway - Cold Weather * 380 km Combined - Cold Weather * 450 km City - Mild Weather * 750 km Highway - Mild Weather * 480 km Combined - Mild Weather * 595 km</v>
      </c>
      <c r="M637" t="str">
        <f>C644</f>
        <v>Performance Acceleration 0 - 100 km/h 5.3 sec Top Speed 210 km/h Electric Range * 530 km Total Power 330 kW (449 PS) Total Torque 828 Nm Drive AWD</v>
      </c>
      <c r="N637" t="str">
        <f>C645</f>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O637" t="str">
        <f>C646</f>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P637" t="str">
        <f>C647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37" t="str">
        <f>C648</f>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R637" t="str">
        <f>C649</f>
        <v>Real Energy Consumption Estimation between 157 - 311 Wh/km City - Cold Weather * 223 Wh/km Highway - Cold Weather * 311 Wh/km Combined - Cold Weather * 262 Wh/km City - Mild Weather * 157 Wh/km Highway - Mild Weather * 246 Wh/km Combined - Mild Weather * 198 Wh/km</v>
      </c>
    </row>
    <row r="638" spans="1:18" ht="15" thickBot="1" x14ac:dyDescent="0.35">
      <c r="A638" s="1" t="s">
        <v>436</v>
      </c>
      <c r="B638" s="8">
        <f t="shared" si="74"/>
        <v>13</v>
      </c>
      <c r="C638" s="4" t="s">
        <v>443</v>
      </c>
      <c r="D638" s="5"/>
      <c r="E638" s="5"/>
      <c r="F638" t="str">
        <f t="shared" si="75"/>
        <v>Miscellaneous Seats 5 people Isofix Yes, 2 seats Turning Circle No Data Platform PSA EMP2 EV Dedicated Platform No Car Body Small Passenger Van Segment N - Commercial Roof Rails Yes Heat pump (HP) Yes HP Standard Equipment Varies by country</v>
      </c>
      <c r="G638" t="str">
        <f t="shared" si="76"/>
        <v>118.0 kWhUseable Battery</v>
      </c>
      <c r="H638" t="str">
        <f t="shared" si="77"/>
        <v>530 km *Real Range</v>
      </c>
      <c r="I638" t="str">
        <f t="shared" si="78"/>
        <v>223 Wh/km *Efficiency</v>
      </c>
      <c r="J638" t="str">
        <f>C642</f>
        <v>Price United Kingdom Not Available The Netherlands €148,173 Germany €124,545 Available to Order United Kingdom Not Available The Netherlands Since October 2023 Germany Since October 2023</v>
      </c>
      <c r="K638" t="str">
        <f>C643</f>
        <v>Real Range Estimation between 380 - 750 km City - Cold Weather * 530 km Highway - Cold Weather * 380 km Combined - Cold Weather * 450 km City - Mild Weather * 750 km Highway - Mild Weather * 480 km Combined - Mild Weather * 595 km</v>
      </c>
      <c r="L638" t="str">
        <f>C644</f>
        <v>Performance Acceleration 0 - 100 km/h 5.3 sec Top Speed 210 km/h Electric Range * 530 km Total Power 330 kW (449 PS) Total Torque 828 Nm Drive AWD</v>
      </c>
      <c r="M638" t="str">
        <f>C645</f>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N638" t="str">
        <f>C646</f>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O638" t="str">
        <f>C647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38" t="str">
        <f>C648</f>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Q638" t="str">
        <f>C649</f>
        <v>Real Energy Consumption Estimation between 157 - 311 Wh/km City - Cold Weather * 223 Wh/km Highway - Cold Weather * 311 Wh/km Combined - Cold Weather * 262 Wh/km City - Mild Weather * 157 Wh/km Highway - Mild Weather * 246 Wh/km Combined - Mild Weather * 198 Wh/km</v>
      </c>
      <c r="R638" t="str">
        <f>C650</f>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row>
    <row r="639" spans="1:18" ht="15" thickBot="1" x14ac:dyDescent="0.35">
      <c r="A639" s="1" t="s">
        <v>444</v>
      </c>
      <c r="B639" s="8">
        <f>B626</f>
        <v>1</v>
      </c>
      <c r="C639" s="4" t="s">
        <v>445</v>
      </c>
      <c r="D639" s="5"/>
      <c r="E639" s="5"/>
      <c r="F639" t="str">
        <f t="shared" si="75"/>
        <v>118.0 kWhUseable Battery</v>
      </c>
      <c r="G639" t="str">
        <f t="shared" si="76"/>
        <v>530 km *Real Range</v>
      </c>
      <c r="H639" t="str">
        <f t="shared" si="77"/>
        <v>223 Wh/km *Efficiency</v>
      </c>
      <c r="I639" t="str">
        <f>C642</f>
        <v>Price United Kingdom Not Available The Netherlands €148,173 Germany €124,545 Available to Order United Kingdom Not Available The Netherlands Since October 2023 Germany Since October 2023</v>
      </c>
      <c r="J639" t="str">
        <f>C643</f>
        <v>Real Range Estimation between 380 - 750 km City - Cold Weather * 530 km Highway - Cold Weather * 380 km Combined - Cold Weather * 450 km City - Mild Weather * 750 km Highway - Mild Weather * 480 km Combined - Mild Weather * 595 km</v>
      </c>
      <c r="K639" t="str">
        <f>C644</f>
        <v>Performance Acceleration 0 - 100 km/h 5.3 sec Top Speed 210 km/h Electric Range * 530 km Total Power 330 kW (449 PS) Total Torque 828 Nm Drive AWD</v>
      </c>
      <c r="L639" t="str">
        <f>C645</f>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M639" t="str">
        <f>C646</f>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N639" t="str">
        <f>C647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39" t="str">
        <f>C648</f>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P639" t="str">
        <f>C649</f>
        <v>Real Energy Consumption Estimation between 157 - 311 Wh/km City - Cold Weather * 223 Wh/km Highway - Cold Weather * 311 Wh/km Combined - Cold Weather * 262 Wh/km City - Mild Weather * 157 Wh/km Highway - Mild Weather * 246 Wh/km Combined - Mild Weather * 198 Wh/km</v>
      </c>
      <c r="Q639" t="str">
        <f>C650</f>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R639" t="str">
        <f>C651</f>
        <v>Miscellaneous Seats 7 people Isofix Yes, 2 seats Turning Circle 11 m Platform MB EVA2 EV Dedicated Platform Yes Car Body SUV Segment JF - Luxury Roof Rails No Heat pump (HP) Yes HP Standard Equipment Yes</v>
      </c>
    </row>
    <row r="640" spans="1:18" ht="15" thickBot="1" x14ac:dyDescent="0.35">
      <c r="A640" s="1" t="s">
        <v>444</v>
      </c>
      <c r="B640" s="8">
        <f>B627</f>
        <v>2</v>
      </c>
      <c r="C640" s="4" t="s">
        <v>446</v>
      </c>
      <c r="D640" s="5"/>
      <c r="E640" s="5"/>
      <c r="F640" t="str">
        <f t="shared" si="75"/>
        <v>530 km *Real Range</v>
      </c>
      <c r="G640" t="str">
        <f t="shared" si="76"/>
        <v>223 Wh/km *Efficiency</v>
      </c>
      <c r="H640" t="str">
        <f>C642</f>
        <v>Price United Kingdom Not Available The Netherlands €148,173 Germany €124,545 Available to Order United Kingdom Not Available The Netherlands Since October 2023 Germany Since October 2023</v>
      </c>
      <c r="I640" t="str">
        <f>C643</f>
        <v>Real Range Estimation between 380 - 750 km City - Cold Weather * 530 km Highway - Cold Weather * 380 km Combined - Cold Weather * 450 km City - Mild Weather * 750 km Highway - Mild Weather * 480 km Combined - Mild Weather * 595 km</v>
      </c>
      <c r="J640" t="str">
        <f>C644</f>
        <v>Performance Acceleration 0 - 100 km/h 5.3 sec Top Speed 210 km/h Electric Range * 530 km Total Power 330 kW (449 PS) Total Torque 828 Nm Drive AWD</v>
      </c>
      <c r="K640" t="str">
        <f>C645</f>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L640" t="str">
        <f>C646</f>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M640" t="str">
        <f>C647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40" t="str">
        <f>C648</f>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O640" t="str">
        <f>C649</f>
        <v>Real Energy Consumption Estimation between 157 - 311 Wh/km City - Cold Weather * 223 Wh/km Highway - Cold Weather * 311 Wh/km Combined - Cold Weather * 262 Wh/km City - Mild Weather * 157 Wh/km Highway - Mild Weather * 246 Wh/km Combined - Mild Weather * 198 Wh/km</v>
      </c>
      <c r="P640" t="str">
        <f>C650</f>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Q640" t="str">
        <f>C651</f>
        <v>Miscellaneous Seats 7 people Isofix Yes, 2 seats Turning Circle 11 m Platform MB EVA2 EV Dedicated Platform Yes Car Body SUV Segment JF - Luxury Roof Rails No Heat pump (HP) Yes HP Standard Equipment Yes</v>
      </c>
      <c r="R640" t="str">
        <f>C652</f>
        <v>59.3 kWhUseable Battery</v>
      </c>
    </row>
    <row r="641" spans="1:18" ht="15" thickBot="1" x14ac:dyDescent="0.35">
      <c r="A641" s="1" t="s">
        <v>444</v>
      </c>
      <c r="B641" s="8">
        <f>B628</f>
        <v>3</v>
      </c>
      <c r="C641" s="4" t="s">
        <v>447</v>
      </c>
      <c r="D641" s="5"/>
      <c r="E641" s="5"/>
      <c r="F641" t="str">
        <f t="shared" si="75"/>
        <v>223 Wh/km *Efficiency</v>
      </c>
      <c r="G641" t="str">
        <f>C642</f>
        <v>Price United Kingdom Not Available The Netherlands €148,173 Germany €124,545 Available to Order United Kingdom Not Available The Netherlands Since October 2023 Germany Since October 2023</v>
      </c>
      <c r="H641" t="str">
        <f>C643</f>
        <v>Real Range Estimation between 380 - 750 km City - Cold Weather * 530 km Highway - Cold Weather * 380 km Combined - Cold Weather * 450 km City - Mild Weather * 750 km Highway - Mild Weather * 480 km Combined - Mild Weather * 595 km</v>
      </c>
      <c r="I641" t="str">
        <f>C644</f>
        <v>Performance Acceleration 0 - 100 km/h 5.3 sec Top Speed 210 km/h Electric Range * 530 km Total Power 330 kW (449 PS) Total Torque 828 Nm Drive AWD</v>
      </c>
      <c r="J641" t="str">
        <f>C645</f>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K641" t="str">
        <f>C646</f>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L641" t="str">
        <f>C647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41" t="str">
        <f>C648</f>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N641" t="str">
        <f>C649</f>
        <v>Real Energy Consumption Estimation between 157 - 311 Wh/km City - Cold Weather * 223 Wh/km Highway - Cold Weather * 311 Wh/km Combined - Cold Weather * 262 Wh/km City - Mild Weather * 157 Wh/km Highway - Mild Weather * 246 Wh/km Combined - Mild Weather * 198 Wh/km</v>
      </c>
      <c r="O641" t="str">
        <f>C650</f>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P641" t="str">
        <f>C651</f>
        <v>Miscellaneous Seats 7 people Isofix Yes, 2 seats Turning Circle 11 m Platform MB EVA2 EV Dedicated Platform Yes Car Body SUV Segment JF - Luxury Roof Rails No Heat pump (HP) Yes HP Standard Equipment Yes</v>
      </c>
      <c r="Q641" t="str">
        <f>C652</f>
        <v>59.3 kWhUseable Battery</v>
      </c>
      <c r="R641" t="str">
        <f>C653</f>
        <v>325 kmReal Range</v>
      </c>
    </row>
    <row r="642" spans="1:18" ht="15" thickBot="1" x14ac:dyDescent="0.35">
      <c r="A642" s="1" t="s">
        <v>444</v>
      </c>
      <c r="B642" s="8">
        <f t="shared" si="74"/>
        <v>4</v>
      </c>
      <c r="C642" s="4" t="s">
        <v>448</v>
      </c>
      <c r="D642" s="5"/>
      <c r="E642" s="5"/>
      <c r="F642" t="str">
        <f t="shared" si="75"/>
        <v>Price United Kingdom Not Available The Netherlands €148,173 Germany €124,545 Available to Order United Kingdom Not Available The Netherlands Since October 2023 Germany Since October 2023</v>
      </c>
      <c r="G642" t="str">
        <f t="shared" si="76"/>
        <v>Real Range Estimation between 380 - 750 km City - Cold Weather * 530 km Highway - Cold Weather * 380 km Combined - Cold Weather * 450 km City - Mild Weather * 750 km Highway - Mild Weather * 480 km Combined - Mild Weather * 595 km</v>
      </c>
      <c r="H642" t="str">
        <f t="shared" si="77"/>
        <v>Performance Acceleration 0 - 100 km/h 5.3 sec Top Speed 210 km/h Electric Range * 530 km Total Power 330 kW (449 PS) Total Torque 828 Nm Drive AWD</v>
      </c>
      <c r="I642" t="str">
        <f t="shared" si="78"/>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J642" t="str">
        <f t="shared" si="79"/>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K642" t="str">
        <f t="shared" si="8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42" t="str">
        <f t="shared" si="81"/>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M642" t="str">
        <f t="shared" si="82"/>
        <v>Real Energy Consumption Estimation between 157 - 311 Wh/km City - Cold Weather * 223 Wh/km Highway - Cold Weather * 311 Wh/km Combined - Cold Weather * 262 Wh/km City - Mild Weather * 157 Wh/km Highway - Mild Weather * 246 Wh/km Combined - Mild Weather * 198 Wh/km</v>
      </c>
      <c r="N642" t="str">
        <f t="shared" si="83"/>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O642" t="str">
        <f t="shared" si="84"/>
        <v>Miscellaneous Seats 7 people Isofix Yes, 2 seats Turning Circle 11 m Platform MB EVA2 EV Dedicated Platform Yes Car Body SUV Segment JF - Luxury Roof Rails No Heat pump (HP) Yes HP Standard Equipment Yes</v>
      </c>
      <c r="P642" t="str">
        <f t="shared" si="85"/>
        <v>59.3 kWhUseable Battery</v>
      </c>
      <c r="Q642" t="str">
        <f t="shared" si="86"/>
        <v>325 kmReal Range</v>
      </c>
      <c r="R642" t="str">
        <f t="shared" si="87"/>
        <v>182 Wh/kmEfficiency</v>
      </c>
    </row>
    <row r="643" spans="1:18" ht="15" thickBot="1" x14ac:dyDescent="0.35">
      <c r="A643" s="1" t="s">
        <v>444</v>
      </c>
      <c r="B643" s="8">
        <f t="shared" si="74"/>
        <v>5</v>
      </c>
      <c r="C643" s="4" t="s">
        <v>449</v>
      </c>
      <c r="D643" s="5"/>
      <c r="E643" s="5"/>
      <c r="F643" t="str">
        <f t="shared" si="75"/>
        <v>Real Range Estimation between 380 - 750 km City - Cold Weather * 530 km Highway - Cold Weather * 380 km Combined - Cold Weather * 450 km City - Mild Weather * 750 km Highway - Mild Weather * 480 km Combined - Mild Weather * 595 km</v>
      </c>
      <c r="G643" t="str">
        <f t="shared" si="76"/>
        <v>Performance Acceleration 0 - 100 km/h 5.3 sec Top Speed 210 km/h Electric Range * 530 km Total Power 330 kW (449 PS) Total Torque 828 Nm Drive AWD</v>
      </c>
      <c r="H643" t="str">
        <f t="shared" si="77"/>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I643" t="str">
        <f t="shared" si="78"/>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J643" t="str">
        <f t="shared" si="7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43" t="str">
        <f t="shared" si="80"/>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L643" t="str">
        <f t="shared" si="81"/>
        <v>Real Energy Consumption Estimation between 157 - 311 Wh/km City - Cold Weather * 223 Wh/km Highway - Cold Weather * 311 Wh/km Combined - Cold Weather * 262 Wh/km City - Mild Weather * 157 Wh/km Highway - Mild Weather * 246 Wh/km Combined - Mild Weather * 198 Wh/km</v>
      </c>
      <c r="M643" t="str">
        <f t="shared" si="82"/>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N643" t="str">
        <f t="shared" si="83"/>
        <v>Miscellaneous Seats 7 people Isofix Yes, 2 seats Turning Circle 11 m Platform MB EVA2 EV Dedicated Platform Yes Car Body SUV Segment JF - Luxury Roof Rails No Heat pump (HP) Yes HP Standard Equipment Yes</v>
      </c>
      <c r="O643" t="str">
        <f t="shared" si="84"/>
        <v>59.3 kWhUseable Battery</v>
      </c>
      <c r="P643" t="str">
        <f t="shared" si="85"/>
        <v>325 kmReal Range</v>
      </c>
      <c r="Q643" t="str">
        <f t="shared" si="86"/>
        <v>182 Wh/kmEfficiency</v>
      </c>
      <c r="R643" t="str">
        <f>C655</f>
        <v>Price United Kingdom Not Available The Netherlands Not Available Germany €37,490 Available to Order United Kingdom Not Available The Netherlands Not Available Germany Since January 2024</v>
      </c>
    </row>
    <row r="644" spans="1:18" ht="15" thickBot="1" x14ac:dyDescent="0.35">
      <c r="A644" s="1" t="s">
        <v>444</v>
      </c>
      <c r="B644" s="8">
        <f t="shared" si="74"/>
        <v>6</v>
      </c>
      <c r="C644" s="4" t="s">
        <v>450</v>
      </c>
      <c r="D644" s="5"/>
      <c r="E644" s="5"/>
      <c r="F644" t="str">
        <f t="shared" si="75"/>
        <v>Performance Acceleration 0 - 100 km/h 5.3 sec Top Speed 210 km/h Electric Range * 530 km Total Power 330 kW (449 PS) Total Torque 828 Nm Drive AWD</v>
      </c>
      <c r="G644" t="str">
        <f t="shared" si="76"/>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H644" t="str">
        <f t="shared" si="77"/>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I644" t="str">
        <f t="shared" si="7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44" t="str">
        <f t="shared" si="79"/>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K644" t="str">
        <f t="shared" si="80"/>
        <v>Real Energy Consumption Estimation between 157 - 311 Wh/km City - Cold Weather * 223 Wh/km Highway - Cold Weather * 311 Wh/km Combined - Cold Weather * 262 Wh/km City - Mild Weather * 157 Wh/km Highway - Mild Weather * 246 Wh/km Combined - Mild Weather * 198 Wh/km</v>
      </c>
      <c r="L644" t="str">
        <f t="shared" si="81"/>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M644" t="str">
        <f t="shared" si="82"/>
        <v>Miscellaneous Seats 7 people Isofix Yes, 2 seats Turning Circle 11 m Platform MB EVA2 EV Dedicated Platform Yes Car Body SUV Segment JF - Luxury Roof Rails No Heat pump (HP) Yes HP Standard Equipment Yes</v>
      </c>
      <c r="N644" t="str">
        <f t="shared" si="83"/>
        <v>59.3 kWhUseable Battery</v>
      </c>
      <c r="O644" t="str">
        <f t="shared" si="84"/>
        <v>325 kmReal Range</v>
      </c>
      <c r="P644" t="str">
        <f t="shared" si="85"/>
        <v>182 Wh/kmEfficiency</v>
      </c>
      <c r="Q644" t="str">
        <f>C655</f>
        <v>Price United Kingdom Not Available The Netherlands Not Available Germany €37,490 Available to Order United Kingdom Not Available The Netherlands Not Available Germany Since January 2024</v>
      </c>
      <c r="R644" t="str">
        <f>C656</f>
        <v>Real Range between 230 - 490 km City - Cold Weather 330 km Highway - Cold Weather 230 km Combined - Cold Weather 275 km City - Mild Weather 490 km Highway - Mild Weather 295 km Combined - Mild Weather 375 km</v>
      </c>
    </row>
    <row r="645" spans="1:18" ht="15" thickBot="1" x14ac:dyDescent="0.35">
      <c r="A645" s="1" t="s">
        <v>444</v>
      </c>
      <c r="B645" s="8">
        <f t="shared" si="74"/>
        <v>7</v>
      </c>
      <c r="C645" s="4" t="s">
        <v>451</v>
      </c>
      <c r="D645" s="5"/>
      <c r="E645" s="5"/>
      <c r="F645" t="str">
        <f t="shared" si="75"/>
        <v>Battery Nominal Capacity * 125.0 kWh Battery Type Lithium-ion Number of Cells No Data Architecture 400 V Warranty Period 10 years Warranty Mileage 250,000 km Useable Capacity 118.0 kWh Cathode Material No Data Pack Configuration No Data Nominal Voltage No Data Form Factor No Data Name / Reference No Data</v>
      </c>
      <c r="G645" t="str">
        <f t="shared" si="76"/>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H645"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45" t="str">
        <f t="shared" si="78"/>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J645" t="str">
        <f t="shared" si="79"/>
        <v>Real Energy Consumption Estimation between 157 - 311 Wh/km City - Cold Weather * 223 Wh/km Highway - Cold Weather * 311 Wh/km Combined - Cold Weather * 262 Wh/km City - Mild Weather * 157 Wh/km Highway - Mild Weather * 246 Wh/km Combined - Mild Weather * 198 Wh/km</v>
      </c>
      <c r="K645" t="str">
        <f t="shared" si="80"/>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L645" t="str">
        <f t="shared" si="81"/>
        <v>Miscellaneous Seats 7 people Isofix Yes, 2 seats Turning Circle 11 m Platform MB EVA2 EV Dedicated Platform Yes Car Body SUV Segment JF - Luxury Roof Rails No Heat pump (HP) Yes HP Standard Equipment Yes</v>
      </c>
      <c r="M645" t="str">
        <f t="shared" si="82"/>
        <v>59.3 kWhUseable Battery</v>
      </c>
      <c r="N645" t="str">
        <f t="shared" si="83"/>
        <v>325 kmReal Range</v>
      </c>
      <c r="O645" t="str">
        <f t="shared" si="84"/>
        <v>182 Wh/kmEfficiency</v>
      </c>
      <c r="P645" t="str">
        <f>C655</f>
        <v>Price United Kingdom Not Available The Netherlands Not Available Germany €37,490 Available to Order United Kingdom Not Available The Netherlands Not Available Germany Since January 2024</v>
      </c>
      <c r="Q645" t="str">
        <f>C656</f>
        <v>Real Range between 230 - 490 km City - Cold Weather 330 km Highway - Cold Weather 230 km Combined - Cold Weather 275 km City - Mild Weather 490 km Highway - Mild Weather 295 km Combined - Mild Weather 375 km</v>
      </c>
      <c r="R645" t="str">
        <f>C657</f>
        <v>Performance Acceleration 0 - 100 km/h 8.2 sec Top Speed 160 km/h Electric Range 325 km Total Power 126 kW (171 PS) Total Torque 250 Nm Drive Front</v>
      </c>
    </row>
    <row r="646" spans="1:18" ht="15" thickBot="1" x14ac:dyDescent="0.35">
      <c r="A646" s="1" t="s">
        <v>444</v>
      </c>
      <c r="B646" s="8">
        <f t="shared" si="74"/>
        <v>8</v>
      </c>
      <c r="C646" s="4" t="s">
        <v>452</v>
      </c>
      <c r="D646" s="5"/>
      <c r="E646" s="5"/>
      <c r="F646" t="str">
        <f t="shared" si="75"/>
        <v>Charging Home / Destination Charge Port Type 2 Port Location Right Side - Rear Charge Power 11 kW AC Charge Time (0-&gt;530 km) 12h45m Charge Speed 42 km/h Fast Charging Charge Port CCS Port Location Right Side - Rear Charge Power (max) 200 kW DC Charge Power (10-80%) 160 kW DC Charge Time (53-&gt;424 km) 33 min Charge Speed 670 km/h Autocharge Supported Yes Plug &amp; Charge Plug &amp; Charge Supported Yes Supported Protocol ISO 15118-2</v>
      </c>
      <c r="G646"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46" t="str">
        <f t="shared" si="77"/>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I646" t="str">
        <f t="shared" si="78"/>
        <v>Real Energy Consumption Estimation between 157 - 311 Wh/km City - Cold Weather * 223 Wh/km Highway - Cold Weather * 311 Wh/km Combined - Cold Weather * 262 Wh/km City - Mild Weather * 157 Wh/km Highway - Mild Weather * 246 Wh/km Combined - Mild Weather * 198 Wh/km</v>
      </c>
      <c r="J646" t="str">
        <f t="shared" si="79"/>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K646" t="str">
        <f t="shared" si="80"/>
        <v>Miscellaneous Seats 7 people Isofix Yes, 2 seats Turning Circle 11 m Platform MB EVA2 EV Dedicated Platform Yes Car Body SUV Segment JF - Luxury Roof Rails No Heat pump (HP) Yes HP Standard Equipment Yes</v>
      </c>
      <c r="L646" t="str">
        <f t="shared" si="81"/>
        <v>59.3 kWhUseable Battery</v>
      </c>
      <c r="M646" t="str">
        <f t="shared" si="82"/>
        <v>325 kmReal Range</v>
      </c>
      <c r="N646" t="str">
        <f t="shared" si="83"/>
        <v>182 Wh/kmEfficiency</v>
      </c>
      <c r="O646" t="str">
        <f>C655</f>
        <v>Price United Kingdom Not Available The Netherlands Not Available Germany €37,490 Available to Order United Kingdom Not Available The Netherlands Not Available Germany Since January 2024</v>
      </c>
      <c r="P646" t="str">
        <f>C656</f>
        <v>Real Range between 230 - 490 km City - Cold Weather 330 km Highway - Cold Weather 230 km Combined - Cold Weather 275 km City - Mild Weather 490 km Highway - Mild Weather 295 km Combined - Mild Weather 375 km</v>
      </c>
      <c r="Q646" t="str">
        <f>C657</f>
        <v>Performance Acceleration 0 - 100 km/h 8.2 sec Top Speed 160 km/h Electric Range 325 km Total Power 126 kW (171 PS) Total Torque 250 Nm Drive Front</v>
      </c>
      <c r="R646" t="str">
        <f>C658</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row>
    <row r="647" spans="1:18" ht="15" thickBot="1" x14ac:dyDescent="0.35">
      <c r="A647" s="1" t="s">
        <v>444</v>
      </c>
      <c r="B647" s="8">
        <f t="shared" si="74"/>
        <v>9</v>
      </c>
      <c r="C647" s="4" t="s">
        <v>32</v>
      </c>
      <c r="D647" s="5"/>
      <c r="E647" s="5"/>
      <c r="F647" t="str">
        <f t="shared" si="7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47" t="str">
        <f t="shared" si="76"/>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H647" t="str">
        <f t="shared" si="77"/>
        <v>Real Energy Consumption Estimation between 157 - 311 Wh/km City - Cold Weather * 223 Wh/km Highway - Cold Weather * 311 Wh/km Combined - Cold Weather * 262 Wh/km City - Mild Weather * 157 Wh/km Highway - Mild Weather * 246 Wh/km Combined - Mild Weather * 198 Wh/km</v>
      </c>
      <c r="I647" t="str">
        <f t="shared" si="78"/>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J647" t="str">
        <f t="shared" si="79"/>
        <v>Miscellaneous Seats 7 people Isofix Yes, 2 seats Turning Circle 11 m Platform MB EVA2 EV Dedicated Platform Yes Car Body SUV Segment JF - Luxury Roof Rails No Heat pump (HP) Yes HP Standard Equipment Yes</v>
      </c>
      <c r="K647" t="str">
        <f t="shared" si="80"/>
        <v>59.3 kWhUseable Battery</v>
      </c>
      <c r="L647" t="str">
        <f t="shared" si="81"/>
        <v>325 kmReal Range</v>
      </c>
      <c r="M647" t="str">
        <f t="shared" si="82"/>
        <v>182 Wh/kmEfficiency</v>
      </c>
      <c r="N647" t="str">
        <f>C655</f>
        <v>Price United Kingdom Not Available The Netherlands Not Available Germany €37,490 Available to Order United Kingdom Not Available The Netherlands Not Available Germany Since January 2024</v>
      </c>
      <c r="O647" t="str">
        <f>C656</f>
        <v>Real Range between 230 - 490 km City - Cold Weather 330 km Highway - Cold Weather 230 km Combined - Cold Weather 275 km City - Mild Weather 490 km Highway - Mild Weather 295 km Combined - Mild Weather 375 km</v>
      </c>
      <c r="P647" t="str">
        <f>C657</f>
        <v>Performance Acceleration 0 - 100 km/h 8.2 sec Top Speed 160 km/h Electric Range 325 km Total Power 126 kW (171 PS) Total Torque 250 Nm Drive Front</v>
      </c>
      <c r="Q647" t="str">
        <f>C658</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R647" t="str">
        <f>C659</f>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row>
    <row r="648" spans="1:18" ht="15" thickBot="1" x14ac:dyDescent="0.35">
      <c r="A648" s="1" t="s">
        <v>444</v>
      </c>
      <c r="B648" s="8">
        <f t="shared" si="74"/>
        <v>10</v>
      </c>
      <c r="C648" s="4" t="s">
        <v>453</v>
      </c>
      <c r="D648" s="5"/>
      <c r="E648" s="5"/>
      <c r="F648" t="str">
        <f t="shared" si="75"/>
        <v>Energy Consumption EVDB Real Range Range * 530 km Vehicle Consumption * 223 Wh/km CO2 Emissions 0 g/km Vehicle Fuel Equivalent * 2.5 l/100km WLTP Ratings (TEL) Range 673 km Rated Consumption 200 Wh/km Vehicle Consumption 175 Wh/km CO2 Emissions 0 g/km Rated Fuel Equivalent 2.2 l/100km Vehicle Fuel Equivalent 2.0 l/100km WLTP Ratings (TEH) Range 594 km Rated Consumption 228 Wh/km Vehicle Consumption 199 Wh/km CO2 Emissions 0 g/km Rated Fuel Equivalent 2.6 l/100km Vehicle Fuel Equivalent 2.2 l/100km</v>
      </c>
      <c r="G648" t="str">
        <f t="shared" si="76"/>
        <v>Real Energy Consumption Estimation between 157 - 311 Wh/km City - Cold Weather * 223 Wh/km Highway - Cold Weather * 311 Wh/km Combined - Cold Weather * 262 Wh/km City - Mild Weather * 157 Wh/km Highway - Mild Weather * 246 Wh/km Combined - Mild Weather * 198 Wh/km</v>
      </c>
      <c r="H648" t="str">
        <f t="shared" si="77"/>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I648" t="str">
        <f t="shared" si="78"/>
        <v>Miscellaneous Seats 7 people Isofix Yes, 2 seats Turning Circle 11 m Platform MB EVA2 EV Dedicated Platform Yes Car Body SUV Segment JF - Luxury Roof Rails No Heat pump (HP) Yes HP Standard Equipment Yes</v>
      </c>
      <c r="J648" t="str">
        <f t="shared" si="79"/>
        <v>59.3 kWhUseable Battery</v>
      </c>
      <c r="K648" t="str">
        <f t="shared" si="80"/>
        <v>325 kmReal Range</v>
      </c>
      <c r="L648" t="str">
        <f t="shared" si="81"/>
        <v>182 Wh/kmEfficiency</v>
      </c>
      <c r="M648" t="str">
        <f>C655</f>
        <v>Price United Kingdom Not Available The Netherlands Not Available Germany €37,490 Available to Order United Kingdom Not Available The Netherlands Not Available Germany Since January 2024</v>
      </c>
      <c r="N648" t="str">
        <f>C656</f>
        <v>Real Range between 230 - 490 km City - Cold Weather 330 km Highway - Cold Weather 230 km Combined - Cold Weather 275 km City - Mild Weather 490 km Highway - Mild Weather 295 km Combined - Mild Weather 375 km</v>
      </c>
      <c r="O648" t="str">
        <f>C657</f>
        <v>Performance Acceleration 0 - 100 km/h 8.2 sec Top Speed 160 km/h Electric Range 325 km Total Power 126 kW (171 PS) Total Torque 250 Nm Drive Front</v>
      </c>
      <c r="P648" t="str">
        <f>C658</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Q648" t="str">
        <f>C659</f>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R648" t="str">
        <f>C660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49" spans="1:18" ht="15" thickBot="1" x14ac:dyDescent="0.35">
      <c r="A649" s="1" t="s">
        <v>444</v>
      </c>
      <c r="B649" s="8">
        <f t="shared" si="74"/>
        <v>11</v>
      </c>
      <c r="C649" s="4" t="s">
        <v>454</v>
      </c>
      <c r="D649" s="5"/>
      <c r="E649" s="5"/>
      <c r="F649" t="str">
        <f t="shared" si="75"/>
        <v>Real Energy Consumption Estimation between 157 - 311 Wh/km City - Cold Weather * 223 Wh/km Highway - Cold Weather * 311 Wh/km Combined - Cold Weather * 262 Wh/km City - Mild Weather * 157 Wh/km Highway - Mild Weather * 246 Wh/km Combined - Mild Weather * 198 Wh/km</v>
      </c>
      <c r="G649" t="str">
        <f t="shared" si="76"/>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H649" t="str">
        <f t="shared" si="77"/>
        <v>Miscellaneous Seats 7 people Isofix Yes, 2 seats Turning Circle 11 m Platform MB EVA2 EV Dedicated Platform Yes Car Body SUV Segment JF - Luxury Roof Rails No Heat pump (HP) Yes HP Standard Equipment Yes</v>
      </c>
      <c r="I649" t="str">
        <f t="shared" si="78"/>
        <v>59.3 kWhUseable Battery</v>
      </c>
      <c r="J649" t="str">
        <f t="shared" si="79"/>
        <v>325 kmReal Range</v>
      </c>
      <c r="K649" t="str">
        <f t="shared" si="80"/>
        <v>182 Wh/kmEfficiency</v>
      </c>
      <c r="L649" t="str">
        <f>C655</f>
        <v>Price United Kingdom Not Available The Netherlands Not Available Germany €37,490 Available to Order United Kingdom Not Available The Netherlands Not Available Germany Since January 2024</v>
      </c>
      <c r="M649" t="str">
        <f>C656</f>
        <v>Real Range between 230 - 490 km City - Cold Weather 330 km Highway - Cold Weather 230 km Combined - Cold Weather 275 km City - Mild Weather 490 km Highway - Mild Weather 295 km Combined - Mild Weather 375 km</v>
      </c>
      <c r="N649" t="str">
        <f>C657</f>
        <v>Performance Acceleration 0 - 100 km/h 8.2 sec Top Speed 160 km/h Electric Range 325 km Total Power 126 kW (171 PS) Total Torque 250 Nm Drive Front</v>
      </c>
      <c r="O649" t="str">
        <f>C658</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P649" t="str">
        <f>C659</f>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Q649" t="str">
        <f>C660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649" t="str">
        <f>C661</f>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row>
    <row r="650" spans="1:18" ht="15" thickBot="1" x14ac:dyDescent="0.35">
      <c r="A650" s="1" t="s">
        <v>444</v>
      </c>
      <c r="B650" s="8">
        <f t="shared" si="74"/>
        <v>12</v>
      </c>
      <c r="C650" s="4" t="s">
        <v>455</v>
      </c>
      <c r="D650" s="5"/>
      <c r="E650" s="5"/>
      <c r="F650" t="str">
        <f t="shared" si="75"/>
        <v>Dimensions and Weight Length 5125 mm Width 1959 mm Width with mirrors 2157 mm Height 1718 mm Wheelbase 3210 mm Weight Unladen (EU) 2840 kg Gross Vehicle Weight (GVWR) 3410 kg Max. Payload 645 kg Cargo Volume 645 L Cargo Volume Max 2100 L Cargo Volume Frunk 0 L Roof Load 100 kg Tow Hitch Possible Yes Towing Weight Unbraked 750 kg Towing Weight Braked 1800 kg Vertical Load Max 100 kg</v>
      </c>
      <c r="G650" t="str">
        <f t="shared" si="76"/>
        <v>Miscellaneous Seats 7 people Isofix Yes, 2 seats Turning Circle 11 m Platform MB EVA2 EV Dedicated Platform Yes Car Body SUV Segment JF - Luxury Roof Rails No Heat pump (HP) Yes HP Standard Equipment Yes</v>
      </c>
      <c r="H650" t="str">
        <f t="shared" si="77"/>
        <v>59.3 kWhUseable Battery</v>
      </c>
      <c r="I650" t="str">
        <f t="shared" si="78"/>
        <v>325 kmReal Range</v>
      </c>
      <c r="J650" t="str">
        <f t="shared" si="79"/>
        <v>182 Wh/kmEfficiency</v>
      </c>
      <c r="K650" t="str">
        <f>C655</f>
        <v>Price United Kingdom Not Available The Netherlands Not Available Germany €37,490 Available to Order United Kingdom Not Available The Netherlands Not Available Germany Since January 2024</v>
      </c>
      <c r="L650" t="str">
        <f>C656</f>
        <v>Real Range between 230 - 490 km City - Cold Weather 330 km Highway - Cold Weather 230 km Combined - Cold Weather 275 km City - Mild Weather 490 km Highway - Mild Weather 295 km Combined - Mild Weather 375 km</v>
      </c>
      <c r="M650" t="str">
        <f>C657</f>
        <v>Performance Acceleration 0 - 100 km/h 8.2 sec Top Speed 160 km/h Electric Range 325 km Total Power 126 kW (171 PS) Total Torque 250 Nm Drive Front</v>
      </c>
      <c r="N650" t="str">
        <f>C658</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O650" t="str">
        <f>C659</f>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P650" t="str">
        <f>C660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50" t="str">
        <f>C661</f>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R650" t="str">
        <f>C662</f>
        <v>Real Energy Consumption between 121 - 258 Wh/km City - Cold Weather 180 Wh/km Highway - Cold Weather 258 Wh/km Combined - Cold Weather 216 Wh/km City - Mild Weather 121 Wh/km Highway - Mild Weather 201 Wh/km Combined - Mild Weather 158 Wh/km</v>
      </c>
    </row>
    <row r="651" spans="1:18" ht="15" thickBot="1" x14ac:dyDescent="0.35">
      <c r="A651" s="1" t="s">
        <v>444</v>
      </c>
      <c r="B651" s="8">
        <f t="shared" si="74"/>
        <v>13</v>
      </c>
      <c r="C651" s="4" t="s">
        <v>456</v>
      </c>
      <c r="D651" s="5"/>
      <c r="E651" s="5"/>
      <c r="F651" t="str">
        <f t="shared" si="75"/>
        <v>Miscellaneous Seats 7 people Isofix Yes, 2 seats Turning Circle 11 m Platform MB EVA2 EV Dedicated Platform Yes Car Body SUV Segment JF - Luxury Roof Rails No Heat pump (HP) Yes HP Standard Equipment Yes</v>
      </c>
      <c r="G651" t="str">
        <f t="shared" si="76"/>
        <v>59.3 kWhUseable Battery</v>
      </c>
      <c r="H651" t="str">
        <f t="shared" si="77"/>
        <v>325 kmReal Range</v>
      </c>
      <c r="I651" t="str">
        <f t="shared" si="78"/>
        <v>182 Wh/kmEfficiency</v>
      </c>
      <c r="J651" t="str">
        <f>C655</f>
        <v>Price United Kingdom Not Available The Netherlands Not Available Germany €37,490 Available to Order United Kingdom Not Available The Netherlands Not Available Germany Since January 2024</v>
      </c>
      <c r="K651" t="str">
        <f>C656</f>
        <v>Real Range between 230 - 490 km City - Cold Weather 330 km Highway - Cold Weather 230 km Combined - Cold Weather 275 km City - Mild Weather 490 km Highway - Mild Weather 295 km Combined - Mild Weather 375 km</v>
      </c>
      <c r="L651" t="str">
        <f>C657</f>
        <v>Performance Acceleration 0 - 100 km/h 8.2 sec Top Speed 160 km/h Electric Range 325 km Total Power 126 kW (171 PS) Total Torque 250 Nm Drive Front</v>
      </c>
      <c r="M651" t="str">
        <f>C658</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N651" t="str">
        <f>C659</f>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O651" t="str">
        <f>C660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51" t="str">
        <f>C661</f>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Q651" t="str">
        <f>C662</f>
        <v>Real Energy Consumption between 121 - 258 Wh/km City - Cold Weather 180 Wh/km Highway - Cold Weather 258 Wh/km Combined - Cold Weather 216 Wh/km City - Mild Weather 121 Wh/km Highway - Mild Weather 201 Wh/km Combined - Mild Weather 158 Wh/km</v>
      </c>
      <c r="R651" t="str">
        <f>C663</f>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row>
    <row r="652" spans="1:18" ht="15" thickBot="1" x14ac:dyDescent="0.35">
      <c r="A652" s="1" t="s">
        <v>457</v>
      </c>
      <c r="B652" s="8">
        <f>B639</f>
        <v>1</v>
      </c>
      <c r="C652" s="4" t="s">
        <v>458</v>
      </c>
      <c r="D652" s="5"/>
      <c r="E652" s="5"/>
      <c r="F652" t="str">
        <f t="shared" si="75"/>
        <v>59.3 kWhUseable Battery</v>
      </c>
      <c r="G652" t="str">
        <f t="shared" si="76"/>
        <v>325 kmReal Range</v>
      </c>
      <c r="H652" t="str">
        <f t="shared" si="77"/>
        <v>182 Wh/kmEfficiency</v>
      </c>
      <c r="I652" t="str">
        <f>C655</f>
        <v>Price United Kingdom Not Available The Netherlands Not Available Germany €37,490 Available to Order United Kingdom Not Available The Netherlands Not Available Germany Since January 2024</v>
      </c>
      <c r="J652" t="str">
        <f>C656</f>
        <v>Real Range between 230 - 490 km City - Cold Weather 330 km Highway - Cold Weather 230 km Combined - Cold Weather 275 km City - Mild Weather 490 km Highway - Mild Weather 295 km Combined - Mild Weather 375 km</v>
      </c>
      <c r="K652" t="str">
        <f>C657</f>
        <v>Performance Acceleration 0 - 100 km/h 8.2 sec Top Speed 160 km/h Electric Range 325 km Total Power 126 kW (171 PS) Total Torque 250 Nm Drive Front</v>
      </c>
      <c r="L652" t="str">
        <f>C658</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M652" t="str">
        <f>C659</f>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N652" t="str">
        <f>C660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52" t="str">
        <f>C661</f>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P652" t="str">
        <f>C662</f>
        <v>Real Energy Consumption between 121 - 258 Wh/km City - Cold Weather 180 Wh/km Highway - Cold Weather 258 Wh/km Combined - Cold Weather 216 Wh/km City - Mild Weather 121 Wh/km Highway - Mild Weather 201 Wh/km Combined - Mild Weather 158 Wh/km</v>
      </c>
      <c r="Q652" t="str">
        <f>C663</f>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R652" t="str">
        <f>C664</f>
        <v>Miscellaneous Seats 5 people Isofix No Data Turning Circle 11.2 m Platform No Data EV Dedicated Platform No Data Car Body Hatchback Segment C - Medium Roof Rails No Heat pump (HP) Yes HP Standard Equipment Yes</v>
      </c>
    </row>
    <row r="653" spans="1:18" ht="15" thickBot="1" x14ac:dyDescent="0.35">
      <c r="A653" s="1" t="s">
        <v>457</v>
      </c>
      <c r="B653" s="8">
        <f>B640</f>
        <v>2</v>
      </c>
      <c r="C653" s="4" t="s">
        <v>459</v>
      </c>
      <c r="D653" s="5"/>
      <c r="E653" s="5"/>
      <c r="F653" t="str">
        <f t="shared" si="75"/>
        <v>325 kmReal Range</v>
      </c>
      <c r="G653" t="str">
        <f t="shared" si="76"/>
        <v>182 Wh/kmEfficiency</v>
      </c>
      <c r="H653" t="str">
        <f>C655</f>
        <v>Price United Kingdom Not Available The Netherlands Not Available Germany €37,490 Available to Order United Kingdom Not Available The Netherlands Not Available Germany Since January 2024</v>
      </c>
      <c r="I653" t="str">
        <f>C656</f>
        <v>Real Range between 230 - 490 km City - Cold Weather 330 km Highway - Cold Weather 230 km Combined - Cold Weather 275 km City - Mild Weather 490 km Highway - Mild Weather 295 km Combined - Mild Weather 375 km</v>
      </c>
      <c r="J653" t="str">
        <f>C657</f>
        <v>Performance Acceleration 0 - 100 km/h 8.2 sec Top Speed 160 km/h Electric Range 325 km Total Power 126 kW (171 PS) Total Torque 250 Nm Drive Front</v>
      </c>
      <c r="K653" t="str">
        <f>C658</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L653" t="str">
        <f>C659</f>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M653" t="str">
        <f>C660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53" t="str">
        <f>C661</f>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O653" t="str">
        <f>C662</f>
        <v>Real Energy Consumption between 121 - 258 Wh/km City - Cold Weather 180 Wh/km Highway - Cold Weather 258 Wh/km Combined - Cold Weather 216 Wh/km City - Mild Weather 121 Wh/km Highway - Mild Weather 201 Wh/km Combined - Mild Weather 158 Wh/km</v>
      </c>
      <c r="P653" t="str">
        <f>C663</f>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Q653" t="str">
        <f>C664</f>
        <v>Miscellaneous Seats 5 people Isofix No Data Turning Circle 11.2 m Platform No Data EV Dedicated Platform No Data Car Body Hatchback Segment C - Medium Roof Rails No Heat pump (HP) Yes HP Standard Equipment Yes</v>
      </c>
      <c r="R653" t="str">
        <f>C665</f>
        <v>97.0 kWhUseable Battery</v>
      </c>
    </row>
    <row r="654" spans="1:18" ht="15" thickBot="1" x14ac:dyDescent="0.35">
      <c r="A654" s="1" t="s">
        <v>457</v>
      </c>
      <c r="B654" s="8">
        <f>B641</f>
        <v>3</v>
      </c>
      <c r="C654" s="4" t="s">
        <v>460</v>
      </c>
      <c r="D654" s="5"/>
      <c r="E654" s="5"/>
      <c r="F654" t="str">
        <f t="shared" si="75"/>
        <v>182 Wh/kmEfficiency</v>
      </c>
      <c r="G654" t="str">
        <f>C655</f>
        <v>Price United Kingdom Not Available The Netherlands Not Available Germany €37,490 Available to Order United Kingdom Not Available The Netherlands Not Available Germany Since January 2024</v>
      </c>
      <c r="H654" t="str">
        <f>C656</f>
        <v>Real Range between 230 - 490 km City - Cold Weather 330 km Highway - Cold Weather 230 km Combined - Cold Weather 275 km City - Mild Weather 490 km Highway - Mild Weather 295 km Combined - Mild Weather 375 km</v>
      </c>
      <c r="I654" t="str">
        <f>C657</f>
        <v>Performance Acceleration 0 - 100 km/h 8.2 sec Top Speed 160 km/h Electric Range 325 km Total Power 126 kW (171 PS) Total Torque 250 Nm Drive Front</v>
      </c>
      <c r="J654" t="str">
        <f>C658</f>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K654" t="str">
        <f>C659</f>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L654" t="str">
        <f>C660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54" t="str">
        <f>C661</f>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N654" t="str">
        <f>C662</f>
        <v>Real Energy Consumption between 121 - 258 Wh/km City - Cold Weather 180 Wh/km Highway - Cold Weather 258 Wh/km Combined - Cold Weather 216 Wh/km City - Mild Weather 121 Wh/km Highway - Mild Weather 201 Wh/km Combined - Mild Weather 158 Wh/km</v>
      </c>
      <c r="O654" t="str">
        <f>C663</f>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P654" t="str">
        <f>C664</f>
        <v>Miscellaneous Seats 5 people Isofix No Data Turning Circle 11.2 m Platform No Data EV Dedicated Platform No Data Car Body Hatchback Segment C - Medium Roof Rails No Heat pump (HP) Yes HP Standard Equipment Yes</v>
      </c>
      <c r="Q654" t="str">
        <f>C665</f>
        <v>97.0 kWhUseable Battery</v>
      </c>
      <c r="R654" t="str">
        <f>C666</f>
        <v>475 km *Real Range</v>
      </c>
    </row>
    <row r="655" spans="1:18" ht="15" thickBot="1" x14ac:dyDescent="0.35">
      <c r="A655" s="1" t="s">
        <v>457</v>
      </c>
      <c r="B655" s="8">
        <f t="shared" si="74"/>
        <v>4</v>
      </c>
      <c r="C655" s="4" t="s">
        <v>461</v>
      </c>
      <c r="D655" s="5"/>
      <c r="E655" s="5"/>
      <c r="F655" t="str">
        <f t="shared" si="75"/>
        <v>Price United Kingdom Not Available The Netherlands Not Available Germany €37,490 Available to Order United Kingdom Not Available The Netherlands Not Available Germany Since January 2024</v>
      </c>
      <c r="G655" t="str">
        <f t="shared" si="76"/>
        <v>Real Range between 230 - 490 km City - Cold Weather 330 km Highway - Cold Weather 230 km Combined - Cold Weather 275 km City - Mild Weather 490 km Highway - Mild Weather 295 km Combined - Mild Weather 375 km</v>
      </c>
      <c r="H655" t="str">
        <f t="shared" si="77"/>
        <v>Performance Acceleration 0 - 100 km/h 8.2 sec Top Speed 160 km/h Electric Range 325 km Total Power 126 kW (171 PS) Total Torque 250 Nm Drive Front</v>
      </c>
      <c r="I655" t="str">
        <f t="shared" si="78"/>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J655" t="str">
        <f t="shared" si="79"/>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K655" t="str">
        <f t="shared" si="8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55" t="str">
        <f t="shared" si="81"/>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M655" t="str">
        <f t="shared" si="82"/>
        <v>Real Energy Consumption between 121 - 258 Wh/km City - Cold Weather 180 Wh/km Highway - Cold Weather 258 Wh/km Combined - Cold Weather 216 Wh/km City - Mild Weather 121 Wh/km Highway - Mild Weather 201 Wh/km Combined - Mild Weather 158 Wh/km</v>
      </c>
      <c r="N655" t="str">
        <f t="shared" si="83"/>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O655" t="str">
        <f t="shared" si="84"/>
        <v>Miscellaneous Seats 5 people Isofix No Data Turning Circle 11.2 m Platform No Data EV Dedicated Platform No Data Car Body Hatchback Segment C - Medium Roof Rails No Heat pump (HP) Yes HP Standard Equipment Yes</v>
      </c>
      <c r="P655" t="str">
        <f t="shared" si="85"/>
        <v>97.0 kWhUseable Battery</v>
      </c>
      <c r="Q655" t="str">
        <f t="shared" si="86"/>
        <v>475 km *Real Range</v>
      </c>
      <c r="R655" t="str">
        <f t="shared" si="87"/>
        <v>204 Wh/km *Efficiency</v>
      </c>
    </row>
    <row r="656" spans="1:18" ht="15" thickBot="1" x14ac:dyDescent="0.35">
      <c r="A656" s="1" t="s">
        <v>457</v>
      </c>
      <c r="B656" s="8">
        <f t="shared" ref="B656:B716" si="88">B643</f>
        <v>5</v>
      </c>
      <c r="C656" s="4" t="s">
        <v>462</v>
      </c>
      <c r="D656" s="5"/>
      <c r="E656" s="5"/>
      <c r="F656" t="str">
        <f t="shared" si="75"/>
        <v>Real Range between 230 - 490 km City - Cold Weather 330 km Highway - Cold Weather 230 km Combined - Cold Weather 275 km City - Mild Weather 490 km Highway - Mild Weather 295 km Combined - Mild Weather 375 km</v>
      </c>
      <c r="G656" t="str">
        <f t="shared" si="76"/>
        <v>Performance Acceleration 0 - 100 km/h 8.2 sec Top Speed 160 km/h Electric Range 325 km Total Power 126 kW (171 PS) Total Torque 250 Nm Drive Front</v>
      </c>
      <c r="H656" t="str">
        <f t="shared" si="77"/>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I656" t="str">
        <f t="shared" si="78"/>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J656" t="str">
        <f t="shared" si="7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56" t="str">
        <f t="shared" si="80"/>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L656" t="str">
        <f t="shared" si="81"/>
        <v>Real Energy Consumption between 121 - 258 Wh/km City - Cold Weather 180 Wh/km Highway - Cold Weather 258 Wh/km Combined - Cold Weather 216 Wh/km City - Mild Weather 121 Wh/km Highway - Mild Weather 201 Wh/km Combined - Mild Weather 158 Wh/km</v>
      </c>
      <c r="M656" t="str">
        <f t="shared" si="82"/>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N656" t="str">
        <f t="shared" si="83"/>
        <v>Miscellaneous Seats 5 people Isofix No Data Turning Circle 11.2 m Platform No Data EV Dedicated Platform No Data Car Body Hatchback Segment C - Medium Roof Rails No Heat pump (HP) Yes HP Standard Equipment Yes</v>
      </c>
      <c r="O656" t="str">
        <f t="shared" si="84"/>
        <v>97.0 kWhUseable Battery</v>
      </c>
      <c r="P656" t="str">
        <f t="shared" si="85"/>
        <v>475 km *Real Range</v>
      </c>
      <c r="Q656" t="str">
        <f t="shared" si="86"/>
        <v>204 Wh/km *Efficiency</v>
      </c>
      <c r="R656" t="str">
        <f>C668</f>
        <v>Price United Kingdom £162,500 The Netherlands €220,400 Germany €211,300 Available to Order United Kingdom Since February 2024 The Netherlands Since February 2024 Germany Since February 2024</v>
      </c>
    </row>
    <row r="657" spans="1:18" ht="15" thickBot="1" x14ac:dyDescent="0.35">
      <c r="A657" s="1" t="s">
        <v>457</v>
      </c>
      <c r="B657" s="8">
        <f t="shared" si="88"/>
        <v>6</v>
      </c>
      <c r="C657" s="4" t="s">
        <v>463</v>
      </c>
      <c r="D657" s="5"/>
      <c r="E657" s="5"/>
      <c r="F657" t="str">
        <f t="shared" si="75"/>
        <v>Performance Acceleration 0 - 100 km/h 8.2 sec Top Speed 160 km/h Electric Range 325 km Total Power 126 kW (171 PS) Total Torque 250 Nm Drive Front</v>
      </c>
      <c r="G657" t="str">
        <f t="shared" si="76"/>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H657" t="str">
        <f t="shared" si="77"/>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I657" t="str">
        <f t="shared" si="7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57" t="str">
        <f t="shared" si="79"/>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K657" t="str">
        <f t="shared" si="80"/>
        <v>Real Energy Consumption between 121 - 258 Wh/km City - Cold Weather 180 Wh/km Highway - Cold Weather 258 Wh/km Combined - Cold Weather 216 Wh/km City - Mild Weather 121 Wh/km Highway - Mild Weather 201 Wh/km Combined - Mild Weather 158 Wh/km</v>
      </c>
      <c r="L657" t="str">
        <f t="shared" si="81"/>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M657" t="str">
        <f t="shared" si="82"/>
        <v>Miscellaneous Seats 5 people Isofix No Data Turning Circle 11.2 m Platform No Data EV Dedicated Platform No Data Car Body Hatchback Segment C - Medium Roof Rails No Heat pump (HP) Yes HP Standard Equipment Yes</v>
      </c>
      <c r="N657" t="str">
        <f t="shared" si="83"/>
        <v>97.0 kWhUseable Battery</v>
      </c>
      <c r="O657" t="str">
        <f t="shared" si="84"/>
        <v>475 km *Real Range</v>
      </c>
      <c r="P657" t="str">
        <f t="shared" si="85"/>
        <v>204 Wh/km *Efficiency</v>
      </c>
      <c r="Q657" t="str">
        <f>C668</f>
        <v>Price United Kingdom £162,500 The Netherlands €220,400 Germany €211,300 Available to Order United Kingdom Since February 2024 The Netherlands Since February 2024 Germany Since February 2024</v>
      </c>
      <c r="R657" t="str">
        <f>C669</f>
        <v>Real Range Estimation between 345 - 675 km City - Cold Weather * 465 km Highway - Cold Weather * 345 km Combined - Cold Weather * 405 km City - Mild Weather * 675 km Highway - Mild Weather * 440 km Combined - Mild Weather * 540 km</v>
      </c>
    </row>
    <row r="658" spans="1:18" ht="15" thickBot="1" x14ac:dyDescent="0.35">
      <c r="A658" s="1" t="s">
        <v>457</v>
      </c>
      <c r="B658" s="8">
        <f t="shared" si="88"/>
        <v>7</v>
      </c>
      <c r="C658" s="4" t="s">
        <v>464</v>
      </c>
      <c r="D658" s="5"/>
      <c r="E658" s="5"/>
      <c r="F658" t="str">
        <f t="shared" si="75"/>
        <v>Battery Nominal Capacity 63.1 kWh Battery Type Lithium-ion Number of Cells No Data Architecture 400 V Warranty Period 8 years Warranty Mileage 160,000 km Useable Capacity 59.3 kWh Cathode Material NCM Pack Configuration No Data Nominal Voltage No Data Form Factor No Data Name / Reference No Data</v>
      </c>
      <c r="G658" t="str">
        <f t="shared" si="76"/>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H658" t="str">
        <f t="shared" si="7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58" t="str">
        <f t="shared" si="78"/>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J658" t="str">
        <f t="shared" si="79"/>
        <v>Real Energy Consumption between 121 - 258 Wh/km City - Cold Weather 180 Wh/km Highway - Cold Weather 258 Wh/km Combined - Cold Weather 216 Wh/km City - Mild Weather 121 Wh/km Highway - Mild Weather 201 Wh/km Combined - Mild Weather 158 Wh/km</v>
      </c>
      <c r="K658" t="str">
        <f t="shared" si="80"/>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L658" t="str">
        <f t="shared" si="81"/>
        <v>Miscellaneous Seats 5 people Isofix No Data Turning Circle 11.2 m Platform No Data EV Dedicated Platform No Data Car Body Hatchback Segment C - Medium Roof Rails No Heat pump (HP) Yes HP Standard Equipment Yes</v>
      </c>
      <c r="M658" t="str">
        <f t="shared" si="82"/>
        <v>97.0 kWhUseable Battery</v>
      </c>
      <c r="N658" t="str">
        <f t="shared" si="83"/>
        <v>475 km *Real Range</v>
      </c>
      <c r="O658" t="str">
        <f t="shared" si="84"/>
        <v>204 Wh/km *Efficiency</v>
      </c>
      <c r="P658" t="str">
        <f>C668</f>
        <v>Price United Kingdom £162,500 The Netherlands €220,400 Germany €211,300 Available to Order United Kingdom Since February 2024 The Netherlands Since February 2024 Germany Since February 2024</v>
      </c>
      <c r="Q658" t="str">
        <f>C669</f>
        <v>Real Range Estimation between 345 - 675 km City - Cold Weather * 465 km Highway - Cold Weather * 345 km Combined - Cold Weather * 405 km City - Mild Weather * 675 km Highway - Mild Weather * 440 km Combined - Mild Weather * 540 km</v>
      </c>
      <c r="R658" t="str">
        <f>C670</f>
        <v>Performance Acceleration 0 - 100 km/h 2.5 sec Top Speed 250 km/h Electric Range * 475 km Total Power 700 kW (952 PS) Total Torque 1110 Nm Drive AWD</v>
      </c>
    </row>
    <row r="659" spans="1:18" ht="15" thickBot="1" x14ac:dyDescent="0.35">
      <c r="A659" s="1" t="s">
        <v>457</v>
      </c>
      <c r="B659" s="8">
        <f t="shared" si="88"/>
        <v>8</v>
      </c>
      <c r="C659" s="4" t="s">
        <v>465</v>
      </c>
      <c r="D659" s="5"/>
      <c r="E659" s="5"/>
      <c r="F659" t="str">
        <f t="shared" si="75"/>
        <v>Charging Home / Destination Charge Port Type 2 Port Location Left Side - Front Charge Power 11 kW AC Charge Time (0-&gt;325 km) 6h30m Charge Speed 51 km/h Fast Charging Charge Port CCS Port Location Left Side - Front Charge Power (max) 69 kW DC Charge Power (10-80%) 56 kW DC Charge Time (32-&gt;260 km) 47 min Charge Speed 290 km/h Autocharge Supported No Plug &amp; Charge Plug &amp; Charge Supported No Supported Protocol -</v>
      </c>
      <c r="G659" t="str">
        <f t="shared" si="7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59" t="str">
        <f t="shared" si="77"/>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I659" t="str">
        <f t="shared" si="78"/>
        <v>Real Energy Consumption between 121 - 258 Wh/km City - Cold Weather 180 Wh/km Highway - Cold Weather 258 Wh/km Combined - Cold Weather 216 Wh/km City - Mild Weather 121 Wh/km Highway - Mild Weather 201 Wh/km Combined - Mild Weather 158 Wh/km</v>
      </c>
      <c r="J659" t="str">
        <f t="shared" si="79"/>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K659" t="str">
        <f t="shared" si="80"/>
        <v>Miscellaneous Seats 5 people Isofix No Data Turning Circle 11.2 m Platform No Data EV Dedicated Platform No Data Car Body Hatchback Segment C - Medium Roof Rails No Heat pump (HP) Yes HP Standard Equipment Yes</v>
      </c>
      <c r="L659" t="str">
        <f t="shared" si="81"/>
        <v>97.0 kWhUseable Battery</v>
      </c>
      <c r="M659" t="str">
        <f t="shared" si="82"/>
        <v>475 km *Real Range</v>
      </c>
      <c r="N659" t="str">
        <f t="shared" si="83"/>
        <v>204 Wh/km *Efficiency</v>
      </c>
      <c r="O659" t="str">
        <f>C668</f>
        <v>Price United Kingdom £162,500 The Netherlands €220,400 Germany €211,300 Available to Order United Kingdom Since February 2024 The Netherlands Since February 2024 Germany Since February 2024</v>
      </c>
      <c r="P659" t="str">
        <f>C669</f>
        <v>Real Range Estimation between 345 - 675 km City - Cold Weather * 465 km Highway - Cold Weather * 345 km Combined - Cold Weather * 405 km City - Mild Weather * 675 km Highway - Mild Weather * 440 km Combined - Mild Weather * 540 km</v>
      </c>
      <c r="Q659" t="str">
        <f>C670</f>
        <v>Performance Acceleration 0 - 100 km/h 2.5 sec Top Speed 250 km/h Electric Range * 475 km Total Power 700 kW (952 PS) Total Torque 1110 Nm Drive AWD</v>
      </c>
      <c r="R659" t="str">
        <f>C671</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row>
    <row r="660" spans="1:18" ht="15" thickBot="1" x14ac:dyDescent="0.35">
      <c r="A660" s="1" t="s">
        <v>457</v>
      </c>
      <c r="B660" s="8">
        <f t="shared" si="88"/>
        <v>9</v>
      </c>
      <c r="C660" s="4" t="s">
        <v>32</v>
      </c>
      <c r="D660" s="5"/>
      <c r="E660" s="5"/>
      <c r="F660" t="str">
        <f t="shared" ref="F660:F723" si="89">C660</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60" t="str">
        <f t="shared" ref="G660:G723" si="90">C661</f>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H660" t="str">
        <f t="shared" ref="H660:H723" si="91">C662</f>
        <v>Real Energy Consumption between 121 - 258 Wh/km City - Cold Weather 180 Wh/km Highway - Cold Weather 258 Wh/km Combined - Cold Weather 216 Wh/km City - Mild Weather 121 Wh/km Highway - Mild Weather 201 Wh/km Combined - Mild Weather 158 Wh/km</v>
      </c>
      <c r="I660" t="str">
        <f t="shared" ref="I660:I723" si="92">C663</f>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J660" t="str">
        <f t="shared" ref="J660:J723" si="93">C664</f>
        <v>Miscellaneous Seats 5 people Isofix No Data Turning Circle 11.2 m Platform No Data EV Dedicated Platform No Data Car Body Hatchback Segment C - Medium Roof Rails No Heat pump (HP) Yes HP Standard Equipment Yes</v>
      </c>
      <c r="K660" t="str">
        <f t="shared" ref="K660:K723" si="94">C665</f>
        <v>97.0 kWhUseable Battery</v>
      </c>
      <c r="L660" t="str">
        <f t="shared" ref="L660:L723" si="95">C666</f>
        <v>475 km *Real Range</v>
      </c>
      <c r="M660" t="str">
        <f t="shared" ref="M660:M723" si="96">C667</f>
        <v>204 Wh/km *Efficiency</v>
      </c>
      <c r="N660" t="str">
        <f>C668</f>
        <v>Price United Kingdom £162,500 The Netherlands €220,400 Germany €211,300 Available to Order United Kingdom Since February 2024 The Netherlands Since February 2024 Germany Since February 2024</v>
      </c>
      <c r="O660" t="str">
        <f>C669</f>
        <v>Real Range Estimation between 345 - 675 km City - Cold Weather * 465 km Highway - Cold Weather * 345 km Combined - Cold Weather * 405 km City - Mild Weather * 675 km Highway - Mild Weather * 440 km Combined - Mild Weather * 540 km</v>
      </c>
      <c r="P660" t="str">
        <f>C670</f>
        <v>Performance Acceleration 0 - 100 km/h 2.5 sec Top Speed 250 km/h Electric Range * 475 km Total Power 700 kW (952 PS) Total Torque 1110 Nm Drive AWD</v>
      </c>
      <c r="Q660" t="str">
        <f>C671</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R660" t="str">
        <f>C672</f>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row>
    <row r="661" spans="1:18" ht="15" thickBot="1" x14ac:dyDescent="0.35">
      <c r="A661" s="1" t="s">
        <v>457</v>
      </c>
      <c r="B661" s="8">
        <f t="shared" si="88"/>
        <v>10</v>
      </c>
      <c r="C661" s="4" t="s">
        <v>466</v>
      </c>
      <c r="D661" s="5"/>
      <c r="E661" s="5"/>
      <c r="F661" t="str">
        <f t="shared" si="89"/>
        <v>Energy Consumption EVDB Real Range Range 325 km Vehicle Consumption 182 Wh/km CO2 Emissions 0 g/km Vehicle Fuel Equivalent 2.1 l/100km WLTP Ratings Range 400 km Rated Consumption 168 Wh/km Vehicle Consumption 148 Wh/km CO2 Emissions 0 g/km Rated Fuel Equivalent 1.9 l/100km Vehicle Fuel Equivalent 1.7 l/100km</v>
      </c>
      <c r="G661" t="str">
        <f t="shared" si="90"/>
        <v>Real Energy Consumption between 121 - 258 Wh/km City - Cold Weather 180 Wh/km Highway - Cold Weather 258 Wh/km Combined - Cold Weather 216 Wh/km City - Mild Weather 121 Wh/km Highway - Mild Weather 201 Wh/km Combined - Mild Weather 158 Wh/km</v>
      </c>
      <c r="H661" t="str">
        <f t="shared" si="91"/>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I661" t="str">
        <f t="shared" si="92"/>
        <v>Miscellaneous Seats 5 people Isofix No Data Turning Circle 11.2 m Platform No Data EV Dedicated Platform No Data Car Body Hatchback Segment C - Medium Roof Rails No Heat pump (HP) Yes HP Standard Equipment Yes</v>
      </c>
      <c r="J661" t="str">
        <f t="shared" si="93"/>
        <v>97.0 kWhUseable Battery</v>
      </c>
      <c r="K661" t="str">
        <f t="shared" si="94"/>
        <v>475 km *Real Range</v>
      </c>
      <c r="L661" t="str">
        <f t="shared" si="95"/>
        <v>204 Wh/km *Efficiency</v>
      </c>
      <c r="M661" t="str">
        <f>C668</f>
        <v>Price United Kingdom £162,500 The Netherlands €220,400 Germany €211,300 Available to Order United Kingdom Since February 2024 The Netherlands Since February 2024 Germany Since February 2024</v>
      </c>
      <c r="N661" t="str">
        <f>C669</f>
        <v>Real Range Estimation between 345 - 675 km City - Cold Weather * 465 km Highway - Cold Weather * 345 km Combined - Cold Weather * 405 km City - Mild Weather * 675 km Highway - Mild Weather * 440 km Combined - Mild Weather * 540 km</v>
      </c>
      <c r="O661" t="str">
        <f>C670</f>
        <v>Performance Acceleration 0 - 100 km/h 2.5 sec Top Speed 250 km/h Electric Range * 475 km Total Power 700 kW (952 PS) Total Torque 1110 Nm Drive AWD</v>
      </c>
      <c r="P661" t="str">
        <f>C671</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Q661" t="str">
        <f>C672</f>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R661" t="str">
        <f>C673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62" spans="1:18" ht="15" thickBot="1" x14ac:dyDescent="0.35">
      <c r="A662" s="1" t="s">
        <v>457</v>
      </c>
      <c r="B662" s="8">
        <f t="shared" si="88"/>
        <v>11</v>
      </c>
      <c r="C662" s="4" t="s">
        <v>467</v>
      </c>
      <c r="D662" s="5"/>
      <c r="E662" s="5"/>
      <c r="F662" t="str">
        <f t="shared" si="89"/>
        <v>Real Energy Consumption between 121 - 258 Wh/km City - Cold Weather 180 Wh/km Highway - Cold Weather 258 Wh/km Combined - Cold Weather 216 Wh/km City - Mild Weather 121 Wh/km Highway - Mild Weather 201 Wh/km Combined - Mild Weather 158 Wh/km</v>
      </c>
      <c r="G662" t="str">
        <f t="shared" si="90"/>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H662" t="str">
        <f t="shared" si="91"/>
        <v>Miscellaneous Seats 5 people Isofix No Data Turning Circle 11.2 m Platform No Data EV Dedicated Platform No Data Car Body Hatchback Segment C - Medium Roof Rails No Heat pump (HP) Yes HP Standard Equipment Yes</v>
      </c>
      <c r="I662" t="str">
        <f t="shared" si="92"/>
        <v>97.0 kWhUseable Battery</v>
      </c>
      <c r="J662" t="str">
        <f t="shared" si="93"/>
        <v>475 km *Real Range</v>
      </c>
      <c r="K662" t="str">
        <f t="shared" si="94"/>
        <v>204 Wh/km *Efficiency</v>
      </c>
      <c r="L662" t="str">
        <f>C668</f>
        <v>Price United Kingdom £162,500 The Netherlands €220,400 Germany €211,300 Available to Order United Kingdom Since February 2024 The Netherlands Since February 2024 Germany Since February 2024</v>
      </c>
      <c r="M662" t="str">
        <f>C669</f>
        <v>Real Range Estimation between 345 - 675 km City - Cold Weather * 465 km Highway - Cold Weather * 345 km Combined - Cold Weather * 405 km City - Mild Weather * 675 km Highway - Mild Weather * 440 km Combined - Mild Weather * 540 km</v>
      </c>
      <c r="N662" t="str">
        <f>C670</f>
        <v>Performance Acceleration 0 - 100 km/h 2.5 sec Top Speed 250 km/h Electric Range * 475 km Total Power 700 kW (952 PS) Total Torque 1110 Nm Drive AWD</v>
      </c>
      <c r="O662" t="str">
        <f>C671</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P662" t="str">
        <f>C672</f>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Q662" t="str">
        <f>C673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662" t="str">
        <f>C674</f>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row>
    <row r="663" spans="1:18" ht="15" thickBot="1" x14ac:dyDescent="0.35">
      <c r="A663" s="1" t="s">
        <v>457</v>
      </c>
      <c r="B663" s="8">
        <f t="shared" si="88"/>
        <v>12</v>
      </c>
      <c r="C663" s="4" t="s">
        <v>469</v>
      </c>
      <c r="D663" s="5"/>
      <c r="E663" s="5"/>
      <c r="F663" t="str">
        <f t="shared" si="89"/>
        <v>Dimensions and Weight Length 4254 mm Width 1848 mm Width with mirrors No Data Height 1603 mm Wheelbase 2650 mm Weight Unladen (EU) 1655 kg Gross Vehicle Weight (GVWR) 1970 kg Max. Payload 390 kg Cargo Volume 228 L Cargo Volume Max 858 L Cargo Volume Frunk 0 L Roof Load 0 kg Tow Hitch Possible No Towing Weight Unbraked 0 kg Towing Weight Braked 0 kg Vertical Load Max 0 kg</v>
      </c>
      <c r="G663" t="str">
        <f t="shared" si="90"/>
        <v>Miscellaneous Seats 5 people Isofix No Data Turning Circle 11.2 m Platform No Data EV Dedicated Platform No Data Car Body Hatchback Segment C - Medium Roof Rails No Heat pump (HP) Yes HP Standard Equipment Yes</v>
      </c>
      <c r="H663" t="str">
        <f t="shared" si="91"/>
        <v>97.0 kWhUseable Battery</v>
      </c>
      <c r="I663" t="str">
        <f t="shared" si="92"/>
        <v>475 km *Real Range</v>
      </c>
      <c r="J663" t="str">
        <f t="shared" si="93"/>
        <v>204 Wh/km *Efficiency</v>
      </c>
      <c r="K663" t="str">
        <f>C668</f>
        <v>Price United Kingdom £162,500 The Netherlands €220,400 Germany €211,300 Available to Order United Kingdom Since February 2024 The Netherlands Since February 2024 Germany Since February 2024</v>
      </c>
      <c r="L663" t="str">
        <f>C669</f>
        <v>Real Range Estimation between 345 - 675 km City - Cold Weather * 465 km Highway - Cold Weather * 345 km Combined - Cold Weather * 405 km City - Mild Weather * 675 km Highway - Mild Weather * 440 km Combined - Mild Weather * 540 km</v>
      </c>
      <c r="M663" t="str">
        <f>C670</f>
        <v>Performance Acceleration 0 - 100 km/h 2.5 sec Top Speed 250 km/h Electric Range * 475 km Total Power 700 kW (952 PS) Total Torque 1110 Nm Drive AWD</v>
      </c>
      <c r="N663" t="str">
        <f>C671</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O663" t="str">
        <f>C672</f>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P663" t="str">
        <f>C673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63" t="str">
        <f>C674</f>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R663" t="str">
        <f>C675</f>
        <v>Real Energy Consumption Estimation between 144 - 281 Wh/km City - Cold Weather * 209 Wh/km Highway - Cold Weather * 281 Wh/km Combined - Cold Weather * 240 Wh/km City - Mild Weather * 144 Wh/km Highway - Mild Weather * 220 Wh/km Combined - Mild Weather * 180 Wh/km</v>
      </c>
    </row>
    <row r="664" spans="1:18" ht="15" thickBot="1" x14ac:dyDescent="0.35">
      <c r="A664" s="1" t="s">
        <v>457</v>
      </c>
      <c r="B664" s="8">
        <f t="shared" si="88"/>
        <v>13</v>
      </c>
      <c r="C664" s="4" t="s">
        <v>470</v>
      </c>
      <c r="D664" s="5"/>
      <c r="E664" s="5"/>
      <c r="F664" t="str">
        <f t="shared" si="89"/>
        <v>Miscellaneous Seats 5 people Isofix No Data Turning Circle 11.2 m Platform No Data EV Dedicated Platform No Data Car Body Hatchback Segment C - Medium Roof Rails No Heat pump (HP) Yes HP Standard Equipment Yes</v>
      </c>
      <c r="G664" t="str">
        <f t="shared" si="90"/>
        <v>97.0 kWhUseable Battery</v>
      </c>
      <c r="H664" t="str">
        <f t="shared" si="91"/>
        <v>475 km *Real Range</v>
      </c>
      <c r="I664" t="str">
        <f t="shared" si="92"/>
        <v>204 Wh/km *Efficiency</v>
      </c>
      <c r="J664" t="str">
        <f>C668</f>
        <v>Price United Kingdom £162,500 The Netherlands €220,400 Germany €211,300 Available to Order United Kingdom Since February 2024 The Netherlands Since February 2024 Germany Since February 2024</v>
      </c>
      <c r="K664" t="str">
        <f>C669</f>
        <v>Real Range Estimation between 345 - 675 km City - Cold Weather * 465 km Highway - Cold Weather * 345 km Combined - Cold Weather * 405 km City - Mild Weather * 675 km Highway - Mild Weather * 440 km Combined - Mild Weather * 540 km</v>
      </c>
      <c r="L664" t="str">
        <f>C670</f>
        <v>Performance Acceleration 0 - 100 km/h 2.5 sec Top Speed 250 km/h Electric Range * 475 km Total Power 700 kW (952 PS) Total Torque 1110 Nm Drive AWD</v>
      </c>
      <c r="M664" t="str">
        <f>C671</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N664" t="str">
        <f>C672</f>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O664" t="str">
        <f>C673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64" t="str">
        <f>C674</f>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Q664" t="str">
        <f>C675</f>
        <v>Real Energy Consumption Estimation between 144 - 281 Wh/km City - Cold Weather * 209 Wh/km Highway - Cold Weather * 281 Wh/km Combined - Cold Weather * 240 Wh/km City - Mild Weather * 144 Wh/km Highway - Mild Weather * 220 Wh/km Combined - Mild Weather * 180 Wh/km</v>
      </c>
      <c r="R664" t="str">
        <f>C676</f>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row>
    <row r="665" spans="1:18" ht="15" thickBot="1" x14ac:dyDescent="0.35">
      <c r="A665" s="1" t="s">
        <v>471</v>
      </c>
      <c r="B665" s="8">
        <f>B652</f>
        <v>1</v>
      </c>
      <c r="C665" s="4" t="s">
        <v>138</v>
      </c>
      <c r="D665" s="5"/>
      <c r="E665" s="5"/>
      <c r="F665" t="str">
        <f t="shared" si="89"/>
        <v>97.0 kWhUseable Battery</v>
      </c>
      <c r="G665" t="str">
        <f t="shared" si="90"/>
        <v>475 km *Real Range</v>
      </c>
      <c r="H665" t="str">
        <f t="shared" si="91"/>
        <v>204 Wh/km *Efficiency</v>
      </c>
      <c r="I665" t="str">
        <f>C668</f>
        <v>Price United Kingdom £162,500 The Netherlands €220,400 Germany €211,300 Available to Order United Kingdom Since February 2024 The Netherlands Since February 2024 Germany Since February 2024</v>
      </c>
      <c r="J665" t="str">
        <f>C669</f>
        <v>Real Range Estimation between 345 - 675 km City - Cold Weather * 465 km Highway - Cold Weather * 345 km Combined - Cold Weather * 405 km City - Mild Weather * 675 km Highway - Mild Weather * 440 km Combined - Mild Weather * 540 km</v>
      </c>
      <c r="K665" t="str">
        <f>C670</f>
        <v>Performance Acceleration 0 - 100 km/h 2.5 sec Top Speed 250 km/h Electric Range * 475 km Total Power 700 kW (952 PS) Total Torque 1110 Nm Drive AWD</v>
      </c>
      <c r="L665" t="str">
        <f>C671</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M665" t="str">
        <f>C672</f>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N665" t="str">
        <f>C673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65" t="str">
        <f>C674</f>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P665" t="str">
        <f>C675</f>
        <v>Real Energy Consumption Estimation between 144 - 281 Wh/km City - Cold Weather * 209 Wh/km Highway - Cold Weather * 281 Wh/km Combined - Cold Weather * 240 Wh/km City - Mild Weather * 144 Wh/km Highway - Mild Weather * 220 Wh/km Combined - Mild Weather * 180 Wh/km</v>
      </c>
      <c r="Q665" t="str">
        <f>C676</f>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R665" t="str">
        <f>C677</f>
        <v>Miscellaneous Seats 5 people Isofix Yes, 2 seats Turning Circle 11.4 m Platform VW J1 EV Dedicated Platform Yes Car Body Station/Estate Segment F - Luxury Roof Rails No Heat pump (HP) Yes HP Standard Equipment Yes</v>
      </c>
    </row>
    <row r="666" spans="1:18" ht="15" thickBot="1" x14ac:dyDescent="0.35">
      <c r="A666" s="1" t="s">
        <v>471</v>
      </c>
      <c r="B666" s="8">
        <f>B653</f>
        <v>2</v>
      </c>
      <c r="C666" s="4" t="s">
        <v>472</v>
      </c>
      <c r="D666" s="5"/>
      <c r="E666" s="5"/>
      <c r="F666" t="str">
        <f t="shared" si="89"/>
        <v>475 km *Real Range</v>
      </c>
      <c r="G666" t="str">
        <f t="shared" si="90"/>
        <v>204 Wh/km *Efficiency</v>
      </c>
      <c r="H666" t="str">
        <f>C668</f>
        <v>Price United Kingdom £162,500 The Netherlands €220,400 Germany €211,300 Available to Order United Kingdom Since February 2024 The Netherlands Since February 2024 Germany Since February 2024</v>
      </c>
      <c r="I666" t="str">
        <f>C669</f>
        <v>Real Range Estimation between 345 - 675 km City - Cold Weather * 465 km Highway - Cold Weather * 345 km Combined - Cold Weather * 405 km City - Mild Weather * 675 km Highway - Mild Weather * 440 km Combined - Mild Weather * 540 km</v>
      </c>
      <c r="J666" t="str">
        <f>C670</f>
        <v>Performance Acceleration 0 - 100 km/h 2.5 sec Top Speed 250 km/h Electric Range * 475 km Total Power 700 kW (952 PS) Total Torque 1110 Nm Drive AWD</v>
      </c>
      <c r="K666" t="str">
        <f>C671</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L666" t="str">
        <f>C672</f>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M666" t="str">
        <f>C673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66" t="str">
        <f>C674</f>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O666" t="str">
        <f>C675</f>
        <v>Real Energy Consumption Estimation between 144 - 281 Wh/km City - Cold Weather * 209 Wh/km Highway - Cold Weather * 281 Wh/km Combined - Cold Weather * 240 Wh/km City - Mild Weather * 144 Wh/km Highway - Mild Weather * 220 Wh/km Combined - Mild Weather * 180 Wh/km</v>
      </c>
      <c r="P666" t="str">
        <f>C676</f>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Q666" t="str">
        <f>C677</f>
        <v>Miscellaneous Seats 5 people Isofix Yes, 2 seats Turning Circle 11.4 m Platform VW J1 EV Dedicated Platform Yes Car Body Station/Estate Segment F - Luxury Roof Rails No Heat pump (HP) Yes HP Standard Equipment Yes</v>
      </c>
      <c r="R666" t="str">
        <f>C678</f>
        <v>62.0 kWhUseable Battery</v>
      </c>
    </row>
    <row r="667" spans="1:18" ht="15" thickBot="1" x14ac:dyDescent="0.35">
      <c r="A667" s="1" t="s">
        <v>471</v>
      </c>
      <c r="B667" s="8">
        <f>B654</f>
        <v>3</v>
      </c>
      <c r="C667" s="4" t="s">
        <v>473</v>
      </c>
      <c r="D667" s="5"/>
      <c r="E667" s="5"/>
      <c r="F667" t="str">
        <f t="shared" si="89"/>
        <v>204 Wh/km *Efficiency</v>
      </c>
      <c r="G667" t="str">
        <f>C668</f>
        <v>Price United Kingdom £162,500 The Netherlands €220,400 Germany €211,300 Available to Order United Kingdom Since February 2024 The Netherlands Since February 2024 Germany Since February 2024</v>
      </c>
      <c r="H667" t="str">
        <f>C669</f>
        <v>Real Range Estimation between 345 - 675 km City - Cold Weather * 465 km Highway - Cold Weather * 345 km Combined - Cold Weather * 405 km City - Mild Weather * 675 km Highway - Mild Weather * 440 km Combined - Mild Weather * 540 km</v>
      </c>
      <c r="I667" t="str">
        <f>C670</f>
        <v>Performance Acceleration 0 - 100 km/h 2.5 sec Top Speed 250 km/h Electric Range * 475 km Total Power 700 kW (952 PS) Total Torque 1110 Nm Drive AWD</v>
      </c>
      <c r="J667" t="str">
        <f>C671</f>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K667" t="str">
        <f>C672</f>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L667" t="str">
        <f>C673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67" t="str">
        <f>C674</f>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N667" t="str">
        <f>C675</f>
        <v>Real Energy Consumption Estimation between 144 - 281 Wh/km City - Cold Weather * 209 Wh/km Highway - Cold Weather * 281 Wh/km Combined - Cold Weather * 240 Wh/km City - Mild Weather * 144 Wh/km Highway - Mild Weather * 220 Wh/km Combined - Mild Weather * 180 Wh/km</v>
      </c>
      <c r="O667" t="str">
        <f>C676</f>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P667" t="str">
        <f>C677</f>
        <v>Miscellaneous Seats 5 people Isofix Yes, 2 seats Turning Circle 11.4 m Platform VW J1 EV Dedicated Platform Yes Car Body Station/Estate Segment F - Luxury Roof Rails No Heat pump (HP) Yes HP Standard Equipment Yes</v>
      </c>
      <c r="Q667" t="str">
        <f>C678</f>
        <v>62.0 kWhUseable Battery</v>
      </c>
      <c r="R667" t="str">
        <f>C679</f>
        <v>325 km *Real Range</v>
      </c>
    </row>
    <row r="668" spans="1:18" ht="15" thickBot="1" x14ac:dyDescent="0.35">
      <c r="A668" s="1" t="s">
        <v>471</v>
      </c>
      <c r="B668" s="8">
        <f t="shared" si="88"/>
        <v>4</v>
      </c>
      <c r="C668" s="4" t="s">
        <v>474</v>
      </c>
      <c r="D668" s="5"/>
      <c r="E668" s="5"/>
      <c r="F668" t="str">
        <f t="shared" si="89"/>
        <v>Price United Kingdom £162,500 The Netherlands €220,400 Germany €211,300 Available to Order United Kingdom Since February 2024 The Netherlands Since February 2024 Germany Since February 2024</v>
      </c>
      <c r="G668" t="str">
        <f t="shared" si="90"/>
        <v>Real Range Estimation between 345 - 675 km City - Cold Weather * 465 km Highway - Cold Weather * 345 km Combined - Cold Weather * 405 km City - Mild Weather * 675 km Highway - Mild Weather * 440 km Combined - Mild Weather * 540 km</v>
      </c>
      <c r="H668" t="str">
        <f t="shared" si="91"/>
        <v>Performance Acceleration 0 - 100 km/h 2.5 sec Top Speed 250 km/h Electric Range * 475 km Total Power 700 kW (952 PS) Total Torque 1110 Nm Drive AWD</v>
      </c>
      <c r="I668" t="str">
        <f t="shared" si="92"/>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J668" t="str">
        <f t="shared" si="93"/>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K668" t="str">
        <f t="shared" si="9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68" t="str">
        <f t="shared" si="95"/>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M668" t="str">
        <f t="shared" si="96"/>
        <v>Real Energy Consumption Estimation between 144 - 281 Wh/km City - Cold Weather * 209 Wh/km Highway - Cold Weather * 281 Wh/km Combined - Cold Weather * 240 Wh/km City - Mild Weather * 144 Wh/km Highway - Mild Weather * 220 Wh/km Combined - Mild Weather * 180 Wh/km</v>
      </c>
      <c r="N668" t="str">
        <f t="shared" ref="N668:N723" si="97">C676</f>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O668" t="str">
        <f t="shared" ref="O668:O723" si="98">C677</f>
        <v>Miscellaneous Seats 5 people Isofix Yes, 2 seats Turning Circle 11.4 m Platform VW J1 EV Dedicated Platform Yes Car Body Station/Estate Segment F - Luxury Roof Rails No Heat pump (HP) Yes HP Standard Equipment Yes</v>
      </c>
      <c r="P668" t="str">
        <f t="shared" ref="P668:P722" si="99">C678</f>
        <v>62.0 kWhUseable Battery</v>
      </c>
      <c r="Q668" t="str">
        <f t="shared" ref="Q668:Q721" si="100">C679</f>
        <v>325 km *Real Range</v>
      </c>
      <c r="R668" t="str">
        <f t="shared" ref="R668:R720" si="101">C680</f>
        <v>191 Wh/km *Efficiency</v>
      </c>
    </row>
    <row r="669" spans="1:18" ht="15" thickBot="1" x14ac:dyDescent="0.35">
      <c r="A669" s="1" t="s">
        <v>471</v>
      </c>
      <c r="B669" s="8">
        <f t="shared" si="88"/>
        <v>5</v>
      </c>
      <c r="C669" s="4" t="s">
        <v>475</v>
      </c>
      <c r="D669" s="5"/>
      <c r="E669" s="5"/>
      <c r="F669" t="str">
        <f t="shared" si="89"/>
        <v>Real Range Estimation between 345 - 675 km City - Cold Weather * 465 km Highway - Cold Weather * 345 km Combined - Cold Weather * 405 km City - Mild Weather * 675 km Highway - Mild Weather * 440 km Combined - Mild Weather * 540 km</v>
      </c>
      <c r="G669" t="str">
        <f t="shared" si="90"/>
        <v>Performance Acceleration 0 - 100 km/h 2.5 sec Top Speed 250 km/h Electric Range * 475 km Total Power 700 kW (952 PS) Total Torque 1110 Nm Drive AWD</v>
      </c>
      <c r="H669" t="str">
        <f t="shared" si="91"/>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I669" t="str">
        <f t="shared" si="92"/>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J669" t="str">
        <f t="shared" si="9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69" t="str">
        <f t="shared" si="94"/>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L669" t="str">
        <f t="shared" si="95"/>
        <v>Real Energy Consumption Estimation between 144 - 281 Wh/km City - Cold Weather * 209 Wh/km Highway - Cold Weather * 281 Wh/km Combined - Cold Weather * 240 Wh/km City - Mild Weather * 144 Wh/km Highway - Mild Weather * 220 Wh/km Combined - Mild Weather * 180 Wh/km</v>
      </c>
      <c r="M669" t="str">
        <f t="shared" si="96"/>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N669" t="str">
        <f t="shared" si="97"/>
        <v>Miscellaneous Seats 5 people Isofix Yes, 2 seats Turning Circle 11.4 m Platform VW J1 EV Dedicated Platform Yes Car Body Station/Estate Segment F - Luxury Roof Rails No Heat pump (HP) Yes HP Standard Equipment Yes</v>
      </c>
      <c r="O669" t="str">
        <f t="shared" si="98"/>
        <v>62.0 kWhUseable Battery</v>
      </c>
      <c r="P669" t="str">
        <f t="shared" si="99"/>
        <v>325 km *Real Range</v>
      </c>
      <c r="Q669" t="str">
        <f t="shared" si="100"/>
        <v>191 Wh/km *Efficiency</v>
      </c>
      <c r="R669" t="str">
        <f>C681</f>
        <v>Price United Kingdom Not Available The Netherlands €45,400 Germany €46,490 Available to Order United Kingdom Not Available The Netherlands Since November 2023 Germany Since June 2023</v>
      </c>
    </row>
    <row r="670" spans="1:18" ht="15" thickBot="1" x14ac:dyDescent="0.35">
      <c r="A670" s="1" t="s">
        <v>471</v>
      </c>
      <c r="B670" s="8">
        <f t="shared" si="88"/>
        <v>6</v>
      </c>
      <c r="C670" s="4" t="s">
        <v>476</v>
      </c>
      <c r="D670" s="5"/>
      <c r="E670" s="5"/>
      <c r="F670" t="str">
        <f t="shared" si="89"/>
        <v>Performance Acceleration 0 - 100 km/h 2.5 sec Top Speed 250 km/h Electric Range * 475 km Total Power 700 kW (952 PS) Total Torque 1110 Nm Drive AWD</v>
      </c>
      <c r="G670" t="str">
        <f t="shared" si="90"/>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H670" t="str">
        <f t="shared" si="91"/>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I670" t="str">
        <f t="shared" si="9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70" t="str">
        <f t="shared" si="93"/>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K670" t="str">
        <f t="shared" si="94"/>
        <v>Real Energy Consumption Estimation between 144 - 281 Wh/km City - Cold Weather * 209 Wh/km Highway - Cold Weather * 281 Wh/km Combined - Cold Weather * 240 Wh/km City - Mild Weather * 144 Wh/km Highway - Mild Weather * 220 Wh/km Combined - Mild Weather * 180 Wh/km</v>
      </c>
      <c r="L670" t="str">
        <f t="shared" si="95"/>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M670" t="str">
        <f t="shared" si="96"/>
        <v>Miscellaneous Seats 5 people Isofix Yes, 2 seats Turning Circle 11.4 m Platform VW J1 EV Dedicated Platform Yes Car Body Station/Estate Segment F - Luxury Roof Rails No Heat pump (HP) Yes HP Standard Equipment Yes</v>
      </c>
      <c r="N670" t="str">
        <f t="shared" si="97"/>
        <v>62.0 kWhUseable Battery</v>
      </c>
      <c r="O670" t="str">
        <f t="shared" si="98"/>
        <v>325 km *Real Range</v>
      </c>
      <c r="P670" t="str">
        <f t="shared" si="99"/>
        <v>191 Wh/km *Efficiency</v>
      </c>
      <c r="Q670" t="str">
        <f>C681</f>
        <v>Price United Kingdom Not Available The Netherlands €45,400 Germany €46,490 Available to Order United Kingdom Not Available The Netherlands Since November 2023 Germany Since June 2023</v>
      </c>
      <c r="R670" t="str">
        <f>C682</f>
        <v>Real Range Estimation between 230 - 480 km City - Cold Weather * 325 km Highway - Cold Weather * 230 km Combined - Cold Weather * 275 km City - Mild Weather * 480 km Highway - Mild Weather * 295 km Combined - Mild Weather * 370 km</v>
      </c>
    </row>
    <row r="671" spans="1:18" ht="15" thickBot="1" x14ac:dyDescent="0.35">
      <c r="A671" s="1" t="s">
        <v>471</v>
      </c>
      <c r="B671" s="8">
        <f t="shared" si="88"/>
        <v>7</v>
      </c>
      <c r="C671" s="4" t="s">
        <v>166</v>
      </c>
      <c r="D671" s="5"/>
      <c r="E671" s="5"/>
      <c r="F671" t="str">
        <f t="shared" si="89"/>
        <v>Battery Nominal Capacity 105.0 kWh Battery Type Lithium-ion Number of Cells 396 Architecture 800 V Warranty Period No Data Warranty Mileage 160,000 km Useable Capacity 97.0 kWh Cathode Material NCM811 Pack Configuration 198s2p Nominal Voltage No Data Form Factor No Data Name / Reference No Data</v>
      </c>
      <c r="G671" t="str">
        <f t="shared" si="90"/>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H671" t="str">
        <f t="shared" si="9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71" t="str">
        <f t="shared" si="92"/>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J671" t="str">
        <f t="shared" si="93"/>
        <v>Real Energy Consumption Estimation between 144 - 281 Wh/km City - Cold Weather * 209 Wh/km Highway - Cold Weather * 281 Wh/km Combined - Cold Weather * 240 Wh/km City - Mild Weather * 144 Wh/km Highway - Mild Weather * 220 Wh/km Combined - Mild Weather * 180 Wh/km</v>
      </c>
      <c r="K671" t="str">
        <f t="shared" si="94"/>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L671" t="str">
        <f t="shared" si="95"/>
        <v>Miscellaneous Seats 5 people Isofix Yes, 2 seats Turning Circle 11.4 m Platform VW J1 EV Dedicated Platform Yes Car Body Station/Estate Segment F - Luxury Roof Rails No Heat pump (HP) Yes HP Standard Equipment Yes</v>
      </c>
      <c r="M671" t="str">
        <f t="shared" si="96"/>
        <v>62.0 kWhUseable Battery</v>
      </c>
      <c r="N671" t="str">
        <f t="shared" si="97"/>
        <v>325 km *Real Range</v>
      </c>
      <c r="O671" t="str">
        <f t="shared" si="98"/>
        <v>191 Wh/km *Efficiency</v>
      </c>
      <c r="P671" t="str">
        <f>C681</f>
        <v>Price United Kingdom Not Available The Netherlands €45,400 Germany €46,490 Available to Order United Kingdom Not Available The Netherlands Since November 2023 Germany Since June 2023</v>
      </c>
      <c r="Q671" t="str">
        <f>C682</f>
        <v>Real Range Estimation between 230 - 480 km City - Cold Weather * 325 km Highway - Cold Weather * 230 km Combined - Cold Weather * 275 km City - Mild Weather * 480 km Highway - Mild Weather * 295 km Combined - Mild Weather * 370 km</v>
      </c>
      <c r="R671" t="str">
        <f>C683</f>
        <v>Performance Acceleration 0 - 100 km/h 4.5 sec Top Speed 180 km/h Electric Range * 325 km Total Power 315 kW (428 PS) Total Torque 584 Nm Drive AWD</v>
      </c>
    </row>
    <row r="672" spans="1:18" ht="15" thickBot="1" x14ac:dyDescent="0.35">
      <c r="A672" s="1" t="s">
        <v>471</v>
      </c>
      <c r="B672" s="8">
        <f t="shared" si="88"/>
        <v>8</v>
      </c>
      <c r="C672" s="4" t="s">
        <v>477</v>
      </c>
      <c r="D672" s="5"/>
      <c r="E672" s="5"/>
      <c r="F672" t="str">
        <f t="shared" si="89"/>
        <v>Charging Home / Destination Charge Port Type 2 Port Location Passenger Side - Front Port Location 2 Driver's Side - Front Charge Power 11 kW AC Charge Time (0-&gt;475 km) 10h30m Charge Speed 46 km/h Fast Charging Charge Port CCS Port Location Passenger Side - Front Charge Power (max) 320 kW DC Charge Power (10-80%) 240 kW DC Charge Time (47-&gt;380 km) 18 min Charge Speed 1100 km/h Autocharge Supported Yes Plug &amp; Charge Plug &amp; Charge Supported Yes Supported Protocol ISO 15118-2</v>
      </c>
      <c r="G672" t="str">
        <f t="shared" si="9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72" t="str">
        <f t="shared" si="91"/>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I672" t="str">
        <f t="shared" si="92"/>
        <v>Real Energy Consumption Estimation between 144 - 281 Wh/km City - Cold Weather * 209 Wh/km Highway - Cold Weather * 281 Wh/km Combined - Cold Weather * 240 Wh/km City - Mild Weather * 144 Wh/km Highway - Mild Weather * 220 Wh/km Combined - Mild Weather * 180 Wh/km</v>
      </c>
      <c r="J672" t="str">
        <f t="shared" si="93"/>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K672" t="str">
        <f t="shared" si="94"/>
        <v>Miscellaneous Seats 5 people Isofix Yes, 2 seats Turning Circle 11.4 m Platform VW J1 EV Dedicated Platform Yes Car Body Station/Estate Segment F - Luxury Roof Rails No Heat pump (HP) Yes HP Standard Equipment Yes</v>
      </c>
      <c r="L672" t="str">
        <f t="shared" si="95"/>
        <v>62.0 kWhUseable Battery</v>
      </c>
      <c r="M672" t="str">
        <f t="shared" si="96"/>
        <v>325 km *Real Range</v>
      </c>
      <c r="N672" t="str">
        <f t="shared" si="97"/>
        <v>191 Wh/km *Efficiency</v>
      </c>
      <c r="O672" t="str">
        <f>C681</f>
        <v>Price United Kingdom Not Available The Netherlands €45,400 Germany €46,490 Available to Order United Kingdom Not Available The Netherlands Since November 2023 Germany Since June 2023</v>
      </c>
      <c r="P672" t="str">
        <f>C682</f>
        <v>Real Range Estimation between 230 - 480 km City - Cold Weather * 325 km Highway - Cold Weather * 230 km Combined - Cold Weather * 275 km City - Mild Weather * 480 km Highway - Mild Weather * 295 km Combined - Mild Weather * 370 km</v>
      </c>
      <c r="Q672" t="str">
        <f>C683</f>
        <v>Performance Acceleration 0 - 100 km/h 4.5 sec Top Speed 180 km/h Electric Range * 325 km Total Power 315 kW (428 PS) Total Torque 584 Nm Drive AWD</v>
      </c>
      <c r="R672" t="str">
        <f>C684</f>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row>
    <row r="673" spans="1:18" ht="15" thickBot="1" x14ac:dyDescent="0.35">
      <c r="A673" s="1" t="s">
        <v>471</v>
      </c>
      <c r="B673" s="8">
        <f t="shared" si="88"/>
        <v>9</v>
      </c>
      <c r="C673" s="4" t="s">
        <v>32</v>
      </c>
      <c r="D673" s="5"/>
      <c r="E673" s="5"/>
      <c r="F673" t="str">
        <f t="shared" si="8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73" t="str">
        <f t="shared" si="90"/>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H673" t="str">
        <f t="shared" si="91"/>
        <v>Real Energy Consumption Estimation between 144 - 281 Wh/km City - Cold Weather * 209 Wh/km Highway - Cold Weather * 281 Wh/km Combined - Cold Weather * 240 Wh/km City - Mild Weather * 144 Wh/km Highway - Mild Weather * 220 Wh/km Combined - Mild Weather * 180 Wh/km</v>
      </c>
      <c r="I673" t="str">
        <f t="shared" si="92"/>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J673" t="str">
        <f t="shared" si="93"/>
        <v>Miscellaneous Seats 5 people Isofix Yes, 2 seats Turning Circle 11.4 m Platform VW J1 EV Dedicated Platform Yes Car Body Station/Estate Segment F - Luxury Roof Rails No Heat pump (HP) Yes HP Standard Equipment Yes</v>
      </c>
      <c r="K673" t="str">
        <f t="shared" si="94"/>
        <v>62.0 kWhUseable Battery</v>
      </c>
      <c r="L673" t="str">
        <f t="shared" si="95"/>
        <v>325 km *Real Range</v>
      </c>
      <c r="M673" t="str">
        <f t="shared" si="96"/>
        <v>191 Wh/km *Efficiency</v>
      </c>
      <c r="N673" t="str">
        <f>C681</f>
        <v>Price United Kingdom Not Available The Netherlands €45,400 Germany €46,490 Available to Order United Kingdom Not Available The Netherlands Since November 2023 Germany Since June 2023</v>
      </c>
      <c r="O673" t="str">
        <f>C682</f>
        <v>Real Range Estimation between 230 - 480 km City - Cold Weather * 325 km Highway - Cold Weather * 230 km Combined - Cold Weather * 275 km City - Mild Weather * 480 km Highway - Mild Weather * 295 km Combined - Mild Weather * 370 km</v>
      </c>
      <c r="P673" t="str">
        <f>C683</f>
        <v>Performance Acceleration 0 - 100 km/h 4.5 sec Top Speed 180 km/h Electric Range * 325 km Total Power 315 kW (428 PS) Total Torque 584 Nm Drive AWD</v>
      </c>
      <c r="Q673" t="str">
        <f>C684</f>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R673" t="str">
        <f>C685</f>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row>
    <row r="674" spans="1:18" ht="15" thickBot="1" x14ac:dyDescent="0.35">
      <c r="A674" s="1" t="s">
        <v>471</v>
      </c>
      <c r="B674" s="8">
        <f t="shared" si="88"/>
        <v>10</v>
      </c>
      <c r="C674" s="4" t="s">
        <v>478</v>
      </c>
      <c r="D674" s="5"/>
      <c r="E674" s="5"/>
      <c r="F674" t="str">
        <f t="shared" si="89"/>
        <v>Energy Consumption EVDB Real Range Range * 475 km Vehicle Consumption * 204 Wh/km CO2 Emissions 0 g/km Vehicle Fuel Equivalent * 2.3 l/100km WLTP Ratings (TEL) Range 596 km Rated Consumption 191 Wh/km Vehicle Consumption 163 Wh/km CO2 Emissions 0 g/km Rated Fuel Equivalent 2.1 l/100km Vehicle Fuel Equivalent 1.8 l/100km WLTP Ratings (TEH) Range 516 km Rated Consumption 220 Wh/km Vehicle Consumption 188 Wh/km CO2 Emissions 0 g/km Rated Fuel Equivalent 2.5 l/100km Vehicle Fuel Equivalent 2.1 l/100km</v>
      </c>
      <c r="G674" t="str">
        <f t="shared" si="90"/>
        <v>Real Energy Consumption Estimation between 144 - 281 Wh/km City - Cold Weather * 209 Wh/km Highway - Cold Weather * 281 Wh/km Combined - Cold Weather * 240 Wh/km City - Mild Weather * 144 Wh/km Highway - Mild Weather * 220 Wh/km Combined - Mild Weather * 180 Wh/km</v>
      </c>
      <c r="H674" t="str">
        <f t="shared" si="91"/>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I674" t="str">
        <f t="shared" si="92"/>
        <v>Miscellaneous Seats 5 people Isofix Yes, 2 seats Turning Circle 11.4 m Platform VW J1 EV Dedicated Platform Yes Car Body Station/Estate Segment F - Luxury Roof Rails No Heat pump (HP) Yes HP Standard Equipment Yes</v>
      </c>
      <c r="J674" t="str">
        <f t="shared" si="93"/>
        <v>62.0 kWhUseable Battery</v>
      </c>
      <c r="K674" t="str">
        <f t="shared" si="94"/>
        <v>325 km *Real Range</v>
      </c>
      <c r="L674" t="str">
        <f t="shared" si="95"/>
        <v>191 Wh/km *Efficiency</v>
      </c>
      <c r="M674" t="str">
        <f>C681</f>
        <v>Price United Kingdom Not Available The Netherlands €45,400 Germany €46,490 Available to Order United Kingdom Not Available The Netherlands Since November 2023 Germany Since June 2023</v>
      </c>
      <c r="N674" t="str">
        <f>C682</f>
        <v>Real Range Estimation between 230 - 480 km City - Cold Weather * 325 km Highway - Cold Weather * 230 km Combined - Cold Weather * 275 km City - Mild Weather * 480 km Highway - Mild Weather * 295 km Combined - Mild Weather * 370 km</v>
      </c>
      <c r="O674" t="str">
        <f>C683</f>
        <v>Performance Acceleration 0 - 100 km/h 4.5 sec Top Speed 180 km/h Electric Range * 325 km Total Power 315 kW (428 PS) Total Torque 584 Nm Drive AWD</v>
      </c>
      <c r="P674" t="str">
        <f>C684</f>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Q674" t="str">
        <f>C685</f>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R674" t="str">
        <f>C686</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row>
    <row r="675" spans="1:18" ht="15" thickBot="1" x14ac:dyDescent="0.35">
      <c r="A675" s="1" t="s">
        <v>471</v>
      </c>
      <c r="B675" s="8">
        <f t="shared" si="88"/>
        <v>11</v>
      </c>
      <c r="C675" s="4" t="s">
        <v>479</v>
      </c>
      <c r="D675" s="5"/>
      <c r="E675" s="5"/>
      <c r="F675" t="str">
        <f t="shared" si="89"/>
        <v>Real Energy Consumption Estimation between 144 - 281 Wh/km City - Cold Weather * 209 Wh/km Highway - Cold Weather * 281 Wh/km Combined - Cold Weather * 240 Wh/km City - Mild Weather * 144 Wh/km Highway - Mild Weather * 220 Wh/km Combined - Mild Weather * 180 Wh/km</v>
      </c>
      <c r="G675" t="str">
        <f t="shared" si="90"/>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H675" t="str">
        <f t="shared" si="91"/>
        <v>Miscellaneous Seats 5 people Isofix Yes, 2 seats Turning Circle 11.4 m Platform VW J1 EV Dedicated Platform Yes Car Body Station/Estate Segment F - Luxury Roof Rails No Heat pump (HP) Yes HP Standard Equipment Yes</v>
      </c>
      <c r="I675" t="str">
        <f t="shared" si="92"/>
        <v>62.0 kWhUseable Battery</v>
      </c>
      <c r="J675" t="str">
        <f t="shared" si="93"/>
        <v>325 km *Real Range</v>
      </c>
      <c r="K675" t="str">
        <f t="shared" si="94"/>
        <v>191 Wh/km *Efficiency</v>
      </c>
      <c r="L675" t="str">
        <f>C681</f>
        <v>Price United Kingdom Not Available The Netherlands €45,400 Germany €46,490 Available to Order United Kingdom Not Available The Netherlands Since November 2023 Germany Since June 2023</v>
      </c>
      <c r="M675" t="str">
        <f>C682</f>
        <v>Real Range Estimation between 230 - 480 km City - Cold Weather * 325 km Highway - Cold Weather * 230 km Combined - Cold Weather * 275 km City - Mild Weather * 480 km Highway - Mild Weather * 295 km Combined - Mild Weather * 370 km</v>
      </c>
      <c r="N675" t="str">
        <f>C683</f>
        <v>Performance Acceleration 0 - 100 km/h 4.5 sec Top Speed 180 km/h Electric Range * 325 km Total Power 315 kW (428 PS) Total Torque 584 Nm Drive AWD</v>
      </c>
      <c r="O675" t="str">
        <f>C684</f>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P675" t="str">
        <f>C685</f>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Q675" t="str">
        <f>C686</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R675" t="str">
        <f>C687</f>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row>
    <row r="676" spans="1:18" ht="15" thickBot="1" x14ac:dyDescent="0.35">
      <c r="A676" s="1" t="s">
        <v>471</v>
      </c>
      <c r="B676" s="8">
        <f t="shared" si="88"/>
        <v>12</v>
      </c>
      <c r="C676" s="4" t="s">
        <v>480</v>
      </c>
      <c r="D676" s="5"/>
      <c r="E676" s="5"/>
      <c r="F676" t="str">
        <f t="shared" si="89"/>
        <v>Dimensions and Weight Length 4974 mm Width 1967 mm Width with mirrors 2144 mm Height 1407 mm Wheelbase 2904 mm Weight Unladen (EU) 2400 kg Gross Vehicle Weight (GVWR) 2880 kg Max. Payload 555 kg Cargo Volume 405 L Cargo Volume Max 1171 L Cargo Volume Frunk 84 L Roof Load 75 kg Tow Hitch Possible No Towing Weight Unbraked 0 kg Towing Weight Braked 0 kg Vertical Load Max 0 kg</v>
      </c>
      <c r="G676" t="str">
        <f t="shared" si="90"/>
        <v>Miscellaneous Seats 5 people Isofix Yes, 2 seats Turning Circle 11.4 m Platform VW J1 EV Dedicated Platform Yes Car Body Station/Estate Segment F - Luxury Roof Rails No Heat pump (HP) Yes HP Standard Equipment Yes</v>
      </c>
      <c r="H676" t="str">
        <f t="shared" si="91"/>
        <v>62.0 kWhUseable Battery</v>
      </c>
      <c r="I676" t="str">
        <f t="shared" si="92"/>
        <v>325 km *Real Range</v>
      </c>
      <c r="J676" t="str">
        <f t="shared" si="93"/>
        <v>191 Wh/km *Efficiency</v>
      </c>
      <c r="K676" t="str">
        <f>C681</f>
        <v>Price United Kingdom Not Available The Netherlands €45,400 Germany €46,490 Available to Order United Kingdom Not Available The Netherlands Since November 2023 Germany Since June 2023</v>
      </c>
      <c r="L676" t="str">
        <f>C682</f>
        <v>Real Range Estimation between 230 - 480 km City - Cold Weather * 325 km Highway - Cold Weather * 230 km Combined - Cold Weather * 275 km City - Mild Weather * 480 km Highway - Mild Weather * 295 km Combined - Mild Weather * 370 km</v>
      </c>
      <c r="M676" t="str">
        <f>C683</f>
        <v>Performance Acceleration 0 - 100 km/h 4.5 sec Top Speed 180 km/h Electric Range * 325 km Total Power 315 kW (428 PS) Total Torque 584 Nm Drive AWD</v>
      </c>
      <c r="N676" t="str">
        <f>C684</f>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O676" t="str">
        <f>C685</f>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P676" t="str">
        <f>C686</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Q676" t="str">
        <f>C687</f>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R676" t="str">
        <f>C688</f>
        <v>Real Energy Consumption Estimation between 129 - 270 Wh/km City - Cold Weather * 191 Wh/km Highway - Cold Weather * 270 Wh/km Combined - Cold Weather * 225 Wh/km City - Mild Weather * 129 Wh/km Highway - Mild Weather * 210 Wh/km Combined - Mild Weather * 168 Wh/km</v>
      </c>
    </row>
    <row r="677" spans="1:18" ht="15" thickBot="1" x14ac:dyDescent="0.35">
      <c r="A677" s="1" t="s">
        <v>471</v>
      </c>
      <c r="B677" s="8">
        <f t="shared" si="88"/>
        <v>13</v>
      </c>
      <c r="C677" s="4" t="s">
        <v>481</v>
      </c>
      <c r="D677" s="5"/>
      <c r="E677" s="5"/>
      <c r="F677" t="str">
        <f t="shared" si="89"/>
        <v>Miscellaneous Seats 5 people Isofix Yes, 2 seats Turning Circle 11.4 m Platform VW J1 EV Dedicated Platform Yes Car Body Station/Estate Segment F - Luxury Roof Rails No Heat pump (HP) Yes HP Standard Equipment Yes</v>
      </c>
      <c r="G677" t="str">
        <f t="shared" si="90"/>
        <v>62.0 kWhUseable Battery</v>
      </c>
      <c r="H677" t="str">
        <f t="shared" si="91"/>
        <v>325 km *Real Range</v>
      </c>
      <c r="I677" t="str">
        <f t="shared" si="92"/>
        <v>191 Wh/km *Efficiency</v>
      </c>
      <c r="J677" t="str">
        <f>C681</f>
        <v>Price United Kingdom Not Available The Netherlands €45,400 Germany €46,490 Available to Order United Kingdom Not Available The Netherlands Since November 2023 Germany Since June 2023</v>
      </c>
      <c r="K677" t="str">
        <f>C682</f>
        <v>Real Range Estimation between 230 - 480 km City - Cold Weather * 325 km Highway - Cold Weather * 230 km Combined - Cold Weather * 275 km City - Mild Weather * 480 km Highway - Mild Weather * 295 km Combined - Mild Weather * 370 km</v>
      </c>
      <c r="L677" t="str">
        <f>C683</f>
        <v>Performance Acceleration 0 - 100 km/h 4.5 sec Top Speed 180 km/h Electric Range * 325 km Total Power 315 kW (428 PS) Total Torque 584 Nm Drive AWD</v>
      </c>
      <c r="M677" t="str">
        <f>C684</f>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N677" t="str">
        <f>C685</f>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O677" t="str">
        <f>C686</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P677" t="str">
        <f>C687</f>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Q677" t="str">
        <f>C688</f>
        <v>Real Energy Consumption Estimation between 129 - 270 Wh/km City - Cold Weather * 191 Wh/km Highway - Cold Weather * 270 Wh/km Combined - Cold Weather * 225 Wh/km City - Mild Weather * 129 Wh/km Highway - Mild Weather * 210 Wh/km Combined - Mild Weather * 168 Wh/km</v>
      </c>
      <c r="R677" t="str">
        <f>C689</f>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row>
    <row r="678" spans="1:18" ht="15" thickBot="1" x14ac:dyDescent="0.35">
      <c r="A678" s="1" t="s">
        <v>482</v>
      </c>
      <c r="B678" s="8">
        <f>B665</f>
        <v>1</v>
      </c>
      <c r="C678" s="4" t="s">
        <v>483</v>
      </c>
      <c r="D678" s="5"/>
      <c r="E678" s="5"/>
      <c r="F678" t="str">
        <f t="shared" si="89"/>
        <v>62.0 kWhUseable Battery</v>
      </c>
      <c r="G678" t="str">
        <f t="shared" si="90"/>
        <v>325 km *Real Range</v>
      </c>
      <c r="H678" t="str">
        <f t="shared" si="91"/>
        <v>191 Wh/km *Efficiency</v>
      </c>
      <c r="I678" t="str">
        <f>C681</f>
        <v>Price United Kingdom Not Available The Netherlands €45,400 Germany €46,490 Available to Order United Kingdom Not Available The Netherlands Since November 2023 Germany Since June 2023</v>
      </c>
      <c r="J678" t="str">
        <f>C682</f>
        <v>Real Range Estimation between 230 - 480 km City - Cold Weather * 325 km Highway - Cold Weather * 230 km Combined - Cold Weather * 275 km City - Mild Weather * 480 km Highway - Mild Weather * 295 km Combined - Mild Weather * 370 km</v>
      </c>
      <c r="K678" t="str">
        <f>C683</f>
        <v>Performance Acceleration 0 - 100 km/h 4.5 sec Top Speed 180 km/h Electric Range * 325 km Total Power 315 kW (428 PS) Total Torque 584 Nm Drive AWD</v>
      </c>
      <c r="L678" t="str">
        <f>C684</f>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M678" t="str">
        <f>C685</f>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N678" t="str">
        <f>C686</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O678" t="str">
        <f>C687</f>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P678" t="str">
        <f>C688</f>
        <v>Real Energy Consumption Estimation between 129 - 270 Wh/km City - Cold Weather * 191 Wh/km Highway - Cold Weather * 270 Wh/km Combined - Cold Weather * 225 Wh/km City - Mild Weather * 129 Wh/km Highway - Mild Weather * 210 Wh/km Combined - Mild Weather * 168 Wh/km</v>
      </c>
      <c r="Q678" t="str">
        <f>C689</f>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R678" t="str">
        <f>C690</f>
        <v>Miscellaneous Seats 5 people Isofix Yes, 3 seats Turning Circle 11 m Platform GEELY SEA1 EV Dedicated Platform Yes Car Body SUV Segment JB - Small Roof Rails Yes Heat pump (HP) Yes HP Standard Equipment Yes</v>
      </c>
    </row>
    <row r="679" spans="1:18" ht="15" thickBot="1" x14ac:dyDescent="0.35">
      <c r="A679" s="1" t="s">
        <v>482</v>
      </c>
      <c r="B679" s="8">
        <f>B666</f>
        <v>2</v>
      </c>
      <c r="C679" s="4" t="s">
        <v>484</v>
      </c>
      <c r="D679" s="5"/>
      <c r="E679" s="5"/>
      <c r="F679" t="str">
        <f t="shared" si="89"/>
        <v>325 km *Real Range</v>
      </c>
      <c r="G679" t="str">
        <f t="shared" si="90"/>
        <v>191 Wh/km *Efficiency</v>
      </c>
      <c r="H679" t="str">
        <f>C681</f>
        <v>Price United Kingdom Not Available The Netherlands €45,400 Germany €46,490 Available to Order United Kingdom Not Available The Netherlands Since November 2023 Germany Since June 2023</v>
      </c>
      <c r="I679" t="str">
        <f>C682</f>
        <v>Real Range Estimation between 230 - 480 km City - Cold Weather * 325 km Highway - Cold Weather * 230 km Combined - Cold Weather * 275 km City - Mild Weather * 480 km Highway - Mild Weather * 295 km Combined - Mild Weather * 370 km</v>
      </c>
      <c r="J679" t="str">
        <f>C683</f>
        <v>Performance Acceleration 0 - 100 km/h 4.5 sec Top Speed 180 km/h Electric Range * 325 km Total Power 315 kW (428 PS) Total Torque 584 Nm Drive AWD</v>
      </c>
      <c r="K679" t="str">
        <f>C684</f>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L679" t="str">
        <f>C685</f>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M679" t="str">
        <f>C686</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N679" t="str">
        <f>C687</f>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O679" t="str">
        <f>C688</f>
        <v>Real Energy Consumption Estimation between 129 - 270 Wh/km City - Cold Weather * 191 Wh/km Highway - Cold Weather * 270 Wh/km Combined - Cold Weather * 225 Wh/km City - Mild Weather * 129 Wh/km Highway - Mild Weather * 210 Wh/km Combined - Mild Weather * 168 Wh/km</v>
      </c>
      <c r="P679" t="str">
        <f>C689</f>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Q679" t="str">
        <f>C690</f>
        <v>Miscellaneous Seats 5 people Isofix Yes, 3 seats Turning Circle 11 m Platform GEELY SEA1 EV Dedicated Platform Yes Car Body SUV Segment JB - Small Roof Rails Yes Heat pump (HP) Yes HP Standard Equipment Yes</v>
      </c>
      <c r="R679" t="str">
        <f>C691</f>
        <v>106.0 kWhUseable Battery</v>
      </c>
    </row>
    <row r="680" spans="1:18" ht="15" thickBot="1" x14ac:dyDescent="0.35">
      <c r="A680" s="1" t="s">
        <v>482</v>
      </c>
      <c r="B680" s="8">
        <f>B667</f>
        <v>3</v>
      </c>
      <c r="C680" s="4" t="s">
        <v>153</v>
      </c>
      <c r="D680" s="5"/>
      <c r="E680" s="5"/>
      <c r="F680" t="str">
        <f t="shared" si="89"/>
        <v>191 Wh/km *Efficiency</v>
      </c>
      <c r="G680" t="str">
        <f>C681</f>
        <v>Price United Kingdom Not Available The Netherlands €45,400 Germany €46,490 Available to Order United Kingdom Not Available The Netherlands Since November 2023 Germany Since June 2023</v>
      </c>
      <c r="H680" t="str">
        <f>C682</f>
        <v>Real Range Estimation between 230 - 480 km City - Cold Weather * 325 km Highway - Cold Weather * 230 km Combined - Cold Weather * 275 km City - Mild Weather * 480 km Highway - Mild Weather * 295 km Combined - Mild Weather * 370 km</v>
      </c>
      <c r="I680" t="str">
        <f>C683</f>
        <v>Performance Acceleration 0 - 100 km/h 4.5 sec Top Speed 180 km/h Electric Range * 325 km Total Power 315 kW (428 PS) Total Torque 584 Nm Drive AWD</v>
      </c>
      <c r="J680" t="str">
        <f>C684</f>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K680" t="str">
        <f>C685</f>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L680" t="str">
        <f>C686</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M680" t="str">
        <f>C687</f>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N680" t="str">
        <f>C688</f>
        <v>Real Energy Consumption Estimation between 129 - 270 Wh/km City - Cold Weather * 191 Wh/km Highway - Cold Weather * 270 Wh/km Combined - Cold Weather * 225 Wh/km City - Mild Weather * 129 Wh/km Highway - Mild Weather * 210 Wh/km Combined - Mild Weather * 168 Wh/km</v>
      </c>
      <c r="O680" t="str">
        <f>C689</f>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P680" t="str">
        <f>C690</f>
        <v>Miscellaneous Seats 5 people Isofix Yes, 3 seats Turning Circle 11 m Platform GEELY SEA1 EV Dedicated Platform Yes Car Body SUV Segment JB - Small Roof Rails Yes Heat pump (HP) Yes HP Standard Equipment Yes</v>
      </c>
      <c r="Q680" t="str">
        <f>C691</f>
        <v>106.0 kWhUseable Battery</v>
      </c>
      <c r="R680" t="str">
        <f>C692</f>
        <v>480 km *Real Range</v>
      </c>
    </row>
    <row r="681" spans="1:18" ht="15" thickBot="1" x14ac:dyDescent="0.35">
      <c r="A681" s="1" t="s">
        <v>482</v>
      </c>
      <c r="B681" s="8">
        <f t="shared" si="88"/>
        <v>4</v>
      </c>
      <c r="C681" s="4" t="s">
        <v>485</v>
      </c>
      <c r="D681" s="5"/>
      <c r="E681" s="5"/>
      <c r="F681" t="str">
        <f t="shared" si="89"/>
        <v>Price United Kingdom Not Available The Netherlands €45,400 Germany €46,490 Available to Order United Kingdom Not Available The Netherlands Since November 2023 Germany Since June 2023</v>
      </c>
      <c r="G681" t="str">
        <f t="shared" si="90"/>
        <v>Real Range Estimation between 230 - 480 km City - Cold Weather * 325 km Highway - Cold Weather * 230 km Combined - Cold Weather * 275 km City - Mild Weather * 480 km Highway - Mild Weather * 295 km Combined - Mild Weather * 370 km</v>
      </c>
      <c r="H681" t="str">
        <f t="shared" si="91"/>
        <v>Performance Acceleration 0 - 100 km/h 4.5 sec Top Speed 180 km/h Electric Range * 325 km Total Power 315 kW (428 PS) Total Torque 584 Nm Drive AWD</v>
      </c>
      <c r="I681" t="str">
        <f t="shared" si="92"/>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J681" t="str">
        <f t="shared" si="93"/>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K681" t="str">
        <f t="shared" si="94"/>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L681" t="str">
        <f t="shared" si="95"/>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M681" t="str">
        <f t="shared" si="96"/>
        <v>Real Energy Consumption Estimation between 129 - 270 Wh/km City - Cold Weather * 191 Wh/km Highway - Cold Weather * 270 Wh/km Combined - Cold Weather * 225 Wh/km City - Mild Weather * 129 Wh/km Highway - Mild Weather * 210 Wh/km Combined - Mild Weather * 168 Wh/km</v>
      </c>
      <c r="N681" t="str">
        <f t="shared" si="97"/>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O681" t="str">
        <f t="shared" si="98"/>
        <v>Miscellaneous Seats 5 people Isofix Yes, 3 seats Turning Circle 11 m Platform GEELY SEA1 EV Dedicated Platform Yes Car Body SUV Segment JB - Small Roof Rails Yes Heat pump (HP) Yes HP Standard Equipment Yes</v>
      </c>
      <c r="P681" t="str">
        <f t="shared" si="99"/>
        <v>106.0 kWhUseable Battery</v>
      </c>
      <c r="Q681" t="str">
        <f t="shared" si="100"/>
        <v>480 km *Real Range</v>
      </c>
      <c r="R681" t="str">
        <f t="shared" si="101"/>
        <v>221 Wh/km *Efficiency</v>
      </c>
    </row>
    <row r="682" spans="1:18" ht="15" thickBot="1" x14ac:dyDescent="0.35">
      <c r="A682" s="1" t="s">
        <v>482</v>
      </c>
      <c r="B682" s="8">
        <f t="shared" si="88"/>
        <v>5</v>
      </c>
      <c r="C682" s="4" t="s">
        <v>486</v>
      </c>
      <c r="D682" s="5"/>
      <c r="E682" s="5"/>
      <c r="F682" t="str">
        <f t="shared" si="89"/>
        <v>Real Range Estimation between 230 - 480 km City - Cold Weather * 325 km Highway - Cold Weather * 230 km Combined - Cold Weather * 275 km City - Mild Weather * 480 km Highway - Mild Weather * 295 km Combined - Mild Weather * 370 km</v>
      </c>
      <c r="G682" t="str">
        <f t="shared" si="90"/>
        <v>Performance Acceleration 0 - 100 km/h 4.5 sec Top Speed 180 km/h Electric Range * 325 km Total Power 315 kW (428 PS) Total Torque 584 Nm Drive AWD</v>
      </c>
      <c r="H682" t="str">
        <f t="shared" si="91"/>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I682" t="str">
        <f t="shared" si="92"/>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J682" t="str">
        <f t="shared" si="93"/>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K682" t="str">
        <f t="shared" si="94"/>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L682" t="str">
        <f t="shared" si="95"/>
        <v>Real Energy Consumption Estimation between 129 - 270 Wh/km City - Cold Weather * 191 Wh/km Highway - Cold Weather * 270 Wh/km Combined - Cold Weather * 225 Wh/km City - Mild Weather * 129 Wh/km Highway - Mild Weather * 210 Wh/km Combined - Mild Weather * 168 Wh/km</v>
      </c>
      <c r="M682" t="str">
        <f t="shared" si="96"/>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N682" t="str">
        <f t="shared" si="97"/>
        <v>Miscellaneous Seats 5 people Isofix Yes, 3 seats Turning Circle 11 m Platform GEELY SEA1 EV Dedicated Platform Yes Car Body SUV Segment JB - Small Roof Rails Yes Heat pump (HP) Yes HP Standard Equipment Yes</v>
      </c>
      <c r="O682" t="str">
        <f t="shared" si="98"/>
        <v>106.0 kWhUseable Battery</v>
      </c>
      <c r="P682" t="str">
        <f t="shared" si="99"/>
        <v>480 km *Real Range</v>
      </c>
      <c r="Q682" t="str">
        <f t="shared" si="100"/>
        <v>221 Wh/km *Efficiency</v>
      </c>
      <c r="R682" t="str">
        <f>C694</f>
        <v>Price United Kingdom £101,315 The Netherlands €101,990 Germany €100,350 Available to Order United Kingdom Since May 2023 The Netherlands Since May 2023 Germany Since May 2023</v>
      </c>
    </row>
    <row r="683" spans="1:18" ht="15" thickBot="1" x14ac:dyDescent="0.35">
      <c r="A683" s="1" t="s">
        <v>482</v>
      </c>
      <c r="B683" s="8">
        <f t="shared" si="88"/>
        <v>6</v>
      </c>
      <c r="C683" s="4" t="s">
        <v>487</v>
      </c>
      <c r="D683" s="5"/>
      <c r="E683" s="5"/>
      <c r="F683" t="str">
        <f t="shared" si="89"/>
        <v>Performance Acceleration 0 - 100 km/h 4.5 sec Top Speed 180 km/h Electric Range * 325 km Total Power 315 kW (428 PS) Total Torque 584 Nm Drive AWD</v>
      </c>
      <c r="G683" t="str">
        <f t="shared" si="90"/>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H683" t="str">
        <f t="shared" si="91"/>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I683" t="str">
        <f t="shared" si="92"/>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J683" t="str">
        <f t="shared" si="93"/>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K683" t="str">
        <f t="shared" si="94"/>
        <v>Real Energy Consumption Estimation between 129 - 270 Wh/km City - Cold Weather * 191 Wh/km Highway - Cold Weather * 270 Wh/km Combined - Cold Weather * 225 Wh/km City - Mild Weather * 129 Wh/km Highway - Mild Weather * 210 Wh/km Combined - Mild Weather * 168 Wh/km</v>
      </c>
      <c r="L683" t="str">
        <f t="shared" si="95"/>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M683" t="str">
        <f t="shared" si="96"/>
        <v>Miscellaneous Seats 5 people Isofix Yes, 3 seats Turning Circle 11 m Platform GEELY SEA1 EV Dedicated Platform Yes Car Body SUV Segment JB - Small Roof Rails Yes Heat pump (HP) Yes HP Standard Equipment Yes</v>
      </c>
      <c r="N683" t="str">
        <f t="shared" si="97"/>
        <v>106.0 kWhUseable Battery</v>
      </c>
      <c r="O683" t="str">
        <f t="shared" si="98"/>
        <v>480 km *Real Range</v>
      </c>
      <c r="P683" t="str">
        <f t="shared" si="99"/>
        <v>221 Wh/km *Efficiency</v>
      </c>
      <c r="Q683" t="str">
        <f>C694</f>
        <v>Price United Kingdom £101,315 The Netherlands €101,990 Germany €100,350 Available to Order United Kingdom Since May 2023 The Netherlands Since May 2023 Germany Since May 2023</v>
      </c>
      <c r="R683" t="str">
        <f>C695</f>
        <v>Real Range Estimation between 350 - 685 km City - Cold Weather * 480 km Highway - Cold Weather * 350 km Combined - Cold Weather * 410 km City - Mild Weather * 685 km Highway - Mild Weather * 445 km Combined - Mild Weather * 545 km</v>
      </c>
    </row>
    <row r="684" spans="1:18" ht="15" thickBot="1" x14ac:dyDescent="0.35">
      <c r="A684" s="1" t="s">
        <v>482</v>
      </c>
      <c r="B684" s="8">
        <f t="shared" si="88"/>
        <v>7</v>
      </c>
      <c r="C684" s="4" t="s">
        <v>488</v>
      </c>
      <c r="D684" s="5"/>
      <c r="E684" s="5"/>
      <c r="F684" t="str">
        <f t="shared" si="89"/>
        <v>Battery Nominal Capacity 66.0 kWh Battery Type Lithium-ion Number of Cells No Data Architecture 400 V Warranty Period 8 years Warranty Mileage 200,000 km Useable Capacity 62.0 kWh Cathode Material NCM Pack Configuration No Data Nominal Voltage No Data Form Factor No Data Name / Reference No Data</v>
      </c>
      <c r="G684" t="str">
        <f t="shared" si="90"/>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H684" t="str">
        <f t="shared" si="91"/>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I684" t="str">
        <f t="shared" si="92"/>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J684" t="str">
        <f t="shared" si="93"/>
        <v>Real Energy Consumption Estimation between 129 - 270 Wh/km City - Cold Weather * 191 Wh/km Highway - Cold Weather * 270 Wh/km Combined - Cold Weather * 225 Wh/km City - Mild Weather * 129 Wh/km Highway - Mild Weather * 210 Wh/km Combined - Mild Weather * 168 Wh/km</v>
      </c>
      <c r="K684" t="str">
        <f t="shared" si="94"/>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L684" t="str">
        <f t="shared" si="95"/>
        <v>Miscellaneous Seats 5 people Isofix Yes, 3 seats Turning Circle 11 m Platform GEELY SEA1 EV Dedicated Platform Yes Car Body SUV Segment JB - Small Roof Rails Yes Heat pump (HP) Yes HP Standard Equipment Yes</v>
      </c>
      <c r="M684" t="str">
        <f t="shared" si="96"/>
        <v>106.0 kWhUseable Battery</v>
      </c>
      <c r="N684" t="str">
        <f t="shared" si="97"/>
        <v>480 km *Real Range</v>
      </c>
      <c r="O684" t="str">
        <f t="shared" si="98"/>
        <v>221 Wh/km *Efficiency</v>
      </c>
      <c r="P684" t="str">
        <f>C694</f>
        <v>Price United Kingdom £101,315 The Netherlands €101,990 Germany €100,350 Available to Order United Kingdom Since May 2023 The Netherlands Since May 2023 Germany Since May 2023</v>
      </c>
      <c r="Q684" t="str">
        <f>C695</f>
        <v>Real Range Estimation between 350 - 685 km City - Cold Weather * 480 km Highway - Cold Weather * 350 km Combined - Cold Weather * 410 km City - Mild Weather * 685 km Highway - Mild Weather * 445 km Combined - Mild Weather * 545 km</v>
      </c>
      <c r="R684" t="str">
        <f>C696</f>
        <v>Performance Acceleration 0 - 100 km/h 4.5 sec Top Speed 210 km/h Electric Range * 480 km Total Power 370 kW (503 PS) Total Torque 973 Nm Drive AWD</v>
      </c>
    </row>
    <row r="685" spans="1:18" ht="15" thickBot="1" x14ac:dyDescent="0.35">
      <c r="A685" s="1" t="s">
        <v>482</v>
      </c>
      <c r="B685" s="8">
        <f t="shared" si="88"/>
        <v>8</v>
      </c>
      <c r="C685" s="4" t="s">
        <v>489</v>
      </c>
      <c r="D685" s="5"/>
      <c r="E685" s="5"/>
      <c r="F685" t="str">
        <f t="shared" si="89"/>
        <v>Charging Home / Destination Charge Port Type 2 Port Location Left Side - Rear Charge Power 22 kW AC Charge Time (0-&gt;325 km) 3h30m Charge Speed 98 km/h Fast Charging Charge Port CCS Port Location Left Side - Rear Charge Power (max) 150 kW DC Charge Power (10-80%) 100 kW DC Charge Time (32-&gt;260 km) 27 min Charge Speed 500 km/h Autocharge Supported Yes Plug &amp; Charge Plug &amp; Charge Supported No Supported Protocol -</v>
      </c>
      <c r="G685" t="str">
        <f t="shared" si="90"/>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H685" t="str">
        <f t="shared" si="91"/>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I685" t="str">
        <f t="shared" si="92"/>
        <v>Real Energy Consumption Estimation between 129 - 270 Wh/km City - Cold Weather * 191 Wh/km Highway - Cold Weather * 270 Wh/km Combined - Cold Weather * 225 Wh/km City - Mild Weather * 129 Wh/km Highway - Mild Weather * 210 Wh/km Combined - Mild Weather * 168 Wh/km</v>
      </c>
      <c r="J685" t="str">
        <f t="shared" si="93"/>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K685" t="str">
        <f t="shared" si="94"/>
        <v>Miscellaneous Seats 5 people Isofix Yes, 3 seats Turning Circle 11 m Platform GEELY SEA1 EV Dedicated Platform Yes Car Body SUV Segment JB - Small Roof Rails Yes Heat pump (HP) Yes HP Standard Equipment Yes</v>
      </c>
      <c r="L685" t="str">
        <f t="shared" si="95"/>
        <v>106.0 kWhUseable Battery</v>
      </c>
      <c r="M685" t="str">
        <f t="shared" si="96"/>
        <v>480 km *Real Range</v>
      </c>
      <c r="N685" t="str">
        <f t="shared" si="97"/>
        <v>221 Wh/km *Efficiency</v>
      </c>
      <c r="O685" t="str">
        <f>C694</f>
        <v>Price United Kingdom £101,315 The Netherlands €101,990 Germany €100,350 Available to Order United Kingdom Since May 2023 The Netherlands Since May 2023 Germany Since May 2023</v>
      </c>
      <c r="P685" t="str">
        <f>C695</f>
        <v>Real Range Estimation between 350 - 685 km City - Cold Weather * 480 km Highway - Cold Weather * 350 km Combined - Cold Weather * 410 km City - Mild Weather * 685 km Highway - Mild Weather * 445 km Combined - Mild Weather * 545 km</v>
      </c>
      <c r="Q685" t="str">
        <f>C696</f>
        <v>Performance Acceleration 0 - 100 km/h 4.5 sec Top Speed 210 km/h Electric Range * 480 km Total Power 370 kW (503 PS) Total Torque 973 Nm Drive AWD</v>
      </c>
      <c r="R685" t="str">
        <f>C697</f>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row>
    <row r="686" spans="1:18" ht="15" thickBot="1" x14ac:dyDescent="0.35">
      <c r="A686" s="1" t="s">
        <v>482</v>
      </c>
      <c r="B686" s="8">
        <f t="shared" si="88"/>
        <v>9</v>
      </c>
      <c r="C686" s="4" t="s">
        <v>490</v>
      </c>
      <c r="D686" s="5"/>
      <c r="E686" s="5"/>
      <c r="F686" t="str">
        <f t="shared" si="89"/>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G686" t="str">
        <f t="shared" si="90"/>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H686" t="str">
        <f t="shared" si="91"/>
        <v>Real Energy Consumption Estimation between 129 - 270 Wh/km City - Cold Weather * 191 Wh/km Highway - Cold Weather * 270 Wh/km Combined - Cold Weather * 225 Wh/km City - Mild Weather * 129 Wh/km Highway - Mild Weather * 210 Wh/km Combined - Mild Weather * 168 Wh/km</v>
      </c>
      <c r="I686" t="str">
        <f t="shared" si="92"/>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J686" t="str">
        <f t="shared" si="93"/>
        <v>Miscellaneous Seats 5 people Isofix Yes, 3 seats Turning Circle 11 m Platform GEELY SEA1 EV Dedicated Platform Yes Car Body SUV Segment JB - Small Roof Rails Yes Heat pump (HP) Yes HP Standard Equipment Yes</v>
      </c>
      <c r="K686" t="str">
        <f t="shared" si="94"/>
        <v>106.0 kWhUseable Battery</v>
      </c>
      <c r="L686" t="str">
        <f t="shared" si="95"/>
        <v>480 km *Real Range</v>
      </c>
      <c r="M686" t="str">
        <f t="shared" si="96"/>
        <v>221 Wh/km *Efficiency</v>
      </c>
      <c r="N686" t="str">
        <f>C694</f>
        <v>Price United Kingdom £101,315 The Netherlands €101,990 Germany €100,350 Available to Order United Kingdom Since May 2023 The Netherlands Since May 2023 Germany Since May 2023</v>
      </c>
      <c r="O686" t="str">
        <f>C695</f>
        <v>Real Range Estimation between 350 - 685 km City - Cold Weather * 480 km Highway - Cold Weather * 350 km Combined - Cold Weather * 410 km City - Mild Weather * 685 km Highway - Mild Weather * 445 km Combined - Mild Weather * 545 km</v>
      </c>
      <c r="P686" t="str">
        <f>C696</f>
        <v>Performance Acceleration 0 - 100 km/h 4.5 sec Top Speed 210 km/h Electric Range * 480 km Total Power 370 kW (503 PS) Total Torque 973 Nm Drive AWD</v>
      </c>
      <c r="Q686" t="str">
        <f>C697</f>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R686" t="str">
        <f>C698</f>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row>
    <row r="687" spans="1:18" ht="15" thickBot="1" x14ac:dyDescent="0.35">
      <c r="A687" s="1" t="s">
        <v>482</v>
      </c>
      <c r="B687" s="8">
        <f t="shared" si="88"/>
        <v>10</v>
      </c>
      <c r="C687" s="4" t="s">
        <v>491</v>
      </c>
      <c r="D687" s="5"/>
      <c r="E687" s="5"/>
      <c r="F687" t="str">
        <f t="shared" si="89"/>
        <v>Energy Consumption EVDB Real Range Range * 325 km Vehicle Consumption * 191 Wh/km CO2 Emissions 0 g/km Vehicle Fuel Equivalent * 2.1 l/100km WLTP Ratings Range 400 km Rated Consumption 179 Wh/km Vehicle Consumption 155 Wh/km CO2 Emissions 0 g/km Rated Fuel Equivalent 2.0 l/100km Vehicle Fuel Equivalent 1.7 l/100km</v>
      </c>
      <c r="G687" t="str">
        <f t="shared" si="90"/>
        <v>Real Energy Consumption Estimation between 129 - 270 Wh/km City - Cold Weather * 191 Wh/km Highway - Cold Weather * 270 Wh/km Combined - Cold Weather * 225 Wh/km City - Mild Weather * 129 Wh/km Highway - Mild Weather * 210 Wh/km Combined - Mild Weather * 168 Wh/km</v>
      </c>
      <c r="H687" t="str">
        <f t="shared" si="91"/>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I687" t="str">
        <f t="shared" si="92"/>
        <v>Miscellaneous Seats 5 people Isofix Yes, 3 seats Turning Circle 11 m Platform GEELY SEA1 EV Dedicated Platform Yes Car Body SUV Segment JB - Small Roof Rails Yes Heat pump (HP) Yes HP Standard Equipment Yes</v>
      </c>
      <c r="J687" t="str">
        <f t="shared" si="93"/>
        <v>106.0 kWhUseable Battery</v>
      </c>
      <c r="K687" t="str">
        <f t="shared" si="94"/>
        <v>480 km *Real Range</v>
      </c>
      <c r="L687" t="str">
        <f t="shared" si="95"/>
        <v>221 Wh/km *Efficiency</v>
      </c>
      <c r="M687" t="str">
        <f>C694</f>
        <v>Price United Kingdom £101,315 The Netherlands €101,990 Germany €100,350 Available to Order United Kingdom Since May 2023 The Netherlands Since May 2023 Germany Since May 2023</v>
      </c>
      <c r="N687" t="str">
        <f>C695</f>
        <v>Real Range Estimation between 350 - 685 km City - Cold Weather * 480 km Highway - Cold Weather * 350 km Combined - Cold Weather * 410 km City - Mild Weather * 685 km Highway - Mild Weather * 445 km Combined - Mild Weather * 545 km</v>
      </c>
      <c r="O687" t="str">
        <f>C696</f>
        <v>Performance Acceleration 0 - 100 km/h 4.5 sec Top Speed 210 km/h Electric Range * 480 km Total Power 370 kW (503 PS) Total Torque 973 Nm Drive AWD</v>
      </c>
      <c r="P687" t="str">
        <f>C697</f>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Q687" t="str">
        <f>C698</f>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R687" t="str">
        <f>C699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688" spans="1:18" ht="15" thickBot="1" x14ac:dyDescent="0.35">
      <c r="A688" s="1" t="s">
        <v>482</v>
      </c>
      <c r="B688" s="8">
        <f t="shared" si="88"/>
        <v>11</v>
      </c>
      <c r="C688" s="4" t="s">
        <v>492</v>
      </c>
      <c r="D688" s="5"/>
      <c r="E688" s="5"/>
      <c r="F688" t="str">
        <f t="shared" si="89"/>
        <v>Real Energy Consumption Estimation between 129 - 270 Wh/km City - Cold Weather * 191 Wh/km Highway - Cold Weather * 270 Wh/km Combined - Cold Weather * 225 Wh/km City - Mild Weather * 129 Wh/km Highway - Mild Weather * 210 Wh/km Combined - Mild Weather * 168 Wh/km</v>
      </c>
      <c r="G688" t="str">
        <f t="shared" si="90"/>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H688" t="str">
        <f t="shared" si="91"/>
        <v>Miscellaneous Seats 5 people Isofix Yes, 3 seats Turning Circle 11 m Platform GEELY SEA1 EV Dedicated Platform Yes Car Body SUV Segment JB - Small Roof Rails Yes Heat pump (HP) Yes HP Standard Equipment Yes</v>
      </c>
      <c r="I688" t="str">
        <f t="shared" si="92"/>
        <v>106.0 kWhUseable Battery</v>
      </c>
      <c r="J688" t="str">
        <f t="shared" si="93"/>
        <v>480 km *Real Range</v>
      </c>
      <c r="K688" t="str">
        <f t="shared" si="94"/>
        <v>221 Wh/km *Efficiency</v>
      </c>
      <c r="L688" t="str">
        <f>C694</f>
        <v>Price United Kingdom £101,315 The Netherlands €101,990 Germany €100,350 Available to Order United Kingdom Since May 2023 The Netherlands Since May 2023 Germany Since May 2023</v>
      </c>
      <c r="M688" t="str">
        <f>C695</f>
        <v>Real Range Estimation between 350 - 685 km City - Cold Weather * 480 km Highway - Cold Weather * 350 km Combined - Cold Weather * 410 km City - Mild Weather * 685 km Highway - Mild Weather * 445 km Combined - Mild Weather * 545 km</v>
      </c>
      <c r="N688" t="str">
        <f>C696</f>
        <v>Performance Acceleration 0 - 100 km/h 4.5 sec Top Speed 210 km/h Electric Range * 480 km Total Power 370 kW (503 PS) Total Torque 973 Nm Drive AWD</v>
      </c>
      <c r="O688" t="str">
        <f>C697</f>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P688" t="str">
        <f>C698</f>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Q688" t="str">
        <f>C699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688" t="str">
        <f>C700</f>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row>
    <row r="689" spans="1:18" ht="15" thickBot="1" x14ac:dyDescent="0.35">
      <c r="A689" s="1" t="s">
        <v>482</v>
      </c>
      <c r="B689" s="8">
        <f t="shared" si="88"/>
        <v>12</v>
      </c>
      <c r="C689" s="4" t="s">
        <v>494</v>
      </c>
      <c r="D689" s="5"/>
      <c r="E689" s="5"/>
      <c r="F689" t="str">
        <f t="shared" si="89"/>
        <v>Dimensions and Weight Length 4300 mm Width 1822 mm Width with mirrors 2025 mm Height 1636 mm Wheelbase 2750 mm Weight Unladen (EU) 1975 kg Gross Vehicle Weight (GVWR) 2325 kg Max. Payload 425 kg Cargo Volume 313 L Cargo Volume Max 986 L Cargo Volume Frunk 15 L Roof Load 0 kg Tow Hitch Possible Yes Towing Weight Unbraked 750 kg Towing Weight Braked 1600 kg Vertical Load Max 75 kg</v>
      </c>
      <c r="G689" t="str">
        <f t="shared" si="90"/>
        <v>Miscellaneous Seats 5 people Isofix Yes, 3 seats Turning Circle 11 m Platform GEELY SEA1 EV Dedicated Platform Yes Car Body SUV Segment JB - Small Roof Rails Yes Heat pump (HP) Yes HP Standard Equipment Yes</v>
      </c>
      <c r="H689" t="str">
        <f t="shared" si="91"/>
        <v>106.0 kWhUseable Battery</v>
      </c>
      <c r="I689" t="str">
        <f t="shared" si="92"/>
        <v>480 km *Real Range</v>
      </c>
      <c r="J689" t="str">
        <f t="shared" si="93"/>
        <v>221 Wh/km *Efficiency</v>
      </c>
      <c r="K689" t="str">
        <f>C694</f>
        <v>Price United Kingdom £101,315 The Netherlands €101,990 Germany €100,350 Available to Order United Kingdom Since May 2023 The Netherlands Since May 2023 Germany Since May 2023</v>
      </c>
      <c r="L689" t="str">
        <f>C695</f>
        <v>Real Range Estimation between 350 - 685 km City - Cold Weather * 480 km Highway - Cold Weather * 350 km Combined - Cold Weather * 410 km City - Mild Weather * 685 km Highway - Mild Weather * 445 km Combined - Mild Weather * 545 km</v>
      </c>
      <c r="M689" t="str">
        <f>C696</f>
        <v>Performance Acceleration 0 - 100 km/h 4.5 sec Top Speed 210 km/h Electric Range * 480 km Total Power 370 kW (503 PS) Total Torque 973 Nm Drive AWD</v>
      </c>
      <c r="N689" t="str">
        <f>C697</f>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O689" t="str">
        <f>C698</f>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P689" t="str">
        <f>C699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689" t="str">
        <f>C700</f>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R689" t="str">
        <f>C701</f>
        <v>Real Energy Consumption Estimation between 155 - 303 Wh/km City - Cold Weather * 221 Wh/km Highway - Cold Weather * 303 Wh/km Combined - Cold Weather * 259 Wh/km City - Mild Weather * 155 Wh/km Highway - Mild Weather * 238 Wh/km Combined - Mild Weather * 194 Wh/km</v>
      </c>
    </row>
    <row r="690" spans="1:18" ht="15" thickBot="1" x14ac:dyDescent="0.35">
      <c r="A690" s="1" t="s">
        <v>482</v>
      </c>
      <c r="B690" s="8">
        <f t="shared" si="88"/>
        <v>13</v>
      </c>
      <c r="C690" s="4" t="s">
        <v>495</v>
      </c>
      <c r="D690" s="5"/>
      <c r="E690" s="5"/>
      <c r="F690" t="str">
        <f t="shared" si="89"/>
        <v>Miscellaneous Seats 5 people Isofix Yes, 3 seats Turning Circle 11 m Platform GEELY SEA1 EV Dedicated Platform Yes Car Body SUV Segment JB - Small Roof Rails Yes Heat pump (HP) Yes HP Standard Equipment Yes</v>
      </c>
      <c r="G690" t="str">
        <f t="shared" si="90"/>
        <v>106.0 kWhUseable Battery</v>
      </c>
      <c r="H690" t="str">
        <f t="shared" si="91"/>
        <v>480 km *Real Range</v>
      </c>
      <c r="I690" t="str">
        <f t="shared" si="92"/>
        <v>221 Wh/km *Efficiency</v>
      </c>
      <c r="J690" t="str">
        <f>C694</f>
        <v>Price United Kingdom £101,315 The Netherlands €101,990 Germany €100,350 Available to Order United Kingdom Since May 2023 The Netherlands Since May 2023 Germany Since May 2023</v>
      </c>
      <c r="K690" t="str">
        <f>C695</f>
        <v>Real Range Estimation between 350 - 685 km City - Cold Weather * 480 km Highway - Cold Weather * 350 km Combined - Cold Weather * 410 km City - Mild Weather * 685 km Highway - Mild Weather * 445 km Combined - Mild Weather * 545 km</v>
      </c>
      <c r="L690" t="str">
        <f>C696</f>
        <v>Performance Acceleration 0 - 100 km/h 4.5 sec Top Speed 210 km/h Electric Range * 480 km Total Power 370 kW (503 PS) Total Torque 973 Nm Drive AWD</v>
      </c>
      <c r="M690" t="str">
        <f>C697</f>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N690" t="str">
        <f>C698</f>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O690" t="str">
        <f>C699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690" t="str">
        <f>C700</f>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Q690" t="str">
        <f>C701</f>
        <v>Real Energy Consumption Estimation between 155 - 303 Wh/km City - Cold Weather * 221 Wh/km Highway - Cold Weather * 303 Wh/km Combined - Cold Weather * 259 Wh/km City - Mild Weather * 155 Wh/km Highway - Mild Weather * 238 Wh/km Combined - Mild Weather * 194 Wh/km</v>
      </c>
      <c r="R690" t="str">
        <f>C702</f>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row>
    <row r="691" spans="1:18" ht="15" thickBot="1" x14ac:dyDescent="0.35">
      <c r="A691" s="1" t="s">
        <v>496</v>
      </c>
      <c r="B691" s="8">
        <f>B678</f>
        <v>1</v>
      </c>
      <c r="C691" s="4" t="s">
        <v>497</v>
      </c>
      <c r="D691" s="5"/>
      <c r="E691" s="5"/>
      <c r="F691" t="str">
        <f t="shared" si="89"/>
        <v>106.0 kWhUseable Battery</v>
      </c>
      <c r="G691" t="str">
        <f t="shared" si="90"/>
        <v>480 km *Real Range</v>
      </c>
      <c r="H691" t="str">
        <f t="shared" si="91"/>
        <v>221 Wh/km *Efficiency</v>
      </c>
      <c r="I691" t="str">
        <f>C694</f>
        <v>Price United Kingdom £101,315 The Netherlands €101,990 Germany €100,350 Available to Order United Kingdom Since May 2023 The Netherlands Since May 2023 Germany Since May 2023</v>
      </c>
      <c r="J691" t="str">
        <f>C695</f>
        <v>Real Range Estimation between 350 - 685 km City - Cold Weather * 480 km Highway - Cold Weather * 350 km Combined - Cold Weather * 410 km City - Mild Weather * 685 km Highway - Mild Weather * 445 km Combined - Mild Weather * 545 km</v>
      </c>
      <c r="K691" t="str">
        <f>C696</f>
        <v>Performance Acceleration 0 - 100 km/h 4.5 sec Top Speed 210 km/h Electric Range * 480 km Total Power 370 kW (503 PS) Total Torque 973 Nm Drive AWD</v>
      </c>
      <c r="L691" t="str">
        <f>C697</f>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M691" t="str">
        <f>C698</f>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N691" t="str">
        <f>C699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691" t="str">
        <f>C700</f>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P691" t="str">
        <f>C701</f>
        <v>Real Energy Consumption Estimation between 155 - 303 Wh/km City - Cold Weather * 221 Wh/km Highway - Cold Weather * 303 Wh/km Combined - Cold Weather * 259 Wh/km City - Mild Weather * 155 Wh/km Highway - Mild Weather * 238 Wh/km Combined - Mild Weather * 194 Wh/km</v>
      </c>
      <c r="Q691" t="str">
        <f>C702</f>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R691" t="str">
        <f>C703</f>
        <v>Miscellaneous Seats 5 people Isofix Yes, 3 seats Turning Circle No Data Platform VW MLB EV Dedicated Platform No Car Body SUV Segment JE - Executive Roof Rails No Heat pump (HP) Yes HP Standard Equipment Yes</v>
      </c>
    </row>
    <row r="692" spans="1:18" ht="15" thickBot="1" x14ac:dyDescent="0.35">
      <c r="A692" s="1" t="s">
        <v>496</v>
      </c>
      <c r="B692" s="8">
        <f>B679</f>
        <v>2</v>
      </c>
      <c r="C692" s="4" t="s">
        <v>498</v>
      </c>
      <c r="D692" s="5"/>
      <c r="E692" s="5"/>
      <c r="F692" t="str">
        <f t="shared" si="89"/>
        <v>480 km *Real Range</v>
      </c>
      <c r="G692" t="str">
        <f t="shared" si="90"/>
        <v>221 Wh/km *Efficiency</v>
      </c>
      <c r="H692" t="str">
        <f>C694</f>
        <v>Price United Kingdom £101,315 The Netherlands €101,990 Germany €100,350 Available to Order United Kingdom Since May 2023 The Netherlands Since May 2023 Germany Since May 2023</v>
      </c>
      <c r="I692" t="str">
        <f>C695</f>
        <v>Real Range Estimation between 350 - 685 km City - Cold Weather * 480 km Highway - Cold Weather * 350 km Combined - Cold Weather * 410 km City - Mild Weather * 685 km Highway - Mild Weather * 445 km Combined - Mild Weather * 545 km</v>
      </c>
      <c r="J692" t="str">
        <f>C696</f>
        <v>Performance Acceleration 0 - 100 km/h 4.5 sec Top Speed 210 km/h Electric Range * 480 km Total Power 370 kW (503 PS) Total Torque 973 Nm Drive AWD</v>
      </c>
      <c r="K692" t="str">
        <f>C697</f>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L692" t="str">
        <f>C698</f>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M692" t="str">
        <f>C699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692" t="str">
        <f>C700</f>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O692" t="str">
        <f>C701</f>
        <v>Real Energy Consumption Estimation between 155 - 303 Wh/km City - Cold Weather * 221 Wh/km Highway - Cold Weather * 303 Wh/km Combined - Cold Weather * 259 Wh/km City - Mild Weather * 155 Wh/km Highway - Mild Weather * 238 Wh/km Combined - Mild Weather * 194 Wh/km</v>
      </c>
      <c r="P692" t="str">
        <f>C702</f>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Q692" t="str">
        <f>C703</f>
        <v>Miscellaneous Seats 5 people Isofix Yes, 3 seats Turning Circle No Data Platform VW MLB EV Dedicated Platform No Car Body SUV Segment JE - Executive Roof Rails No Heat pump (HP) Yes HP Standard Equipment Yes</v>
      </c>
      <c r="R692" t="str">
        <f>C704</f>
        <v>90.6 kWhUseable Battery</v>
      </c>
    </row>
    <row r="693" spans="1:18" ht="15" thickBot="1" x14ac:dyDescent="0.35">
      <c r="A693" s="1" t="s">
        <v>496</v>
      </c>
      <c r="B693" s="8">
        <f>B680</f>
        <v>3</v>
      </c>
      <c r="C693" s="4" t="s">
        <v>499</v>
      </c>
      <c r="D693" s="5"/>
      <c r="E693" s="5"/>
      <c r="F693" t="str">
        <f t="shared" si="89"/>
        <v>221 Wh/km *Efficiency</v>
      </c>
      <c r="G693" t="str">
        <f>C694</f>
        <v>Price United Kingdom £101,315 The Netherlands €101,990 Germany €100,350 Available to Order United Kingdom Since May 2023 The Netherlands Since May 2023 Germany Since May 2023</v>
      </c>
      <c r="H693" t="str">
        <f>C695</f>
        <v>Real Range Estimation between 350 - 685 km City - Cold Weather * 480 km Highway - Cold Weather * 350 km Combined - Cold Weather * 410 km City - Mild Weather * 685 km Highway - Mild Weather * 445 km Combined - Mild Weather * 545 km</v>
      </c>
      <c r="I693" t="str">
        <f>C696</f>
        <v>Performance Acceleration 0 - 100 km/h 4.5 sec Top Speed 210 km/h Electric Range * 480 km Total Power 370 kW (503 PS) Total Torque 973 Nm Drive AWD</v>
      </c>
      <c r="J693" t="str">
        <f>C697</f>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K693" t="str">
        <f>C698</f>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L693" t="str">
        <f>C699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693" t="str">
        <f>C700</f>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N693" t="str">
        <f>C701</f>
        <v>Real Energy Consumption Estimation between 155 - 303 Wh/km City - Cold Weather * 221 Wh/km Highway - Cold Weather * 303 Wh/km Combined - Cold Weather * 259 Wh/km City - Mild Weather * 155 Wh/km Highway - Mild Weather * 238 Wh/km Combined - Mild Weather * 194 Wh/km</v>
      </c>
      <c r="O693" t="str">
        <f>C702</f>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P693" t="str">
        <f>C703</f>
        <v>Miscellaneous Seats 5 people Isofix Yes, 3 seats Turning Circle No Data Platform VW MLB EV Dedicated Platform No Car Body SUV Segment JE - Executive Roof Rails No Heat pump (HP) Yes HP Standard Equipment Yes</v>
      </c>
      <c r="Q693" t="str">
        <f>C704</f>
        <v>90.6 kWhUseable Battery</v>
      </c>
      <c r="R693" t="str">
        <f>C705</f>
        <v>505 km *Real Range</v>
      </c>
    </row>
    <row r="694" spans="1:18" ht="15" thickBot="1" x14ac:dyDescent="0.35">
      <c r="A694" s="1" t="s">
        <v>496</v>
      </c>
      <c r="B694" s="8">
        <f t="shared" si="88"/>
        <v>4</v>
      </c>
      <c r="C694" s="4" t="s">
        <v>500</v>
      </c>
      <c r="D694" s="5"/>
      <c r="E694" s="5"/>
      <c r="F694" t="str">
        <f t="shared" si="89"/>
        <v>Price United Kingdom £101,315 The Netherlands €101,990 Germany €100,350 Available to Order United Kingdom Since May 2023 The Netherlands Since May 2023 Germany Since May 2023</v>
      </c>
      <c r="G694" t="str">
        <f t="shared" si="90"/>
        <v>Real Range Estimation between 350 - 685 km City - Cold Weather * 480 km Highway - Cold Weather * 350 km Combined - Cold Weather * 410 km City - Mild Weather * 685 km Highway - Mild Weather * 445 km Combined - Mild Weather * 545 km</v>
      </c>
      <c r="H694" t="str">
        <f t="shared" si="91"/>
        <v>Performance Acceleration 0 - 100 km/h 4.5 sec Top Speed 210 km/h Electric Range * 480 km Total Power 370 kW (503 PS) Total Torque 973 Nm Drive AWD</v>
      </c>
      <c r="I694" t="str">
        <f t="shared" si="92"/>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J694" t="str">
        <f t="shared" si="93"/>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K694" t="str">
        <f t="shared" si="9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694" t="str">
        <f t="shared" si="95"/>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M694" t="str">
        <f t="shared" si="96"/>
        <v>Real Energy Consumption Estimation between 155 - 303 Wh/km City - Cold Weather * 221 Wh/km Highway - Cold Weather * 303 Wh/km Combined - Cold Weather * 259 Wh/km City - Mild Weather * 155 Wh/km Highway - Mild Weather * 238 Wh/km Combined - Mild Weather * 194 Wh/km</v>
      </c>
      <c r="N694" t="str">
        <f t="shared" si="97"/>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O694" t="str">
        <f t="shared" si="98"/>
        <v>Miscellaneous Seats 5 people Isofix Yes, 3 seats Turning Circle No Data Platform VW MLB EV Dedicated Platform No Car Body SUV Segment JE - Executive Roof Rails No Heat pump (HP) Yes HP Standard Equipment Yes</v>
      </c>
      <c r="P694" t="str">
        <f t="shared" si="99"/>
        <v>90.6 kWhUseable Battery</v>
      </c>
      <c r="Q694" t="str">
        <f t="shared" si="100"/>
        <v>505 km *Real Range</v>
      </c>
      <c r="R694" t="str">
        <f t="shared" si="101"/>
        <v>179 Wh/km *Efficiency</v>
      </c>
    </row>
    <row r="695" spans="1:18" ht="15" thickBot="1" x14ac:dyDescent="0.35">
      <c r="A695" s="1" t="s">
        <v>496</v>
      </c>
      <c r="B695" s="8">
        <f t="shared" si="88"/>
        <v>5</v>
      </c>
      <c r="C695" s="4" t="s">
        <v>501</v>
      </c>
      <c r="D695" s="5"/>
      <c r="E695" s="5"/>
      <c r="F695" t="str">
        <f t="shared" si="89"/>
        <v>Real Range Estimation between 350 - 685 km City - Cold Weather * 480 km Highway - Cold Weather * 350 km Combined - Cold Weather * 410 km City - Mild Weather * 685 km Highway - Mild Weather * 445 km Combined - Mild Weather * 545 km</v>
      </c>
      <c r="G695" t="str">
        <f t="shared" si="90"/>
        <v>Performance Acceleration 0 - 100 km/h 4.5 sec Top Speed 210 km/h Electric Range * 480 km Total Power 370 kW (503 PS) Total Torque 973 Nm Drive AWD</v>
      </c>
      <c r="H695" t="str">
        <f t="shared" si="91"/>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I695" t="str">
        <f t="shared" si="92"/>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J695" t="str">
        <f t="shared" si="9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695" t="str">
        <f t="shared" si="94"/>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L695" t="str">
        <f t="shared" si="95"/>
        <v>Real Energy Consumption Estimation between 155 - 303 Wh/km City - Cold Weather * 221 Wh/km Highway - Cold Weather * 303 Wh/km Combined - Cold Weather * 259 Wh/km City - Mild Weather * 155 Wh/km Highway - Mild Weather * 238 Wh/km Combined - Mild Weather * 194 Wh/km</v>
      </c>
      <c r="M695" t="str">
        <f t="shared" si="96"/>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N695" t="str">
        <f t="shared" si="97"/>
        <v>Miscellaneous Seats 5 people Isofix Yes, 3 seats Turning Circle No Data Platform VW MLB EV Dedicated Platform No Car Body SUV Segment JE - Executive Roof Rails No Heat pump (HP) Yes HP Standard Equipment Yes</v>
      </c>
      <c r="O695" t="str">
        <f t="shared" si="98"/>
        <v>90.6 kWhUseable Battery</v>
      </c>
      <c r="P695" t="str">
        <f t="shared" si="99"/>
        <v>505 km *Real Range</v>
      </c>
      <c r="Q695" t="str">
        <f t="shared" si="100"/>
        <v>179 Wh/km *Efficiency</v>
      </c>
      <c r="R695" t="str">
        <f>C707</f>
        <v>Price United Kingdom £80,610 The Netherlands €87,231 Germany €88,215 Available to Order United Kingdom Since July 2024 The Netherlands Since April 2024 Germany Since April 2024</v>
      </c>
    </row>
    <row r="696" spans="1:18" ht="15" thickBot="1" x14ac:dyDescent="0.35">
      <c r="A696" s="1" t="s">
        <v>496</v>
      </c>
      <c r="B696" s="8">
        <f t="shared" si="88"/>
        <v>6</v>
      </c>
      <c r="C696" s="4" t="s">
        <v>502</v>
      </c>
      <c r="D696" s="5"/>
      <c r="E696" s="5"/>
      <c r="F696" t="str">
        <f t="shared" si="89"/>
        <v>Performance Acceleration 0 - 100 km/h 4.5 sec Top Speed 210 km/h Electric Range * 480 km Total Power 370 kW (503 PS) Total Torque 973 Nm Drive AWD</v>
      </c>
      <c r="G696" t="str">
        <f t="shared" si="90"/>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H696" t="str">
        <f t="shared" si="91"/>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I696" t="str">
        <f t="shared" si="9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696" t="str">
        <f t="shared" si="93"/>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K696" t="str">
        <f t="shared" si="94"/>
        <v>Real Energy Consumption Estimation between 155 - 303 Wh/km City - Cold Weather * 221 Wh/km Highway - Cold Weather * 303 Wh/km Combined - Cold Weather * 259 Wh/km City - Mild Weather * 155 Wh/km Highway - Mild Weather * 238 Wh/km Combined - Mild Weather * 194 Wh/km</v>
      </c>
      <c r="L696" t="str">
        <f t="shared" si="95"/>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M696" t="str">
        <f t="shared" si="96"/>
        <v>Miscellaneous Seats 5 people Isofix Yes, 3 seats Turning Circle No Data Platform VW MLB EV Dedicated Platform No Car Body SUV Segment JE - Executive Roof Rails No Heat pump (HP) Yes HP Standard Equipment Yes</v>
      </c>
      <c r="N696" t="str">
        <f t="shared" si="97"/>
        <v>90.6 kWhUseable Battery</v>
      </c>
      <c r="O696" t="str">
        <f t="shared" si="98"/>
        <v>505 km *Real Range</v>
      </c>
      <c r="P696" t="str">
        <f t="shared" si="99"/>
        <v>179 Wh/km *Efficiency</v>
      </c>
      <c r="Q696" t="str">
        <f>C707</f>
        <v>Price United Kingdom £80,610 The Netherlands €87,231 Germany €88,215 Available to Order United Kingdom Since July 2024 The Netherlands Since April 2024 Germany Since April 2024</v>
      </c>
      <c r="R696" t="str">
        <f>C708</f>
        <v>Real Range Estimation between 370 - 715 km City - Cold Weather * 480 km Highway - Cold Weather * 370 km Combined - Cold Weather * 425 km City - Mild Weather * 715 km Highway - Mild Weather * 480 km Combined - Mild Weather * 580 km</v>
      </c>
    </row>
    <row r="697" spans="1:18" ht="15" thickBot="1" x14ac:dyDescent="0.35">
      <c r="A697" s="1" t="s">
        <v>496</v>
      </c>
      <c r="B697" s="8">
        <f t="shared" si="88"/>
        <v>7</v>
      </c>
      <c r="C697" s="4" t="s">
        <v>503</v>
      </c>
      <c r="D697" s="5"/>
      <c r="E697" s="5"/>
      <c r="F697" t="str">
        <f t="shared" si="89"/>
        <v>Battery Nominal Capacity 114.0 kWh Battery Type Lithium-ion Number of Cells 432 Architecture 400 V Warranty Period No Data Warranty Mileage No Data Useable Capacity 106.0 kWh Cathode Material NCA Pack Configuration 108s4p Nominal Voltage 397 V Form Factor Prismatic Name / Reference No Data</v>
      </c>
      <c r="G697" t="str">
        <f t="shared" si="90"/>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H697" t="str">
        <f t="shared" si="9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697" t="str">
        <f t="shared" si="92"/>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J697" t="str">
        <f t="shared" si="93"/>
        <v>Real Energy Consumption Estimation between 155 - 303 Wh/km City - Cold Weather * 221 Wh/km Highway - Cold Weather * 303 Wh/km Combined - Cold Weather * 259 Wh/km City - Mild Weather * 155 Wh/km Highway - Mild Weather * 238 Wh/km Combined - Mild Weather * 194 Wh/km</v>
      </c>
      <c r="K697" t="str">
        <f t="shared" si="94"/>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L697" t="str">
        <f t="shared" si="95"/>
        <v>Miscellaneous Seats 5 people Isofix Yes, 3 seats Turning Circle No Data Platform VW MLB EV Dedicated Platform No Car Body SUV Segment JE - Executive Roof Rails No Heat pump (HP) Yes HP Standard Equipment Yes</v>
      </c>
      <c r="M697" t="str">
        <f t="shared" si="96"/>
        <v>90.6 kWhUseable Battery</v>
      </c>
      <c r="N697" t="str">
        <f t="shared" si="97"/>
        <v>505 km *Real Range</v>
      </c>
      <c r="O697" t="str">
        <f t="shared" si="98"/>
        <v>179 Wh/km *Efficiency</v>
      </c>
      <c r="P697" t="str">
        <f>C707</f>
        <v>Price United Kingdom £80,610 The Netherlands €87,231 Germany €88,215 Available to Order United Kingdom Since July 2024 The Netherlands Since April 2024 Germany Since April 2024</v>
      </c>
      <c r="Q697" t="str">
        <f>C708</f>
        <v>Real Range Estimation between 370 - 715 km City - Cold Weather * 480 km Highway - Cold Weather * 370 km Combined - Cold Weather * 425 km City - Mild Weather * 715 km Highway - Mild Weather * 480 km Combined - Mild Weather * 580 km</v>
      </c>
      <c r="R697" t="str">
        <f>C709</f>
        <v>Performance Acceleration 0 - 100 km/h 4.7 sec Top Speed 210 km/h Electric Range * 505 km Total Power 300 kW (408 PS) Total Torque 858 Nm Drive AWD</v>
      </c>
    </row>
    <row r="698" spans="1:18" ht="15" thickBot="1" x14ac:dyDescent="0.35">
      <c r="A698" s="1" t="s">
        <v>496</v>
      </c>
      <c r="B698" s="8">
        <f t="shared" si="88"/>
        <v>8</v>
      </c>
      <c r="C698" s="4" t="s">
        <v>504</v>
      </c>
      <c r="D698" s="5"/>
      <c r="E698" s="5"/>
      <c r="F698" t="str">
        <f t="shared" si="89"/>
        <v>Charging Home / Destination Charge Port Type 2 Port Location Driver's Side - Front Port Location 2 Passenger Side - Front Charge Power 11 kW AC Charge Time (0-&gt;480 km) 11h30m Charge Speed 42 km/h Fast Charging Charge Port CCS Port Location Driver's Side - Front Charge Power (max) 168 kW DC Charge Power (10-80%) 144 kW DC Charge Time (48-&gt;384 km) 33 min Charge Speed 610 km/h Autocharge Supported No Plug &amp; Charge Plug &amp; Charge Supported No Supported Protocol -</v>
      </c>
      <c r="G698" t="str">
        <f t="shared" si="9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698" t="str">
        <f t="shared" si="91"/>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I698" t="str">
        <f t="shared" si="92"/>
        <v>Real Energy Consumption Estimation between 155 - 303 Wh/km City - Cold Weather * 221 Wh/km Highway - Cold Weather * 303 Wh/km Combined - Cold Weather * 259 Wh/km City - Mild Weather * 155 Wh/km Highway - Mild Weather * 238 Wh/km Combined - Mild Weather * 194 Wh/km</v>
      </c>
      <c r="J698" t="str">
        <f t="shared" si="93"/>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K698" t="str">
        <f t="shared" si="94"/>
        <v>Miscellaneous Seats 5 people Isofix Yes, 3 seats Turning Circle No Data Platform VW MLB EV Dedicated Platform No Car Body SUV Segment JE - Executive Roof Rails No Heat pump (HP) Yes HP Standard Equipment Yes</v>
      </c>
      <c r="L698" t="str">
        <f t="shared" si="95"/>
        <v>90.6 kWhUseable Battery</v>
      </c>
      <c r="M698" t="str">
        <f t="shared" si="96"/>
        <v>505 km *Real Range</v>
      </c>
      <c r="N698" t="str">
        <f t="shared" si="97"/>
        <v>179 Wh/km *Efficiency</v>
      </c>
      <c r="O698" t="str">
        <f>C707</f>
        <v>Price United Kingdom £80,610 The Netherlands €87,231 Germany €88,215 Available to Order United Kingdom Since July 2024 The Netherlands Since April 2024 Germany Since April 2024</v>
      </c>
      <c r="P698" t="str">
        <f>C708</f>
        <v>Real Range Estimation between 370 - 715 km City - Cold Weather * 480 km Highway - Cold Weather * 370 km Combined - Cold Weather * 425 km City - Mild Weather * 715 km Highway - Mild Weather * 480 km Combined - Mild Weather * 580 km</v>
      </c>
      <c r="Q698" t="str">
        <f>C709</f>
        <v>Performance Acceleration 0 - 100 km/h 4.7 sec Top Speed 210 km/h Electric Range * 505 km Total Power 300 kW (408 PS) Total Torque 858 Nm Drive AWD</v>
      </c>
      <c r="R698" t="str">
        <f>C710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row>
    <row r="699" spans="1:18" ht="15" thickBot="1" x14ac:dyDescent="0.35">
      <c r="A699" s="1" t="s">
        <v>496</v>
      </c>
      <c r="B699" s="8">
        <f t="shared" si="88"/>
        <v>9</v>
      </c>
      <c r="C699" s="4" t="s">
        <v>32</v>
      </c>
      <c r="D699" s="5"/>
      <c r="E699" s="5"/>
      <c r="F699" t="str">
        <f t="shared" si="8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699" t="str">
        <f t="shared" si="90"/>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H699" t="str">
        <f t="shared" si="91"/>
        <v>Real Energy Consumption Estimation between 155 - 303 Wh/km City - Cold Weather * 221 Wh/km Highway - Cold Weather * 303 Wh/km Combined - Cold Weather * 259 Wh/km City - Mild Weather * 155 Wh/km Highway - Mild Weather * 238 Wh/km Combined - Mild Weather * 194 Wh/km</v>
      </c>
      <c r="I699" t="str">
        <f t="shared" si="92"/>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J699" t="str">
        <f t="shared" si="93"/>
        <v>Miscellaneous Seats 5 people Isofix Yes, 3 seats Turning Circle No Data Platform VW MLB EV Dedicated Platform No Car Body SUV Segment JE - Executive Roof Rails No Heat pump (HP) Yes HP Standard Equipment Yes</v>
      </c>
      <c r="K699" t="str">
        <f t="shared" si="94"/>
        <v>90.6 kWhUseable Battery</v>
      </c>
      <c r="L699" t="str">
        <f t="shared" si="95"/>
        <v>505 km *Real Range</v>
      </c>
      <c r="M699" t="str">
        <f t="shared" si="96"/>
        <v>179 Wh/km *Efficiency</v>
      </c>
      <c r="N699" t="str">
        <f>C707</f>
        <v>Price United Kingdom £80,610 The Netherlands €87,231 Germany €88,215 Available to Order United Kingdom Since July 2024 The Netherlands Since April 2024 Germany Since April 2024</v>
      </c>
      <c r="O699" t="str">
        <f>C708</f>
        <v>Real Range Estimation between 370 - 715 km City - Cold Weather * 480 km Highway - Cold Weather * 370 km Combined - Cold Weather * 425 km City - Mild Weather * 715 km Highway - Mild Weather * 480 km Combined - Mild Weather * 580 km</v>
      </c>
      <c r="P699" t="str">
        <f>C709</f>
        <v>Performance Acceleration 0 - 100 km/h 4.7 sec Top Speed 210 km/h Electric Range * 505 km Total Power 300 kW (408 PS) Total Torque 858 Nm Drive AWD</v>
      </c>
      <c r="Q699" t="str">
        <f>C710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R699" t="str">
        <f>C711</f>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row>
    <row r="700" spans="1:18" ht="15" thickBot="1" x14ac:dyDescent="0.35">
      <c r="A700" s="1" t="s">
        <v>496</v>
      </c>
      <c r="B700" s="8">
        <f t="shared" si="88"/>
        <v>10</v>
      </c>
      <c r="C700" s="4" t="s">
        <v>505</v>
      </c>
      <c r="D700" s="5"/>
      <c r="E700" s="5"/>
      <c r="F700" t="str">
        <f t="shared" si="89"/>
        <v>Energy Consumption EVDB Real Range Range * 480 km Vehicle Consumption * 221 Wh/km CO2 Emissions 0 g/km Vehicle Fuel Equivalent * 2.5 l/100km WLTP Ratings (TEL) Range 471 km Rated Consumption 253 Wh/km Vehicle Consumption 225 Wh/km CO2 Emissions 0 g/km Rated Fuel Equivalent 2.8 l/100km Vehicle Fuel Equivalent 2.5 l/100km WLTP Ratings (TEH) Range 427 km Rated Consumption 282 Wh/km Vehicle Consumption 248 Wh/km CO2 Emissions 0 g/km Rated Fuel Equivalent 3.2 l/100km Vehicle Fuel Equivalent 2.8 l/100km</v>
      </c>
      <c r="G700" t="str">
        <f t="shared" si="90"/>
        <v>Real Energy Consumption Estimation between 155 - 303 Wh/km City - Cold Weather * 221 Wh/km Highway - Cold Weather * 303 Wh/km Combined - Cold Weather * 259 Wh/km City - Mild Weather * 155 Wh/km Highway - Mild Weather * 238 Wh/km Combined - Mild Weather * 194 Wh/km</v>
      </c>
      <c r="H700" t="str">
        <f t="shared" si="91"/>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I700" t="str">
        <f t="shared" si="92"/>
        <v>Miscellaneous Seats 5 people Isofix Yes, 3 seats Turning Circle No Data Platform VW MLB EV Dedicated Platform No Car Body SUV Segment JE - Executive Roof Rails No Heat pump (HP) Yes HP Standard Equipment Yes</v>
      </c>
      <c r="J700" t="str">
        <f t="shared" si="93"/>
        <v>90.6 kWhUseable Battery</v>
      </c>
      <c r="K700" t="str">
        <f t="shared" si="94"/>
        <v>505 km *Real Range</v>
      </c>
      <c r="L700" t="str">
        <f t="shared" si="95"/>
        <v>179 Wh/km *Efficiency</v>
      </c>
      <c r="M700" t="str">
        <f>C707</f>
        <v>Price United Kingdom £80,610 The Netherlands €87,231 Germany €88,215 Available to Order United Kingdom Since July 2024 The Netherlands Since April 2024 Germany Since April 2024</v>
      </c>
      <c r="N700" t="str">
        <f>C708</f>
        <v>Real Range Estimation between 370 - 715 km City - Cold Weather * 480 km Highway - Cold Weather * 370 km Combined - Cold Weather * 425 km City - Mild Weather * 715 km Highway - Mild Weather * 480 km Combined - Mild Weather * 580 km</v>
      </c>
      <c r="O700" t="str">
        <f>C709</f>
        <v>Performance Acceleration 0 - 100 km/h 4.7 sec Top Speed 210 km/h Electric Range * 505 km Total Power 300 kW (408 PS) Total Torque 858 Nm Drive AWD</v>
      </c>
      <c r="P700" t="str">
        <f>C710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Q700" t="str">
        <f>C711</f>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R700" t="str">
        <f>C712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01" spans="1:18" ht="15" thickBot="1" x14ac:dyDescent="0.35">
      <c r="A701" s="1" t="s">
        <v>496</v>
      </c>
      <c r="B701" s="8">
        <f t="shared" si="88"/>
        <v>11</v>
      </c>
      <c r="C701" s="4" t="s">
        <v>506</v>
      </c>
      <c r="D701" s="5"/>
      <c r="E701" s="5"/>
      <c r="F701" t="str">
        <f t="shared" si="89"/>
        <v>Real Energy Consumption Estimation between 155 - 303 Wh/km City - Cold Weather * 221 Wh/km Highway - Cold Weather * 303 Wh/km Combined - Cold Weather * 259 Wh/km City - Mild Weather * 155 Wh/km Highway - Mild Weather * 238 Wh/km Combined - Mild Weather * 194 Wh/km</v>
      </c>
      <c r="G701" t="str">
        <f t="shared" si="90"/>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H701" t="str">
        <f t="shared" si="91"/>
        <v>Miscellaneous Seats 5 people Isofix Yes, 3 seats Turning Circle No Data Platform VW MLB EV Dedicated Platform No Car Body SUV Segment JE - Executive Roof Rails No Heat pump (HP) Yes HP Standard Equipment Yes</v>
      </c>
      <c r="I701" t="str">
        <f t="shared" si="92"/>
        <v>90.6 kWhUseable Battery</v>
      </c>
      <c r="J701" t="str">
        <f t="shared" si="93"/>
        <v>505 km *Real Range</v>
      </c>
      <c r="K701" t="str">
        <f t="shared" si="94"/>
        <v>179 Wh/km *Efficiency</v>
      </c>
      <c r="L701" t="str">
        <f>C707</f>
        <v>Price United Kingdom £80,610 The Netherlands €87,231 Germany €88,215 Available to Order United Kingdom Since July 2024 The Netherlands Since April 2024 Germany Since April 2024</v>
      </c>
      <c r="M701" t="str">
        <f>C708</f>
        <v>Real Range Estimation between 370 - 715 km City - Cold Weather * 480 km Highway - Cold Weather * 370 km Combined - Cold Weather * 425 km City - Mild Weather * 715 km Highway - Mild Weather * 480 km Combined - Mild Weather * 580 km</v>
      </c>
      <c r="N701" t="str">
        <f>C709</f>
        <v>Performance Acceleration 0 - 100 km/h 4.7 sec Top Speed 210 km/h Electric Range * 505 km Total Power 300 kW (408 PS) Total Torque 858 Nm Drive AWD</v>
      </c>
      <c r="O701" t="str">
        <f>C710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P701" t="str">
        <f>C711</f>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Q701" t="str">
        <f>C712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701" t="str">
        <f>C713</f>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row>
    <row r="702" spans="1:18" ht="15" thickBot="1" x14ac:dyDescent="0.35">
      <c r="A702" s="1" t="s">
        <v>496</v>
      </c>
      <c r="B702" s="8">
        <f t="shared" si="88"/>
        <v>12</v>
      </c>
      <c r="C702" s="4" t="s">
        <v>507</v>
      </c>
      <c r="D702" s="5"/>
      <c r="E702" s="5"/>
      <c r="F702" t="str">
        <f t="shared" si="89"/>
        <v>Dimensions and Weight Length 4915 mm Width 1976 mm Width with mirrors 2189 mm Height 1617 mm Wheelbase 2928 mm Weight Unladen (EU) 2725 kg Gross Vehicle Weight (GVWR) 3290 kg Max. Payload 640 kg Cargo Volume 528 L Cargo Volume Max No Data Cargo Volume Frunk 62 L Roof Load 75 kg Tow Hitch Possible Yes Towing Weight Unbraked 750 kg Towing Weight Braked 1800 kg Vertical Load Max 80 kg</v>
      </c>
      <c r="G702" t="str">
        <f t="shared" si="90"/>
        <v>Miscellaneous Seats 5 people Isofix Yes, 3 seats Turning Circle No Data Platform VW MLB EV Dedicated Platform No Car Body SUV Segment JE - Executive Roof Rails No Heat pump (HP) Yes HP Standard Equipment Yes</v>
      </c>
      <c r="H702" t="str">
        <f t="shared" si="91"/>
        <v>90.6 kWhUseable Battery</v>
      </c>
      <c r="I702" t="str">
        <f t="shared" si="92"/>
        <v>505 km *Real Range</v>
      </c>
      <c r="J702" t="str">
        <f t="shared" si="93"/>
        <v>179 Wh/km *Efficiency</v>
      </c>
      <c r="K702" t="str">
        <f>C707</f>
        <v>Price United Kingdom £80,610 The Netherlands €87,231 Germany €88,215 Available to Order United Kingdom Since July 2024 The Netherlands Since April 2024 Germany Since April 2024</v>
      </c>
      <c r="L702" t="str">
        <f>C708</f>
        <v>Real Range Estimation between 370 - 715 km City - Cold Weather * 480 km Highway - Cold Weather * 370 km Combined - Cold Weather * 425 km City - Mild Weather * 715 km Highway - Mild Weather * 480 km Combined - Mild Weather * 580 km</v>
      </c>
      <c r="M702" t="str">
        <f>C709</f>
        <v>Performance Acceleration 0 - 100 km/h 4.7 sec Top Speed 210 km/h Electric Range * 505 km Total Power 300 kW (408 PS) Total Torque 858 Nm Drive AWD</v>
      </c>
      <c r="N702" t="str">
        <f>C710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O702" t="str">
        <f>C711</f>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P702" t="str">
        <f>C712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02" t="str">
        <f>C713</f>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R702" t="str">
        <f>C714</f>
        <v>Real Energy Consumption Estimation between 127 - 245 Wh/km City - Cold Weather * 189 Wh/km Highway - Cold Weather * 245 Wh/km Combined - Cold Weather * 213 Wh/km City - Mild Weather * 127 Wh/km Highway - Mild Weather * 189 Wh/km Combined - Mild Weather * 156 Wh/km</v>
      </c>
    </row>
    <row r="703" spans="1:18" ht="15" thickBot="1" x14ac:dyDescent="0.35">
      <c r="A703" s="1" t="s">
        <v>496</v>
      </c>
      <c r="B703" s="8">
        <f t="shared" si="88"/>
        <v>13</v>
      </c>
      <c r="C703" s="4" t="s">
        <v>508</v>
      </c>
      <c r="D703" s="5"/>
      <c r="E703" s="5"/>
      <c r="F703" t="str">
        <f t="shared" si="89"/>
        <v>Miscellaneous Seats 5 people Isofix Yes, 3 seats Turning Circle No Data Platform VW MLB EV Dedicated Platform No Car Body SUV Segment JE - Executive Roof Rails No Heat pump (HP) Yes HP Standard Equipment Yes</v>
      </c>
      <c r="G703" t="str">
        <f t="shared" si="90"/>
        <v>90.6 kWhUseable Battery</v>
      </c>
      <c r="H703" t="str">
        <f t="shared" si="91"/>
        <v>505 km *Real Range</v>
      </c>
      <c r="I703" t="str">
        <f t="shared" si="92"/>
        <v>179 Wh/km *Efficiency</v>
      </c>
      <c r="J703" t="str">
        <f>C707</f>
        <v>Price United Kingdom £80,610 The Netherlands €87,231 Germany €88,215 Available to Order United Kingdom Since July 2024 The Netherlands Since April 2024 Germany Since April 2024</v>
      </c>
      <c r="K703" t="str">
        <f>C708</f>
        <v>Real Range Estimation between 370 - 715 km City - Cold Weather * 480 km Highway - Cold Weather * 370 km Combined - Cold Weather * 425 km City - Mild Weather * 715 km Highway - Mild Weather * 480 km Combined - Mild Weather * 580 km</v>
      </c>
      <c r="L703" t="str">
        <f>C709</f>
        <v>Performance Acceleration 0 - 100 km/h 4.7 sec Top Speed 210 km/h Electric Range * 505 km Total Power 300 kW (408 PS) Total Torque 858 Nm Drive AWD</v>
      </c>
      <c r="M703" t="str">
        <f>C710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N703" t="str">
        <f>C711</f>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O703" t="str">
        <f>C712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03" t="str">
        <f>C713</f>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Q703" t="str">
        <f>C714</f>
        <v>Real Energy Consumption Estimation between 127 - 245 Wh/km City - Cold Weather * 189 Wh/km Highway - Cold Weather * 245 Wh/km Combined - Cold Weather * 213 Wh/km City - Mild Weather * 127 Wh/km Highway - Mild Weather * 189 Wh/km Combined - Mild Weather * 156 Wh/km</v>
      </c>
      <c r="R703" t="str">
        <f>C715</f>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row>
    <row r="704" spans="1:18" ht="15" thickBot="1" x14ac:dyDescent="0.35">
      <c r="A704" s="1" t="s">
        <v>509</v>
      </c>
      <c r="B704" s="8">
        <f>B691</f>
        <v>1</v>
      </c>
      <c r="C704" s="4" t="s">
        <v>238</v>
      </c>
      <c r="D704" s="5"/>
      <c r="E704" s="5"/>
      <c r="F704" t="str">
        <f t="shared" si="89"/>
        <v>90.6 kWhUseable Battery</v>
      </c>
      <c r="G704" t="str">
        <f t="shared" si="90"/>
        <v>505 km *Real Range</v>
      </c>
      <c r="H704" t="str">
        <f t="shared" si="91"/>
        <v>179 Wh/km *Efficiency</v>
      </c>
      <c r="I704" t="str">
        <f>C707</f>
        <v>Price United Kingdom £80,610 The Netherlands €87,231 Germany €88,215 Available to Order United Kingdom Since July 2024 The Netherlands Since April 2024 Germany Since April 2024</v>
      </c>
      <c r="J704" t="str">
        <f>C708</f>
        <v>Real Range Estimation between 370 - 715 km City - Cold Weather * 480 km Highway - Cold Weather * 370 km Combined - Cold Weather * 425 km City - Mild Weather * 715 km Highway - Mild Weather * 480 km Combined - Mild Weather * 580 km</v>
      </c>
      <c r="K704" t="str">
        <f>C709</f>
        <v>Performance Acceleration 0 - 100 km/h 4.7 sec Top Speed 210 km/h Electric Range * 505 km Total Power 300 kW (408 PS) Total Torque 858 Nm Drive AWD</v>
      </c>
      <c r="L704" t="str">
        <f>C710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M704" t="str">
        <f>C711</f>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N704" t="str">
        <f>C712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04" t="str">
        <f>C713</f>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P704" t="str">
        <f>C714</f>
        <v>Real Energy Consumption Estimation between 127 - 245 Wh/km City - Cold Weather * 189 Wh/km Highway - Cold Weather * 245 Wh/km Combined - Cold Weather * 213 Wh/km City - Mild Weather * 127 Wh/km Highway - Mild Weather * 189 Wh/km Combined - Mild Weather * 156 Wh/km</v>
      </c>
      <c r="Q704" t="str">
        <f>C715</f>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R704" t="str">
        <f>C716</f>
        <v>Miscellaneous Seats 5 people Isofix No Data Turning Circle 12.5 m Platform DAIMLER EVA2 EV Dedicated Platform Yes Car Body Sedan Segment E - Executive Roof Rails No Heat pump (HP) Yes HP Standard Equipment Yes</v>
      </c>
    </row>
    <row r="705" spans="1:18" ht="15" thickBot="1" x14ac:dyDescent="0.35">
      <c r="A705" s="1" t="s">
        <v>509</v>
      </c>
      <c r="B705" s="8">
        <f>B692</f>
        <v>2</v>
      </c>
      <c r="C705" s="4" t="s">
        <v>510</v>
      </c>
      <c r="D705" s="5"/>
      <c r="E705" s="5"/>
      <c r="F705" t="str">
        <f t="shared" si="89"/>
        <v>505 km *Real Range</v>
      </c>
      <c r="G705" t="str">
        <f t="shared" si="90"/>
        <v>179 Wh/km *Efficiency</v>
      </c>
      <c r="H705" t="str">
        <f>C707</f>
        <v>Price United Kingdom £80,610 The Netherlands €87,231 Germany €88,215 Available to Order United Kingdom Since July 2024 The Netherlands Since April 2024 Germany Since April 2024</v>
      </c>
      <c r="I705" t="str">
        <f>C708</f>
        <v>Real Range Estimation between 370 - 715 km City - Cold Weather * 480 km Highway - Cold Weather * 370 km Combined - Cold Weather * 425 km City - Mild Weather * 715 km Highway - Mild Weather * 480 km Combined - Mild Weather * 580 km</v>
      </c>
      <c r="J705" t="str">
        <f>C709</f>
        <v>Performance Acceleration 0 - 100 km/h 4.7 sec Top Speed 210 km/h Electric Range * 505 km Total Power 300 kW (408 PS) Total Torque 858 Nm Drive AWD</v>
      </c>
      <c r="K705" t="str">
        <f>C710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L705" t="str">
        <f>C711</f>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M705" t="str">
        <f>C712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05" t="str">
        <f>C713</f>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O705" t="str">
        <f>C714</f>
        <v>Real Energy Consumption Estimation between 127 - 245 Wh/km City - Cold Weather * 189 Wh/km Highway - Cold Weather * 245 Wh/km Combined - Cold Weather * 213 Wh/km City - Mild Weather * 127 Wh/km Highway - Mild Weather * 189 Wh/km Combined - Mild Weather * 156 Wh/km</v>
      </c>
      <c r="P705" t="str">
        <f>C715</f>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Q705" t="str">
        <f>C716</f>
        <v>Miscellaneous Seats 5 people Isofix No Data Turning Circle 12.5 m Platform DAIMLER EVA2 EV Dedicated Platform Yes Car Body Sedan Segment E - Executive Roof Rails No Heat pump (HP) Yes HP Standard Equipment Yes</v>
      </c>
      <c r="R705" t="str">
        <f>C717</f>
        <v>50.0 kWhUseable Battery</v>
      </c>
    </row>
    <row r="706" spans="1:18" ht="15" thickBot="1" x14ac:dyDescent="0.35">
      <c r="A706" s="1" t="s">
        <v>509</v>
      </c>
      <c r="B706" s="8">
        <f>B693</f>
        <v>3</v>
      </c>
      <c r="C706" s="4" t="s">
        <v>511</v>
      </c>
      <c r="D706" s="5"/>
      <c r="E706" s="5"/>
      <c r="F706" t="str">
        <f t="shared" si="89"/>
        <v>179 Wh/km *Efficiency</v>
      </c>
      <c r="G706" t="str">
        <f>C707</f>
        <v>Price United Kingdom £80,610 The Netherlands €87,231 Germany €88,215 Available to Order United Kingdom Since July 2024 The Netherlands Since April 2024 Germany Since April 2024</v>
      </c>
      <c r="H706" t="str">
        <f>C708</f>
        <v>Real Range Estimation between 370 - 715 km City - Cold Weather * 480 km Highway - Cold Weather * 370 km Combined - Cold Weather * 425 km City - Mild Weather * 715 km Highway - Mild Weather * 480 km Combined - Mild Weather * 580 km</v>
      </c>
      <c r="I706" t="str">
        <f>C709</f>
        <v>Performance Acceleration 0 - 100 km/h 4.7 sec Top Speed 210 km/h Electric Range * 505 km Total Power 300 kW (408 PS) Total Torque 858 Nm Drive AWD</v>
      </c>
      <c r="J706" t="str">
        <f>C710</f>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K706" t="str">
        <f>C711</f>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L706" t="str">
        <f>C712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06" t="str">
        <f>C713</f>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N706" t="str">
        <f>C714</f>
        <v>Real Energy Consumption Estimation between 127 - 245 Wh/km City - Cold Weather * 189 Wh/km Highway - Cold Weather * 245 Wh/km Combined - Cold Weather * 213 Wh/km City - Mild Weather * 127 Wh/km Highway - Mild Weather * 189 Wh/km Combined - Mild Weather * 156 Wh/km</v>
      </c>
      <c r="O706" t="str">
        <f>C715</f>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P706" t="str">
        <f>C716</f>
        <v>Miscellaneous Seats 5 people Isofix No Data Turning Circle 12.5 m Platform DAIMLER EVA2 EV Dedicated Platform Yes Car Body Sedan Segment E - Executive Roof Rails No Heat pump (HP) Yes HP Standard Equipment Yes</v>
      </c>
      <c r="Q706" t="str">
        <f>C717</f>
        <v>50.0 kWhUseable Battery</v>
      </c>
      <c r="R706" t="str">
        <f>C718</f>
        <v>230 km *Real Range</v>
      </c>
    </row>
    <row r="707" spans="1:18" ht="15" thickBot="1" x14ac:dyDescent="0.35">
      <c r="A707" s="1" t="s">
        <v>509</v>
      </c>
      <c r="B707" s="8">
        <f t="shared" si="88"/>
        <v>4</v>
      </c>
      <c r="C707" s="4" t="s">
        <v>512</v>
      </c>
      <c r="D707" s="5"/>
      <c r="E707" s="5"/>
      <c r="F707" t="str">
        <f t="shared" si="89"/>
        <v>Price United Kingdom £80,610 The Netherlands €87,231 Germany €88,215 Available to Order United Kingdom Since July 2024 The Netherlands Since April 2024 Germany Since April 2024</v>
      </c>
      <c r="G707" t="str">
        <f t="shared" si="90"/>
        <v>Real Range Estimation between 370 - 715 km City - Cold Weather * 480 km Highway - Cold Weather * 370 km Combined - Cold Weather * 425 km City - Mild Weather * 715 km Highway - Mild Weather * 480 km Combined - Mild Weather * 580 km</v>
      </c>
      <c r="H707" t="str">
        <f t="shared" si="91"/>
        <v>Performance Acceleration 0 - 100 km/h 4.7 sec Top Speed 210 km/h Electric Range * 505 km Total Power 300 kW (408 PS) Total Torque 858 Nm Drive AWD</v>
      </c>
      <c r="I707" t="str">
        <f t="shared" si="92"/>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J707" t="str">
        <f t="shared" si="93"/>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K707" t="str">
        <f t="shared" si="9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07" t="str">
        <f t="shared" si="95"/>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M707" t="str">
        <f t="shared" si="96"/>
        <v>Real Energy Consumption Estimation between 127 - 245 Wh/km City - Cold Weather * 189 Wh/km Highway - Cold Weather * 245 Wh/km Combined - Cold Weather * 213 Wh/km City - Mild Weather * 127 Wh/km Highway - Mild Weather * 189 Wh/km Combined - Mild Weather * 156 Wh/km</v>
      </c>
      <c r="N707" t="str">
        <f t="shared" si="97"/>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O707" t="str">
        <f t="shared" si="98"/>
        <v>Miscellaneous Seats 5 people Isofix No Data Turning Circle 12.5 m Platform DAIMLER EVA2 EV Dedicated Platform Yes Car Body Sedan Segment E - Executive Roof Rails No Heat pump (HP) Yes HP Standard Equipment Yes</v>
      </c>
      <c r="P707" t="str">
        <f t="shared" si="99"/>
        <v>50.0 kWhUseable Battery</v>
      </c>
      <c r="Q707" t="str">
        <f t="shared" si="100"/>
        <v>230 km *Real Range</v>
      </c>
      <c r="R707" t="str">
        <f t="shared" si="101"/>
        <v>217 Wh/km *Efficiency</v>
      </c>
    </row>
    <row r="708" spans="1:18" ht="15" thickBot="1" x14ac:dyDescent="0.35">
      <c r="A708" s="1" t="s">
        <v>509</v>
      </c>
      <c r="B708" s="8">
        <f t="shared" si="88"/>
        <v>5</v>
      </c>
      <c r="C708" s="4" t="s">
        <v>513</v>
      </c>
      <c r="D708" s="5"/>
      <c r="E708" s="5"/>
      <c r="F708" t="str">
        <f t="shared" si="89"/>
        <v>Real Range Estimation between 370 - 715 km City - Cold Weather * 480 km Highway - Cold Weather * 370 km Combined - Cold Weather * 425 km City - Mild Weather * 715 km Highway - Mild Weather * 480 km Combined - Mild Weather * 580 km</v>
      </c>
      <c r="G708" t="str">
        <f t="shared" si="90"/>
        <v>Performance Acceleration 0 - 100 km/h 4.7 sec Top Speed 210 km/h Electric Range * 505 km Total Power 300 kW (408 PS) Total Torque 858 Nm Drive AWD</v>
      </c>
      <c r="H708" t="str">
        <f t="shared" si="91"/>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I708" t="str">
        <f t="shared" si="92"/>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J708" t="str">
        <f t="shared" si="9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08" t="str">
        <f t="shared" si="94"/>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L708" t="str">
        <f t="shared" si="95"/>
        <v>Real Energy Consumption Estimation between 127 - 245 Wh/km City - Cold Weather * 189 Wh/km Highway - Cold Weather * 245 Wh/km Combined - Cold Weather * 213 Wh/km City - Mild Weather * 127 Wh/km Highway - Mild Weather * 189 Wh/km Combined - Mild Weather * 156 Wh/km</v>
      </c>
      <c r="M708" t="str">
        <f t="shared" si="96"/>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N708" t="str">
        <f t="shared" si="97"/>
        <v>Miscellaneous Seats 5 people Isofix No Data Turning Circle 12.5 m Platform DAIMLER EVA2 EV Dedicated Platform Yes Car Body Sedan Segment E - Executive Roof Rails No Heat pump (HP) Yes HP Standard Equipment Yes</v>
      </c>
      <c r="O708" t="str">
        <f t="shared" si="98"/>
        <v>50.0 kWhUseable Battery</v>
      </c>
      <c r="P708" t="str">
        <f t="shared" si="99"/>
        <v>230 km *Real Range</v>
      </c>
      <c r="Q708" t="str">
        <f t="shared" si="100"/>
        <v>217 Wh/km *Efficiency</v>
      </c>
      <c r="R708" t="str">
        <f>C720</f>
        <v>Price United Kingdom £33,130 The Netherlands €44,739 Germany €39,440 Available to Order United Kingdom Since July 2024 The Netherlands Since March 2024 Germany Since June 2024</v>
      </c>
    </row>
    <row r="709" spans="1:18" ht="15" thickBot="1" x14ac:dyDescent="0.35">
      <c r="A709" s="1" t="s">
        <v>509</v>
      </c>
      <c r="B709" s="8">
        <f t="shared" si="88"/>
        <v>6</v>
      </c>
      <c r="C709" s="4" t="s">
        <v>514</v>
      </c>
      <c r="D709" s="5"/>
      <c r="E709" s="5"/>
      <c r="F709" t="str">
        <f t="shared" si="89"/>
        <v>Performance Acceleration 0 - 100 km/h 4.7 sec Top Speed 210 km/h Electric Range * 505 km Total Power 300 kW (408 PS) Total Torque 858 Nm Drive AWD</v>
      </c>
      <c r="G709" t="str">
        <f t="shared" si="90"/>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H709" t="str">
        <f t="shared" si="91"/>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I709" t="str">
        <f t="shared" si="9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09" t="str">
        <f t="shared" si="93"/>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K709" t="str">
        <f t="shared" si="94"/>
        <v>Real Energy Consumption Estimation between 127 - 245 Wh/km City - Cold Weather * 189 Wh/km Highway - Cold Weather * 245 Wh/km Combined - Cold Weather * 213 Wh/km City - Mild Weather * 127 Wh/km Highway - Mild Weather * 189 Wh/km Combined - Mild Weather * 156 Wh/km</v>
      </c>
      <c r="L709" t="str">
        <f t="shared" si="95"/>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M709" t="str">
        <f t="shared" si="96"/>
        <v>Miscellaneous Seats 5 people Isofix No Data Turning Circle 12.5 m Platform DAIMLER EVA2 EV Dedicated Platform Yes Car Body Sedan Segment E - Executive Roof Rails No Heat pump (HP) Yes HP Standard Equipment Yes</v>
      </c>
      <c r="N709" t="str">
        <f t="shared" si="97"/>
        <v>50.0 kWhUseable Battery</v>
      </c>
      <c r="O709" t="str">
        <f t="shared" si="98"/>
        <v>230 km *Real Range</v>
      </c>
      <c r="P709" t="str">
        <f t="shared" si="99"/>
        <v>217 Wh/km *Efficiency</v>
      </c>
      <c r="Q709" t="str">
        <f>C720</f>
        <v>Price United Kingdom £33,130 The Netherlands €44,739 Germany €39,440 Available to Order United Kingdom Since July 2024 The Netherlands Since March 2024 Germany Since June 2024</v>
      </c>
      <c r="R709" t="str">
        <f>C721</f>
        <v>Real Range Estimation between 160 - 345 km City - Cold Weather * 240 km Highway - Cold Weather * 160 km Combined - Cold Weather * 195 km City - Mild Weather * 345 km Highway - Mild Weather * 200 km Combined - Mild Weather * 260 km</v>
      </c>
    </row>
    <row r="710" spans="1:18" ht="15" thickBot="1" x14ac:dyDescent="0.35">
      <c r="A710" s="1" t="s">
        <v>509</v>
      </c>
      <c r="B710" s="8">
        <f t="shared" si="88"/>
        <v>7</v>
      </c>
      <c r="C710" s="4" t="s">
        <v>244</v>
      </c>
      <c r="D710" s="5"/>
      <c r="E710" s="5"/>
      <c r="F710" t="str">
        <f t="shared" si="89"/>
        <v>Battery Nominal Capacity * 100.0 kWh Battery Type Lithium-ion Number of Cells 360 Architecture 400 V Warranty Period 10 years Warranty Mileage 250,000 km Useable Capacity 90.6 kWh Cathode Material NCM811 Pack Configuration 90s4p Nominal Voltage 328 V Form Factor No Data Name / Reference No Data</v>
      </c>
      <c r="G710" t="str">
        <f t="shared" si="90"/>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H710" t="str">
        <f t="shared" si="9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10" t="str">
        <f t="shared" si="92"/>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J710" t="str">
        <f t="shared" si="93"/>
        <v>Real Energy Consumption Estimation between 127 - 245 Wh/km City - Cold Weather * 189 Wh/km Highway - Cold Weather * 245 Wh/km Combined - Cold Weather * 213 Wh/km City - Mild Weather * 127 Wh/km Highway - Mild Weather * 189 Wh/km Combined - Mild Weather * 156 Wh/km</v>
      </c>
      <c r="K710" t="str">
        <f t="shared" si="94"/>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L710" t="str">
        <f t="shared" si="95"/>
        <v>Miscellaneous Seats 5 people Isofix No Data Turning Circle 12.5 m Platform DAIMLER EVA2 EV Dedicated Platform Yes Car Body Sedan Segment E - Executive Roof Rails No Heat pump (HP) Yes HP Standard Equipment Yes</v>
      </c>
      <c r="M710" t="str">
        <f t="shared" si="96"/>
        <v>50.0 kWhUseable Battery</v>
      </c>
      <c r="N710" t="str">
        <f t="shared" si="97"/>
        <v>230 km *Real Range</v>
      </c>
      <c r="O710" t="str">
        <f t="shared" si="98"/>
        <v>217 Wh/km *Efficiency</v>
      </c>
      <c r="P710" t="str">
        <f>C720</f>
        <v>Price United Kingdom £33,130 The Netherlands €44,739 Germany €39,440 Available to Order United Kingdom Since July 2024 The Netherlands Since March 2024 Germany Since June 2024</v>
      </c>
      <c r="Q710" t="str">
        <f>C721</f>
        <v>Real Range Estimation between 160 - 345 km City - Cold Weather * 240 km Highway - Cold Weather * 160 km Combined - Cold Weather * 195 km City - Mild Weather * 345 km Highway - Mild Weather * 200 km Combined - Mild Weather * 260 km</v>
      </c>
      <c r="R710" t="str">
        <f>C722</f>
        <v>Performance Acceleration 0 - 100 km/h 11.7 sec Top Speed 132 km/h Electric Range * 230 km Total Power 100 kW (136 PS) Total Torque 270 Nm Drive Front</v>
      </c>
    </row>
    <row r="711" spans="1:18" ht="15" thickBot="1" x14ac:dyDescent="0.35">
      <c r="A711" s="1" t="s">
        <v>509</v>
      </c>
      <c r="B711" s="8">
        <f t="shared" si="88"/>
        <v>8</v>
      </c>
      <c r="C711" s="4" t="s">
        <v>515</v>
      </c>
      <c r="D711" s="5"/>
      <c r="E711" s="5"/>
      <c r="F711" t="str">
        <f t="shared" si="89"/>
        <v>Charging Home / Destination Charge Port Type 2 Port Location Right Side - Rear Charge Power 11 kW AC Charge Time (0-&gt;505 km) 9h45m Charge Speed 52 km/h Fast Charging Charge Port CCS Port Location Right Side - Rear Charge Power (max) 173 kW DC Charge Power (10-80%) 141 kW DC Charge Time (50-&gt;404 km) 28 min Charge Speed 750 km/h Autocharge Supported Yes Plug &amp; Charge Plug &amp; Charge Supported Yes Supported Protocol ISO 15118-2</v>
      </c>
      <c r="G711" t="str">
        <f t="shared" si="9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11" t="str">
        <f t="shared" si="91"/>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I711" t="str">
        <f t="shared" si="92"/>
        <v>Real Energy Consumption Estimation between 127 - 245 Wh/km City - Cold Weather * 189 Wh/km Highway - Cold Weather * 245 Wh/km Combined - Cold Weather * 213 Wh/km City - Mild Weather * 127 Wh/km Highway - Mild Weather * 189 Wh/km Combined - Mild Weather * 156 Wh/km</v>
      </c>
      <c r="J711" t="str">
        <f t="shared" si="93"/>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K711" t="str">
        <f t="shared" si="94"/>
        <v>Miscellaneous Seats 5 people Isofix No Data Turning Circle 12.5 m Platform DAIMLER EVA2 EV Dedicated Platform Yes Car Body Sedan Segment E - Executive Roof Rails No Heat pump (HP) Yes HP Standard Equipment Yes</v>
      </c>
      <c r="L711" t="str">
        <f t="shared" si="95"/>
        <v>50.0 kWhUseable Battery</v>
      </c>
      <c r="M711" t="str">
        <f t="shared" si="96"/>
        <v>230 km *Real Range</v>
      </c>
      <c r="N711" t="str">
        <f t="shared" si="97"/>
        <v>217 Wh/km *Efficiency</v>
      </c>
      <c r="O711" t="str">
        <f>C720</f>
        <v>Price United Kingdom £33,130 The Netherlands €44,739 Germany €39,440 Available to Order United Kingdom Since July 2024 The Netherlands Since March 2024 Germany Since June 2024</v>
      </c>
      <c r="P711" t="str">
        <f>C721</f>
        <v>Real Range Estimation between 160 - 345 km City - Cold Weather * 240 km Highway - Cold Weather * 160 km Combined - Cold Weather * 195 km City - Mild Weather * 345 km Highway - Mild Weather * 200 km Combined - Mild Weather * 260 km</v>
      </c>
      <c r="Q711" t="str">
        <f>C722</f>
        <v>Performance Acceleration 0 - 100 km/h 11.7 sec Top Speed 132 km/h Electric Range * 230 km Total Power 100 kW (136 PS) Total Torque 270 Nm Drive Front</v>
      </c>
      <c r="R711" t="str">
        <f>C723</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row>
    <row r="712" spans="1:18" ht="15" thickBot="1" x14ac:dyDescent="0.35">
      <c r="A712" s="1" t="s">
        <v>509</v>
      </c>
      <c r="B712" s="8">
        <f t="shared" si="88"/>
        <v>9</v>
      </c>
      <c r="C712" s="4" t="s">
        <v>32</v>
      </c>
      <c r="D712" s="5"/>
      <c r="E712" s="5"/>
      <c r="F712" t="str">
        <f t="shared" si="8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12" t="str">
        <f t="shared" si="90"/>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H712" t="str">
        <f t="shared" si="91"/>
        <v>Real Energy Consumption Estimation between 127 - 245 Wh/km City - Cold Weather * 189 Wh/km Highway - Cold Weather * 245 Wh/km Combined - Cold Weather * 213 Wh/km City - Mild Weather * 127 Wh/km Highway - Mild Weather * 189 Wh/km Combined - Mild Weather * 156 Wh/km</v>
      </c>
      <c r="I712" t="str">
        <f t="shared" si="92"/>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J712" t="str">
        <f t="shared" si="93"/>
        <v>Miscellaneous Seats 5 people Isofix No Data Turning Circle 12.5 m Platform DAIMLER EVA2 EV Dedicated Platform Yes Car Body Sedan Segment E - Executive Roof Rails No Heat pump (HP) Yes HP Standard Equipment Yes</v>
      </c>
      <c r="K712" t="str">
        <f t="shared" si="94"/>
        <v>50.0 kWhUseable Battery</v>
      </c>
      <c r="L712" t="str">
        <f t="shared" si="95"/>
        <v>230 km *Real Range</v>
      </c>
      <c r="M712" t="str">
        <f t="shared" si="96"/>
        <v>217 Wh/km *Efficiency</v>
      </c>
      <c r="N712" t="str">
        <f>C720</f>
        <v>Price United Kingdom £33,130 The Netherlands €44,739 Germany €39,440 Available to Order United Kingdom Since July 2024 The Netherlands Since March 2024 Germany Since June 2024</v>
      </c>
      <c r="O712" t="str">
        <f>C721</f>
        <v>Real Range Estimation between 160 - 345 km City - Cold Weather * 240 km Highway - Cold Weather * 160 km Combined - Cold Weather * 195 km City - Mild Weather * 345 km Highway - Mild Weather * 200 km Combined - Mild Weather * 260 km</v>
      </c>
      <c r="P712" t="str">
        <f>C722</f>
        <v>Performance Acceleration 0 - 100 km/h 11.7 sec Top Speed 132 km/h Electric Range * 230 km Total Power 100 kW (136 PS) Total Torque 270 Nm Drive Front</v>
      </c>
      <c r="Q712" t="str">
        <f>C723</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R712" t="str">
        <f>C724</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row>
    <row r="713" spans="1:18" ht="15" thickBot="1" x14ac:dyDescent="0.35">
      <c r="A713" s="1" t="s">
        <v>509</v>
      </c>
      <c r="B713" s="8">
        <f t="shared" si="88"/>
        <v>10</v>
      </c>
      <c r="C713" s="4" t="s">
        <v>516</v>
      </c>
      <c r="D713" s="5"/>
      <c r="E713" s="5"/>
      <c r="F713" t="str">
        <f t="shared" si="89"/>
        <v>Energy Consumption EVDB Real Range Range * 505 km Vehicle Consumption * 179 Wh/km CO2 Emissions 0 g/km Vehicle Fuel Equivalent * 2.0 l/100km WLTP Ratings (TEL) Range 623 km Rated Consumption 169 Wh/km Vehicle Consumption 145 Wh/km CO2 Emissions 0 g/km Rated Fuel Equivalent 1.9 l/100km Vehicle Fuel Equivalent 1.6 l/100km WLTP Ratings (TEH) Range 523 km Rated Consumption 202 Wh/km Vehicle Consumption 173 Wh/km CO2 Emissions 0 g/km Rated Fuel Equivalent 2.3 l/100km Vehicle Fuel Equivalent 1.9 l/100km</v>
      </c>
      <c r="G713" t="str">
        <f t="shared" si="90"/>
        <v>Real Energy Consumption Estimation between 127 - 245 Wh/km City - Cold Weather * 189 Wh/km Highway - Cold Weather * 245 Wh/km Combined - Cold Weather * 213 Wh/km City - Mild Weather * 127 Wh/km Highway - Mild Weather * 189 Wh/km Combined - Mild Weather * 156 Wh/km</v>
      </c>
      <c r="H713" t="str">
        <f t="shared" si="91"/>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I713" t="str">
        <f t="shared" si="92"/>
        <v>Miscellaneous Seats 5 people Isofix No Data Turning Circle 12.5 m Platform DAIMLER EVA2 EV Dedicated Platform Yes Car Body Sedan Segment E - Executive Roof Rails No Heat pump (HP) Yes HP Standard Equipment Yes</v>
      </c>
      <c r="J713" t="str">
        <f t="shared" si="93"/>
        <v>50.0 kWhUseable Battery</v>
      </c>
      <c r="K713" t="str">
        <f t="shared" si="94"/>
        <v>230 km *Real Range</v>
      </c>
      <c r="L713" t="str">
        <f t="shared" si="95"/>
        <v>217 Wh/km *Efficiency</v>
      </c>
      <c r="M713" t="str">
        <f>C720</f>
        <v>Price United Kingdom £33,130 The Netherlands €44,739 Germany €39,440 Available to Order United Kingdom Since July 2024 The Netherlands Since March 2024 Germany Since June 2024</v>
      </c>
      <c r="N713" t="str">
        <f>C721</f>
        <v>Real Range Estimation between 160 - 345 km City - Cold Weather * 240 km Highway - Cold Weather * 160 km Combined - Cold Weather * 195 km City - Mild Weather * 345 km Highway - Mild Weather * 200 km Combined - Mild Weather * 260 km</v>
      </c>
      <c r="O713" t="str">
        <f>C722</f>
        <v>Performance Acceleration 0 - 100 km/h 11.7 sec Top Speed 132 km/h Electric Range * 230 km Total Power 100 kW (136 PS) Total Torque 270 Nm Drive Front</v>
      </c>
      <c r="P713" t="str">
        <f>C723</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Q713" t="str">
        <f>C724</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R713" t="str">
        <f>C725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14" spans="1:18" ht="15" thickBot="1" x14ac:dyDescent="0.35">
      <c r="A714" s="1" t="s">
        <v>509</v>
      </c>
      <c r="B714" s="8">
        <f t="shared" si="88"/>
        <v>11</v>
      </c>
      <c r="C714" s="4" t="s">
        <v>517</v>
      </c>
      <c r="D714" s="5"/>
      <c r="E714" s="5"/>
      <c r="F714" t="str">
        <f t="shared" si="89"/>
        <v>Real Energy Consumption Estimation between 127 - 245 Wh/km City - Cold Weather * 189 Wh/km Highway - Cold Weather * 245 Wh/km Combined - Cold Weather * 213 Wh/km City - Mild Weather * 127 Wh/km Highway - Mild Weather * 189 Wh/km Combined - Mild Weather * 156 Wh/km</v>
      </c>
      <c r="G714" t="str">
        <f t="shared" si="90"/>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H714" t="str">
        <f t="shared" si="91"/>
        <v>Miscellaneous Seats 5 people Isofix No Data Turning Circle 12.5 m Platform DAIMLER EVA2 EV Dedicated Platform Yes Car Body Sedan Segment E - Executive Roof Rails No Heat pump (HP) Yes HP Standard Equipment Yes</v>
      </c>
      <c r="I714" t="str">
        <f t="shared" si="92"/>
        <v>50.0 kWhUseable Battery</v>
      </c>
      <c r="J714" t="str">
        <f t="shared" si="93"/>
        <v>230 km *Real Range</v>
      </c>
      <c r="K714" t="str">
        <f t="shared" si="94"/>
        <v>217 Wh/km *Efficiency</v>
      </c>
      <c r="L714" t="str">
        <f>C720</f>
        <v>Price United Kingdom £33,130 The Netherlands €44,739 Germany €39,440 Available to Order United Kingdom Since July 2024 The Netherlands Since March 2024 Germany Since June 2024</v>
      </c>
      <c r="M714" t="str">
        <f>C721</f>
        <v>Real Range Estimation between 160 - 345 km City - Cold Weather * 240 km Highway - Cold Weather * 160 km Combined - Cold Weather * 195 km City - Mild Weather * 345 km Highway - Mild Weather * 200 km Combined - Mild Weather * 260 km</v>
      </c>
      <c r="N714" t="str">
        <f>C722</f>
        <v>Performance Acceleration 0 - 100 km/h 11.7 sec Top Speed 132 km/h Electric Range * 230 km Total Power 100 kW (136 PS) Total Torque 270 Nm Drive Front</v>
      </c>
      <c r="O714" t="str">
        <f>C723</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P714" t="str">
        <f>C724</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Q714" t="str">
        <f>C725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714" t="str">
        <f>C726</f>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row>
    <row r="715" spans="1:18" ht="15" thickBot="1" x14ac:dyDescent="0.35">
      <c r="A715" s="1" t="s">
        <v>509</v>
      </c>
      <c r="B715" s="8">
        <f t="shared" si="88"/>
        <v>12</v>
      </c>
      <c r="C715" s="4" t="s">
        <v>518</v>
      </c>
      <c r="D715" s="5"/>
      <c r="E715" s="5"/>
      <c r="F715" t="str">
        <f t="shared" si="89"/>
        <v>Dimensions and Weight Length 4946 mm Width 1906 mm Width with mirrors 2103 mm Height 1503 mm Wheelbase 3120 mm Weight Unladen (EU) 2490 kg Gross Vehicle Weight (GVWR) 3035 kg Max. Payload 620 kg Cargo Volume 430 L Cargo Volume Max 895 L Cargo Volume Frunk 0 L Roof Load 100 kg Tow Hitch Possible Yes Towing Weight Unbraked 750 kg Towing Weight Braked 1700 kg Vertical Load Max No Data</v>
      </c>
      <c r="G715" t="str">
        <f t="shared" si="90"/>
        <v>Miscellaneous Seats 5 people Isofix No Data Turning Circle 12.5 m Platform DAIMLER EVA2 EV Dedicated Platform Yes Car Body Sedan Segment E - Executive Roof Rails No Heat pump (HP) Yes HP Standard Equipment Yes</v>
      </c>
      <c r="H715" t="str">
        <f t="shared" si="91"/>
        <v>50.0 kWhUseable Battery</v>
      </c>
      <c r="I715" t="str">
        <f t="shared" si="92"/>
        <v>230 km *Real Range</v>
      </c>
      <c r="J715" t="str">
        <f t="shared" si="93"/>
        <v>217 Wh/km *Efficiency</v>
      </c>
      <c r="K715" t="str">
        <f>C720</f>
        <v>Price United Kingdom £33,130 The Netherlands €44,739 Germany €39,440 Available to Order United Kingdom Since July 2024 The Netherlands Since March 2024 Germany Since June 2024</v>
      </c>
      <c r="L715" t="str">
        <f>C721</f>
        <v>Real Range Estimation between 160 - 345 km City - Cold Weather * 240 km Highway - Cold Weather * 160 km Combined - Cold Weather * 195 km City - Mild Weather * 345 km Highway - Mild Weather * 200 km Combined - Mild Weather * 260 km</v>
      </c>
      <c r="M715" t="str">
        <f>C722</f>
        <v>Performance Acceleration 0 - 100 km/h 11.7 sec Top Speed 132 km/h Electric Range * 230 km Total Power 100 kW (136 PS) Total Torque 270 Nm Drive Front</v>
      </c>
      <c r="N715" t="str">
        <f>C723</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O715" t="str">
        <f>C724</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P715" t="str">
        <f>C725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15" t="str">
        <f>C726</f>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R715" t="str">
        <f>C727</f>
        <v>Real Energy Consumption Estimation between 145 - 313 Wh/km City - Cold Weather * 208 Wh/km Highway - Cold Weather * 313 Wh/km Combined - Cold Weather * 256 Wh/km City - Mild Weather * 145 Wh/km Highway - Mild Weather * 250 Wh/km Combined - Mild Weather * 192 Wh/km</v>
      </c>
    </row>
    <row r="716" spans="1:18" ht="15" thickBot="1" x14ac:dyDescent="0.35">
      <c r="A716" s="1" t="s">
        <v>509</v>
      </c>
      <c r="B716" s="8">
        <f t="shared" si="88"/>
        <v>13</v>
      </c>
      <c r="C716" s="4" t="s">
        <v>519</v>
      </c>
      <c r="D716" s="5"/>
      <c r="E716" s="5"/>
      <c r="F716" t="str">
        <f t="shared" si="89"/>
        <v>Miscellaneous Seats 5 people Isofix No Data Turning Circle 12.5 m Platform DAIMLER EVA2 EV Dedicated Platform Yes Car Body Sedan Segment E - Executive Roof Rails No Heat pump (HP) Yes HP Standard Equipment Yes</v>
      </c>
      <c r="G716" t="str">
        <f t="shared" si="90"/>
        <v>50.0 kWhUseable Battery</v>
      </c>
      <c r="H716" t="str">
        <f t="shared" si="91"/>
        <v>230 km *Real Range</v>
      </c>
      <c r="I716" t="str">
        <f t="shared" si="92"/>
        <v>217 Wh/km *Efficiency</v>
      </c>
      <c r="J716" t="str">
        <f>C720</f>
        <v>Price United Kingdom £33,130 The Netherlands €44,739 Germany €39,440 Available to Order United Kingdom Since July 2024 The Netherlands Since March 2024 Germany Since June 2024</v>
      </c>
      <c r="K716" t="str">
        <f>C721</f>
        <v>Real Range Estimation between 160 - 345 km City - Cold Weather * 240 km Highway - Cold Weather * 160 km Combined - Cold Weather * 195 km City - Mild Weather * 345 km Highway - Mild Weather * 200 km Combined - Mild Weather * 260 km</v>
      </c>
      <c r="L716" t="str">
        <f>C722</f>
        <v>Performance Acceleration 0 - 100 km/h 11.7 sec Top Speed 132 km/h Electric Range * 230 km Total Power 100 kW (136 PS) Total Torque 270 Nm Drive Front</v>
      </c>
      <c r="M716" t="str">
        <f>C723</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N716" t="str">
        <f>C724</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O716" t="str">
        <f>C725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16" t="str">
        <f>C726</f>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Q716" t="str">
        <f>C727</f>
        <v>Real Energy Consumption Estimation between 145 - 313 Wh/km City - Cold Weather * 208 Wh/km Highway - Cold Weather * 313 Wh/km Combined - Cold Weather * 256 Wh/km City - Mild Weather * 145 Wh/km Highway - Mild Weather * 250 Wh/km Combined - Mild Weather * 192 Wh/km</v>
      </c>
      <c r="R716" t="str">
        <f>C728</f>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row>
    <row r="717" spans="1:18" ht="15" thickBot="1" x14ac:dyDescent="0.35">
      <c r="A717" s="1" t="s">
        <v>520</v>
      </c>
      <c r="B717" s="8">
        <f>B704</f>
        <v>1</v>
      </c>
      <c r="C717" s="4" t="s">
        <v>287</v>
      </c>
      <c r="D717" s="5"/>
      <c r="E717" s="5"/>
      <c r="F717" t="str">
        <f t="shared" si="89"/>
        <v>50.0 kWhUseable Battery</v>
      </c>
      <c r="G717" t="str">
        <f t="shared" si="90"/>
        <v>230 km *Real Range</v>
      </c>
      <c r="H717" t="str">
        <f t="shared" si="91"/>
        <v>217 Wh/km *Efficiency</v>
      </c>
      <c r="I717" t="str">
        <f>C720</f>
        <v>Price United Kingdom £33,130 The Netherlands €44,739 Germany €39,440 Available to Order United Kingdom Since July 2024 The Netherlands Since March 2024 Germany Since June 2024</v>
      </c>
      <c r="J717" t="str">
        <f>C721</f>
        <v>Real Range Estimation between 160 - 345 km City - Cold Weather * 240 km Highway - Cold Weather * 160 km Combined - Cold Weather * 195 km City - Mild Weather * 345 km Highway - Mild Weather * 200 km Combined - Mild Weather * 260 km</v>
      </c>
      <c r="K717" t="str">
        <f>C722</f>
        <v>Performance Acceleration 0 - 100 km/h 11.7 sec Top Speed 132 km/h Electric Range * 230 km Total Power 100 kW (136 PS) Total Torque 270 Nm Drive Front</v>
      </c>
      <c r="L717" t="str">
        <f>C723</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M717" t="str">
        <f>C724</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N717" t="str">
        <f>C725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17" t="str">
        <f>C726</f>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P717" t="str">
        <f>C727</f>
        <v>Real Energy Consumption Estimation between 145 - 313 Wh/km City - Cold Weather * 208 Wh/km Highway - Cold Weather * 313 Wh/km Combined - Cold Weather * 256 Wh/km City - Mild Weather * 145 Wh/km Highway - Mild Weather * 250 Wh/km Combined - Mild Weather * 192 Wh/km</v>
      </c>
      <c r="Q717" t="str">
        <f>C728</f>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R717" t="str">
        <f>C729</f>
        <v>Miscellaneous Seats 7 people Isofix Yes, 2 seats Turning Circle No Data Platform PSA EMP2 EV Dedicated Platform No Car Body Small Passenger Van Segment N - Commercial Roof Rails Yes Heat pump (HP) Yes HP Standard Equipment Varies by country</v>
      </c>
    </row>
    <row r="718" spans="1:18" ht="15" thickBot="1" x14ac:dyDescent="0.35">
      <c r="A718" s="1" t="s">
        <v>520</v>
      </c>
      <c r="B718" s="8">
        <f>B705</f>
        <v>2</v>
      </c>
      <c r="C718" s="4" t="s">
        <v>288</v>
      </c>
      <c r="D718" s="5"/>
      <c r="E718" s="5"/>
      <c r="F718" t="str">
        <f t="shared" si="89"/>
        <v>230 km *Real Range</v>
      </c>
      <c r="G718" t="str">
        <f t="shared" si="90"/>
        <v>217 Wh/km *Efficiency</v>
      </c>
      <c r="H718" t="str">
        <f>C720</f>
        <v>Price United Kingdom £33,130 The Netherlands €44,739 Germany €39,440 Available to Order United Kingdom Since July 2024 The Netherlands Since March 2024 Germany Since June 2024</v>
      </c>
      <c r="I718" t="str">
        <f>C721</f>
        <v>Real Range Estimation between 160 - 345 km City - Cold Weather * 240 km Highway - Cold Weather * 160 km Combined - Cold Weather * 195 km City - Mild Weather * 345 km Highway - Mild Weather * 200 km Combined - Mild Weather * 260 km</v>
      </c>
      <c r="J718" t="str">
        <f>C722</f>
        <v>Performance Acceleration 0 - 100 km/h 11.7 sec Top Speed 132 km/h Electric Range * 230 km Total Power 100 kW (136 PS) Total Torque 270 Nm Drive Front</v>
      </c>
      <c r="K718" t="str">
        <f>C723</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L718" t="str">
        <f>C724</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M718" t="str">
        <f>C725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18" t="str">
        <f>C726</f>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O718" t="str">
        <f>C727</f>
        <v>Real Energy Consumption Estimation between 145 - 313 Wh/km City - Cold Weather * 208 Wh/km Highway - Cold Weather * 313 Wh/km Combined - Cold Weather * 256 Wh/km City - Mild Weather * 145 Wh/km Highway - Mild Weather * 250 Wh/km Combined - Mild Weather * 192 Wh/km</v>
      </c>
      <c r="P718" t="str">
        <f>C728</f>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Q718" t="str">
        <f>C729</f>
        <v>Miscellaneous Seats 7 people Isofix Yes, 2 seats Turning Circle No Data Platform PSA EMP2 EV Dedicated Platform No Car Body Small Passenger Van Segment N - Commercial Roof Rails Yes Heat pump (HP) Yes HP Standard Equipment Varies by country</v>
      </c>
      <c r="R718" t="str">
        <f>C730</f>
        <v>47.0 kWhUseable Battery</v>
      </c>
    </row>
    <row r="719" spans="1:18" ht="15" thickBot="1" x14ac:dyDescent="0.35">
      <c r="A719" s="1" t="s">
        <v>520</v>
      </c>
      <c r="B719" s="8">
        <f>B706</f>
        <v>3</v>
      </c>
      <c r="C719" s="4" t="s">
        <v>289</v>
      </c>
      <c r="D719" s="5"/>
      <c r="E719" s="5"/>
      <c r="F719" t="str">
        <f t="shared" si="89"/>
        <v>217 Wh/km *Efficiency</v>
      </c>
      <c r="G719" t="str">
        <f>C720</f>
        <v>Price United Kingdom £33,130 The Netherlands €44,739 Germany €39,440 Available to Order United Kingdom Since July 2024 The Netherlands Since March 2024 Germany Since June 2024</v>
      </c>
      <c r="H719" t="str">
        <f>C721</f>
        <v>Real Range Estimation between 160 - 345 km City - Cold Weather * 240 km Highway - Cold Weather * 160 km Combined - Cold Weather * 195 km City - Mild Weather * 345 km Highway - Mild Weather * 200 km Combined - Mild Weather * 260 km</v>
      </c>
      <c r="I719" t="str">
        <f>C722</f>
        <v>Performance Acceleration 0 - 100 km/h 11.7 sec Top Speed 132 km/h Electric Range * 230 km Total Power 100 kW (136 PS) Total Torque 270 Nm Drive Front</v>
      </c>
      <c r="J719" t="str">
        <f>C723</f>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K719" t="str">
        <f>C724</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L719" t="str">
        <f>C725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19" t="str">
        <f>C726</f>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N719" t="str">
        <f>C727</f>
        <v>Real Energy Consumption Estimation between 145 - 313 Wh/km City - Cold Weather * 208 Wh/km Highway - Cold Weather * 313 Wh/km Combined - Cold Weather * 256 Wh/km City - Mild Weather * 145 Wh/km Highway - Mild Weather * 250 Wh/km Combined - Mild Weather * 192 Wh/km</v>
      </c>
      <c r="O719" t="str">
        <f>C728</f>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P719" t="str">
        <f>C729</f>
        <v>Miscellaneous Seats 7 people Isofix Yes, 2 seats Turning Circle No Data Platform PSA EMP2 EV Dedicated Platform No Car Body Small Passenger Van Segment N - Commercial Roof Rails Yes Heat pump (HP) Yes HP Standard Equipment Varies by country</v>
      </c>
      <c r="Q719" t="str">
        <f>C730</f>
        <v>47.0 kWhUseable Battery</v>
      </c>
      <c r="R719" t="str">
        <f>C731</f>
        <v>250 km *Real Range</v>
      </c>
    </row>
    <row r="720" spans="1:18" ht="15" thickBot="1" x14ac:dyDescent="0.35">
      <c r="A720" s="1" t="s">
        <v>520</v>
      </c>
      <c r="B720" s="8">
        <f t="shared" ref="B720:B781" si="102">B707</f>
        <v>4</v>
      </c>
      <c r="C720" s="4" t="s">
        <v>521</v>
      </c>
      <c r="D720" s="5"/>
      <c r="E720" s="5"/>
      <c r="F720" t="str">
        <f t="shared" si="89"/>
        <v>Price United Kingdom £33,130 The Netherlands €44,739 Germany €39,440 Available to Order United Kingdom Since July 2024 The Netherlands Since March 2024 Germany Since June 2024</v>
      </c>
      <c r="G720" t="str">
        <f t="shared" si="90"/>
        <v>Real Range Estimation between 160 - 345 km City - Cold Weather * 240 km Highway - Cold Weather * 160 km Combined - Cold Weather * 195 km City - Mild Weather * 345 km Highway - Mild Weather * 200 km Combined - Mild Weather * 260 km</v>
      </c>
      <c r="H720" t="str">
        <f t="shared" si="91"/>
        <v>Performance Acceleration 0 - 100 km/h 11.7 sec Top Speed 132 km/h Electric Range * 230 km Total Power 100 kW (136 PS) Total Torque 270 Nm Drive Front</v>
      </c>
      <c r="I720" t="str">
        <f t="shared" si="92"/>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J720" t="str">
        <f t="shared" si="93"/>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K720" t="str">
        <f t="shared" si="9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20" t="str">
        <f t="shared" si="95"/>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M720" t="str">
        <f t="shared" si="96"/>
        <v>Real Energy Consumption Estimation between 145 - 313 Wh/km City - Cold Weather * 208 Wh/km Highway - Cold Weather * 313 Wh/km Combined - Cold Weather * 256 Wh/km City - Mild Weather * 145 Wh/km Highway - Mild Weather * 250 Wh/km Combined - Mild Weather * 192 Wh/km</v>
      </c>
      <c r="N720" t="str">
        <f t="shared" si="97"/>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O720" t="str">
        <f t="shared" si="98"/>
        <v>Miscellaneous Seats 7 people Isofix Yes, 2 seats Turning Circle No Data Platform PSA EMP2 EV Dedicated Platform No Car Body Small Passenger Van Segment N - Commercial Roof Rails Yes Heat pump (HP) Yes HP Standard Equipment Varies by country</v>
      </c>
      <c r="P720" t="str">
        <f t="shared" si="99"/>
        <v>47.0 kWhUseable Battery</v>
      </c>
      <c r="Q720" t="str">
        <f t="shared" si="100"/>
        <v>250 km *Real Range</v>
      </c>
      <c r="R720" t="str">
        <f t="shared" si="101"/>
        <v>188 Wh/km *Efficiency</v>
      </c>
    </row>
    <row r="721" spans="1:18" ht="15" thickBot="1" x14ac:dyDescent="0.35">
      <c r="A721" s="1" t="s">
        <v>520</v>
      </c>
      <c r="B721" s="8">
        <f t="shared" si="102"/>
        <v>5</v>
      </c>
      <c r="C721" s="4" t="s">
        <v>522</v>
      </c>
      <c r="D721" s="5"/>
      <c r="E721" s="5"/>
      <c r="F721" t="str">
        <f t="shared" si="89"/>
        <v>Real Range Estimation between 160 - 345 km City - Cold Weather * 240 km Highway - Cold Weather * 160 km Combined - Cold Weather * 195 km City - Mild Weather * 345 km Highway - Mild Weather * 200 km Combined - Mild Weather * 260 km</v>
      </c>
      <c r="G721" t="str">
        <f t="shared" si="90"/>
        <v>Performance Acceleration 0 - 100 km/h 11.7 sec Top Speed 132 km/h Electric Range * 230 km Total Power 100 kW (136 PS) Total Torque 270 Nm Drive Front</v>
      </c>
      <c r="H721" t="str">
        <f t="shared" si="91"/>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I721" t="str">
        <f t="shared" si="92"/>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J721" t="str">
        <f t="shared" si="9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21" t="str">
        <f t="shared" si="94"/>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L721" t="str">
        <f t="shared" si="95"/>
        <v>Real Energy Consumption Estimation between 145 - 313 Wh/km City - Cold Weather * 208 Wh/km Highway - Cold Weather * 313 Wh/km Combined - Cold Weather * 256 Wh/km City - Mild Weather * 145 Wh/km Highway - Mild Weather * 250 Wh/km Combined - Mild Weather * 192 Wh/km</v>
      </c>
      <c r="M721" t="str">
        <f t="shared" si="96"/>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N721" t="str">
        <f t="shared" si="97"/>
        <v>Miscellaneous Seats 7 people Isofix Yes, 2 seats Turning Circle No Data Platform PSA EMP2 EV Dedicated Platform No Car Body Small Passenger Van Segment N - Commercial Roof Rails Yes Heat pump (HP) Yes HP Standard Equipment Varies by country</v>
      </c>
      <c r="O721" t="str">
        <f t="shared" si="98"/>
        <v>47.0 kWhUseable Battery</v>
      </c>
      <c r="P721" t="str">
        <f t="shared" si="99"/>
        <v>250 km *Real Range</v>
      </c>
      <c r="Q721" t="str">
        <f t="shared" si="100"/>
        <v>188 Wh/km *Efficiency</v>
      </c>
      <c r="R721" t="str">
        <f>C733</f>
        <v>Price United Kingdom Not Available The Netherlands €34,900 Germany Not Available Available to Order United Kingdom Not Available The Netherlands Since June 2024 Germany Not Available</v>
      </c>
    </row>
    <row r="722" spans="1:18" ht="15" thickBot="1" x14ac:dyDescent="0.35">
      <c r="A722" s="1" t="s">
        <v>520</v>
      </c>
      <c r="B722" s="8">
        <f t="shared" si="102"/>
        <v>6</v>
      </c>
      <c r="C722" s="4" t="s">
        <v>523</v>
      </c>
      <c r="D722" s="5"/>
      <c r="E722" s="5"/>
      <c r="F722" t="str">
        <f t="shared" si="89"/>
        <v>Performance Acceleration 0 - 100 km/h 11.7 sec Top Speed 132 km/h Electric Range * 230 km Total Power 100 kW (136 PS) Total Torque 270 Nm Drive Front</v>
      </c>
      <c r="G722" t="str">
        <f t="shared" si="90"/>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H722" t="str">
        <f t="shared" si="91"/>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I722" t="str">
        <f t="shared" si="9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22" t="str">
        <f t="shared" si="93"/>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K722" t="str">
        <f t="shared" si="94"/>
        <v>Real Energy Consumption Estimation between 145 - 313 Wh/km City - Cold Weather * 208 Wh/km Highway - Cold Weather * 313 Wh/km Combined - Cold Weather * 256 Wh/km City - Mild Weather * 145 Wh/km Highway - Mild Weather * 250 Wh/km Combined - Mild Weather * 192 Wh/km</v>
      </c>
      <c r="L722" t="str">
        <f t="shared" si="95"/>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M722" t="str">
        <f t="shared" si="96"/>
        <v>Miscellaneous Seats 7 people Isofix Yes, 2 seats Turning Circle No Data Platform PSA EMP2 EV Dedicated Platform No Car Body Small Passenger Van Segment N - Commercial Roof Rails Yes Heat pump (HP) Yes HP Standard Equipment Varies by country</v>
      </c>
      <c r="N722" t="str">
        <f t="shared" si="97"/>
        <v>47.0 kWhUseable Battery</v>
      </c>
      <c r="O722" t="str">
        <f t="shared" si="98"/>
        <v>250 km *Real Range</v>
      </c>
      <c r="P722" t="str">
        <f t="shared" si="99"/>
        <v>188 Wh/km *Efficiency</v>
      </c>
      <c r="Q722" t="str">
        <f>C733</f>
        <v>Price United Kingdom Not Available The Netherlands €34,900 Germany Not Available Available to Order United Kingdom Not Available The Netherlands Since June 2024 Germany Not Available</v>
      </c>
      <c r="R722" t="str">
        <f>C734</f>
        <v>Real Range Estimation between 180 - 375 km City - Cold Weather * 255 km Highway - Cold Weather * 180 km Combined - Cold Weather * 215 km City - Mild Weather * 375 km Highway - Mild Weather * 230 km Combined - Mild Weather * 290 km</v>
      </c>
    </row>
    <row r="723" spans="1:18" ht="15" thickBot="1" x14ac:dyDescent="0.35">
      <c r="A723" s="1" t="s">
        <v>520</v>
      </c>
      <c r="B723" s="8">
        <f t="shared" si="102"/>
        <v>7</v>
      </c>
      <c r="C723" s="4" t="s">
        <v>293</v>
      </c>
      <c r="D723" s="5"/>
      <c r="E723" s="5"/>
      <c r="F723" t="str">
        <f t="shared" si="89"/>
        <v>Battery Nominal Capacity 52.0 kWh Battery Type Lithium-ion Number of Cells No Data Architecture 400 V Warranty Period 8 years Warranty Mileage 160,000 km Useable Capacity 50.0 kWh Cathode Material LFP Pack Configuration No Data Nominal Voltage No Data Form Factor No Data Name / Reference No Data</v>
      </c>
      <c r="G723" t="str">
        <f t="shared" si="90"/>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H723" t="str">
        <f t="shared" si="9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23" t="str">
        <f t="shared" si="92"/>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J723" t="str">
        <f t="shared" si="93"/>
        <v>Real Energy Consumption Estimation between 145 - 313 Wh/km City - Cold Weather * 208 Wh/km Highway - Cold Weather * 313 Wh/km Combined - Cold Weather * 256 Wh/km City - Mild Weather * 145 Wh/km Highway - Mild Weather * 250 Wh/km Combined - Mild Weather * 192 Wh/km</v>
      </c>
      <c r="K723" t="str">
        <f t="shared" si="94"/>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L723" t="str">
        <f t="shared" si="95"/>
        <v>Miscellaneous Seats 7 people Isofix Yes, 2 seats Turning Circle No Data Platform PSA EMP2 EV Dedicated Platform No Car Body Small Passenger Van Segment N - Commercial Roof Rails Yes Heat pump (HP) Yes HP Standard Equipment Varies by country</v>
      </c>
      <c r="M723" t="str">
        <f t="shared" si="96"/>
        <v>47.0 kWhUseable Battery</v>
      </c>
      <c r="N723" t="str">
        <f t="shared" si="97"/>
        <v>250 km *Real Range</v>
      </c>
      <c r="O723" t="str">
        <f t="shared" si="98"/>
        <v>188 Wh/km *Efficiency</v>
      </c>
      <c r="P723" t="str">
        <f>C733</f>
        <v>Price United Kingdom Not Available The Netherlands €34,900 Germany Not Available Available to Order United Kingdom Not Available The Netherlands Since June 2024 Germany Not Available</v>
      </c>
      <c r="Q723" t="str">
        <f>C734</f>
        <v>Real Range Estimation between 180 - 375 km City - Cold Weather * 255 km Highway - Cold Weather * 180 km Combined - Cold Weather * 215 km City - Mild Weather * 375 km Highway - Mild Weather * 230 km Combined - Mild Weather * 290 km</v>
      </c>
      <c r="R723" t="str">
        <f>C735</f>
        <v>Performance Acceleration 0 - 100 km/h 6.7 sec Top Speed 180 km/h Electric Range * 250 km Total Power 200 kW (272 PS) Total Torque 343 Nm Drive Rear</v>
      </c>
    </row>
    <row r="724" spans="1:18" ht="15" thickBot="1" x14ac:dyDescent="0.35">
      <c r="A724" s="1" t="s">
        <v>520</v>
      </c>
      <c r="B724" s="8">
        <f t="shared" si="102"/>
        <v>8</v>
      </c>
      <c r="C724" s="4" t="s">
        <v>294</v>
      </c>
      <c r="D724" s="5"/>
      <c r="E724" s="5"/>
      <c r="F724" t="str">
        <f t="shared" ref="F724:F787" si="103">C724</f>
        <v>Charging Home / Destination Charge Port Type 2 Port Location Left Side - Rear Charge Power 7.4 kW AC Charge Time (0-&gt;230 km) 8 hours Charge Speed 29 km/h Fast Charging Charge Port CCS Port Location Left Side - Rear Charge Power (max) 100 kW DC Charge Power (10-80%) 80 kW DC Charge Time (23-&gt;184 km) 28 min Charge Speed 340 km/h Autocharge Supported Yes Plug &amp; Charge Plug &amp; Charge Supported No Supported Protocol -</v>
      </c>
      <c r="G724" t="str">
        <f t="shared" ref="G724:G787" si="104">C725</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24" t="str">
        <f t="shared" ref="H724:H787" si="105">C726</f>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I724" t="str">
        <f t="shared" ref="I724:I787" si="106">C727</f>
        <v>Real Energy Consumption Estimation between 145 - 313 Wh/km City - Cold Weather * 208 Wh/km Highway - Cold Weather * 313 Wh/km Combined - Cold Weather * 256 Wh/km City - Mild Weather * 145 Wh/km Highway - Mild Weather * 250 Wh/km Combined - Mild Weather * 192 Wh/km</v>
      </c>
      <c r="J724" t="str">
        <f t="shared" ref="J724:J787" si="107">C728</f>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K724" t="str">
        <f t="shared" ref="K724:K787" si="108">C729</f>
        <v>Miscellaneous Seats 7 people Isofix Yes, 2 seats Turning Circle No Data Platform PSA EMP2 EV Dedicated Platform No Car Body Small Passenger Van Segment N - Commercial Roof Rails Yes Heat pump (HP) Yes HP Standard Equipment Varies by country</v>
      </c>
      <c r="L724" t="str">
        <f t="shared" ref="L724:L787" si="109">C730</f>
        <v>47.0 kWhUseable Battery</v>
      </c>
      <c r="M724" t="str">
        <f t="shared" ref="M724:M787" si="110">C731</f>
        <v>250 km *Real Range</v>
      </c>
      <c r="N724" t="str">
        <f t="shared" ref="N724:N787" si="111">C732</f>
        <v>188 Wh/km *Efficiency</v>
      </c>
      <c r="O724" t="str">
        <f>C733</f>
        <v>Price United Kingdom Not Available The Netherlands €34,900 Germany Not Available Available to Order United Kingdom Not Available The Netherlands Since June 2024 Germany Not Available</v>
      </c>
      <c r="P724" t="str">
        <f>C734</f>
        <v>Real Range Estimation between 180 - 375 km City - Cold Weather * 255 km Highway - Cold Weather * 180 km Combined - Cold Weather * 215 km City - Mild Weather * 375 km Highway - Mild Weather * 230 km Combined - Mild Weather * 290 km</v>
      </c>
      <c r="Q724" t="str">
        <f>C735</f>
        <v>Performance Acceleration 0 - 100 km/h 6.7 sec Top Speed 180 km/h Electric Range * 250 km Total Power 200 kW (272 PS) Total Torque 343 Nm Drive Rear</v>
      </c>
      <c r="R724" t="str">
        <f>C736</f>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row>
    <row r="725" spans="1:18" ht="15" thickBot="1" x14ac:dyDescent="0.35">
      <c r="A725" s="1" t="s">
        <v>520</v>
      </c>
      <c r="B725" s="8">
        <f t="shared" si="102"/>
        <v>9</v>
      </c>
      <c r="C725" s="4" t="s">
        <v>32</v>
      </c>
      <c r="D725" s="5"/>
      <c r="E725" s="5"/>
      <c r="F725" t="str">
        <f t="shared" si="10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25" t="str">
        <f t="shared" si="104"/>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H725" t="str">
        <f t="shared" si="105"/>
        <v>Real Energy Consumption Estimation between 145 - 313 Wh/km City - Cold Weather * 208 Wh/km Highway - Cold Weather * 313 Wh/km Combined - Cold Weather * 256 Wh/km City - Mild Weather * 145 Wh/km Highway - Mild Weather * 250 Wh/km Combined - Mild Weather * 192 Wh/km</v>
      </c>
      <c r="I725" t="str">
        <f t="shared" si="106"/>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J725" t="str">
        <f t="shared" si="107"/>
        <v>Miscellaneous Seats 7 people Isofix Yes, 2 seats Turning Circle No Data Platform PSA EMP2 EV Dedicated Platform No Car Body Small Passenger Van Segment N - Commercial Roof Rails Yes Heat pump (HP) Yes HP Standard Equipment Varies by country</v>
      </c>
      <c r="K725" t="str">
        <f t="shared" si="108"/>
        <v>47.0 kWhUseable Battery</v>
      </c>
      <c r="L725" t="str">
        <f t="shared" si="109"/>
        <v>250 km *Real Range</v>
      </c>
      <c r="M725" t="str">
        <f t="shared" si="110"/>
        <v>188 Wh/km *Efficiency</v>
      </c>
      <c r="N725" t="str">
        <f>C733</f>
        <v>Price United Kingdom Not Available The Netherlands €34,900 Germany Not Available Available to Order United Kingdom Not Available The Netherlands Since June 2024 Germany Not Available</v>
      </c>
      <c r="O725" t="str">
        <f>C734</f>
        <v>Real Range Estimation between 180 - 375 km City - Cold Weather * 255 km Highway - Cold Weather * 180 km Combined - Cold Weather * 215 km City - Mild Weather * 375 km Highway - Mild Weather * 230 km Combined - Mild Weather * 290 km</v>
      </c>
      <c r="P725" t="str">
        <f>C735</f>
        <v>Performance Acceleration 0 - 100 km/h 6.7 sec Top Speed 180 km/h Electric Range * 250 km Total Power 200 kW (272 PS) Total Torque 343 Nm Drive Rear</v>
      </c>
      <c r="Q725" t="str">
        <f>C736</f>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R725" t="str">
        <f>C737</f>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row>
    <row r="726" spans="1:18" ht="15" thickBot="1" x14ac:dyDescent="0.35">
      <c r="A726" s="1" t="s">
        <v>520</v>
      </c>
      <c r="B726" s="8">
        <f t="shared" si="102"/>
        <v>10</v>
      </c>
      <c r="C726" s="4" t="s">
        <v>524</v>
      </c>
      <c r="D726" s="5"/>
      <c r="E726" s="5"/>
      <c r="F726" t="str">
        <f t="shared" si="103"/>
        <v>Energy Consumption EVDB Real Range Range * 230 km Vehicle Consumption * 217 Wh/km CO2 Emissions 0 g/km Vehicle Fuel Equivalent * 2.4 l/100km WLTP Ratings (TEL) Range 334 km Rated Consumption 191 Wh/km Vehicle Consumption 150 Wh/km CO2 Emissions 0 g/km Rated Fuel Equivalent 2.1 l/100km Vehicle Fuel Equivalent 1.7 l/100km WLTP Ratings (TEH) Range 326 km Rated Consumption 192 Wh/km Vehicle Consumption 153 Wh/km CO2 Emissions 0 g/km Rated Fuel Equivalent 2.2 l/100km Vehicle Fuel Equivalent 1.7 l/100km</v>
      </c>
      <c r="G726" t="str">
        <f t="shared" si="104"/>
        <v>Real Energy Consumption Estimation between 145 - 313 Wh/km City - Cold Weather * 208 Wh/km Highway - Cold Weather * 313 Wh/km Combined - Cold Weather * 256 Wh/km City - Mild Weather * 145 Wh/km Highway - Mild Weather * 250 Wh/km Combined - Mild Weather * 192 Wh/km</v>
      </c>
      <c r="H726" t="str">
        <f t="shared" si="105"/>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I726" t="str">
        <f t="shared" si="106"/>
        <v>Miscellaneous Seats 7 people Isofix Yes, 2 seats Turning Circle No Data Platform PSA EMP2 EV Dedicated Platform No Car Body Small Passenger Van Segment N - Commercial Roof Rails Yes Heat pump (HP) Yes HP Standard Equipment Varies by country</v>
      </c>
      <c r="J726" t="str">
        <f t="shared" si="107"/>
        <v>47.0 kWhUseable Battery</v>
      </c>
      <c r="K726" t="str">
        <f t="shared" si="108"/>
        <v>250 km *Real Range</v>
      </c>
      <c r="L726" t="str">
        <f t="shared" si="109"/>
        <v>188 Wh/km *Efficiency</v>
      </c>
      <c r="M726" t="str">
        <f>C733</f>
        <v>Price United Kingdom Not Available The Netherlands €34,900 Germany Not Available Available to Order United Kingdom Not Available The Netherlands Since June 2024 Germany Not Available</v>
      </c>
      <c r="N726" t="str">
        <f>C734</f>
        <v>Real Range Estimation between 180 - 375 km City - Cold Weather * 255 km Highway - Cold Weather * 180 km Combined - Cold Weather * 215 km City - Mild Weather * 375 km Highway - Mild Weather * 230 km Combined - Mild Weather * 290 km</v>
      </c>
      <c r="O726" t="str">
        <f>C735</f>
        <v>Performance Acceleration 0 - 100 km/h 6.7 sec Top Speed 180 km/h Electric Range * 250 km Total Power 200 kW (272 PS) Total Torque 343 Nm Drive Rear</v>
      </c>
      <c r="P726" t="str">
        <f>C736</f>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Q726" t="str">
        <f>C737</f>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R726" t="str">
        <f>C738</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row>
    <row r="727" spans="1:18" ht="15" thickBot="1" x14ac:dyDescent="0.35">
      <c r="A727" s="1" t="s">
        <v>520</v>
      </c>
      <c r="B727" s="8">
        <f t="shared" si="102"/>
        <v>11</v>
      </c>
      <c r="C727" s="4" t="s">
        <v>525</v>
      </c>
      <c r="D727" s="5"/>
      <c r="E727" s="5"/>
      <c r="F727" t="str">
        <f t="shared" si="103"/>
        <v>Real Energy Consumption Estimation between 145 - 313 Wh/km City - Cold Weather * 208 Wh/km Highway - Cold Weather * 313 Wh/km Combined - Cold Weather * 256 Wh/km City - Mild Weather * 145 Wh/km Highway - Mild Weather * 250 Wh/km Combined - Mild Weather * 192 Wh/km</v>
      </c>
      <c r="G727" t="str">
        <f t="shared" si="104"/>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H727" t="str">
        <f t="shared" si="105"/>
        <v>Miscellaneous Seats 7 people Isofix Yes, 2 seats Turning Circle No Data Platform PSA EMP2 EV Dedicated Platform No Car Body Small Passenger Van Segment N - Commercial Roof Rails Yes Heat pump (HP) Yes HP Standard Equipment Varies by country</v>
      </c>
      <c r="I727" t="str">
        <f t="shared" si="106"/>
        <v>47.0 kWhUseable Battery</v>
      </c>
      <c r="J727" t="str">
        <f t="shared" si="107"/>
        <v>250 km *Real Range</v>
      </c>
      <c r="K727" t="str">
        <f t="shared" si="108"/>
        <v>188 Wh/km *Efficiency</v>
      </c>
      <c r="L727" t="str">
        <f>C733</f>
        <v>Price United Kingdom Not Available The Netherlands €34,900 Germany Not Available Available to Order United Kingdom Not Available The Netherlands Since June 2024 Germany Not Available</v>
      </c>
      <c r="M727" t="str">
        <f>C734</f>
        <v>Real Range Estimation between 180 - 375 km City - Cold Weather * 255 km Highway - Cold Weather * 180 km Combined - Cold Weather * 215 km City - Mild Weather * 375 km Highway - Mild Weather * 230 km Combined - Mild Weather * 290 km</v>
      </c>
      <c r="N727" t="str">
        <f>C735</f>
        <v>Performance Acceleration 0 - 100 km/h 6.7 sec Top Speed 180 km/h Electric Range * 250 km Total Power 200 kW (272 PS) Total Torque 343 Nm Drive Rear</v>
      </c>
      <c r="O727" t="str">
        <f>C736</f>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P727" t="str">
        <f>C737</f>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Q727" t="str">
        <f>C738</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R727" t="str">
        <f>C739</f>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row>
    <row r="728" spans="1:18" ht="15" thickBot="1" x14ac:dyDescent="0.35">
      <c r="A728" s="1" t="s">
        <v>520</v>
      </c>
      <c r="B728" s="8">
        <f t="shared" si="102"/>
        <v>12</v>
      </c>
      <c r="C728" s="4" t="s">
        <v>526</v>
      </c>
      <c r="D728" s="5"/>
      <c r="E728" s="5"/>
      <c r="F728" t="str">
        <f t="shared" si="103"/>
        <v>Dimensions and Weight Length 4755 mm Width 1921 mm Width with mirrors 2107 mm Height 1837 mm Wheelbase 2975 mm Weight Unladen (EU) 1901 kg Gross Vehicle Weight (GVWR) 2390 kg Max. Payload 564 kg Cargo Volume 1050 L Cargo Volume Max 3500 L Cargo Volume Frunk 0 L Roof Load 100 kg Tow Hitch Possible Yes Towing Weight Unbraked 750 kg Towing Weight Braked 750 kg Vertical Load Max 50 kg</v>
      </c>
      <c r="G728" t="str">
        <f t="shared" si="104"/>
        <v>Miscellaneous Seats 7 people Isofix Yes, 2 seats Turning Circle No Data Platform PSA EMP2 EV Dedicated Platform No Car Body Small Passenger Van Segment N - Commercial Roof Rails Yes Heat pump (HP) Yes HP Standard Equipment Varies by country</v>
      </c>
      <c r="H728" t="str">
        <f t="shared" si="105"/>
        <v>47.0 kWhUseable Battery</v>
      </c>
      <c r="I728" t="str">
        <f t="shared" si="106"/>
        <v>250 km *Real Range</v>
      </c>
      <c r="J728" t="str">
        <f t="shared" si="107"/>
        <v>188 Wh/km *Efficiency</v>
      </c>
      <c r="K728" t="str">
        <f>C733</f>
        <v>Price United Kingdom Not Available The Netherlands €34,900 Germany Not Available Available to Order United Kingdom Not Available The Netherlands Since June 2024 Germany Not Available</v>
      </c>
      <c r="L728" t="str">
        <f>C734</f>
        <v>Real Range Estimation between 180 - 375 km City - Cold Weather * 255 km Highway - Cold Weather * 180 km Combined - Cold Weather * 215 km City - Mild Weather * 375 km Highway - Mild Weather * 230 km Combined - Mild Weather * 290 km</v>
      </c>
      <c r="M728" t="str">
        <f>C735</f>
        <v>Performance Acceleration 0 - 100 km/h 6.7 sec Top Speed 180 km/h Electric Range * 250 km Total Power 200 kW (272 PS) Total Torque 343 Nm Drive Rear</v>
      </c>
      <c r="N728" t="str">
        <f>C736</f>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O728" t="str">
        <f>C737</f>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P728" t="str">
        <f>C738</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Q728" t="str">
        <f>C739</f>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R728" t="str">
        <f>C740</f>
        <v>Real Energy Consumption Estimation between 125 - 261 Wh/km City - Cold Weather * 184 Wh/km Highway - Cold Weather * 261 Wh/km Combined - Cold Weather * 219 Wh/km City - Mild Weather * 125 Wh/km Highway - Mild Weather * 204 Wh/km Combined - Mild Weather * 162 Wh/km</v>
      </c>
    </row>
    <row r="729" spans="1:18" ht="15" thickBot="1" x14ac:dyDescent="0.35">
      <c r="A729" s="1" t="s">
        <v>520</v>
      </c>
      <c r="B729" s="8">
        <f t="shared" si="102"/>
        <v>13</v>
      </c>
      <c r="C729" s="4" t="s">
        <v>321</v>
      </c>
      <c r="D729" s="5"/>
      <c r="E729" s="5"/>
      <c r="F729" t="str">
        <f t="shared" si="103"/>
        <v>Miscellaneous Seats 7 people Isofix Yes, 2 seats Turning Circle No Data Platform PSA EMP2 EV Dedicated Platform No Car Body Small Passenger Van Segment N - Commercial Roof Rails Yes Heat pump (HP) Yes HP Standard Equipment Varies by country</v>
      </c>
      <c r="G729" t="str">
        <f t="shared" si="104"/>
        <v>47.0 kWhUseable Battery</v>
      </c>
      <c r="H729" t="str">
        <f t="shared" si="105"/>
        <v>250 km *Real Range</v>
      </c>
      <c r="I729" t="str">
        <f t="shared" si="106"/>
        <v>188 Wh/km *Efficiency</v>
      </c>
      <c r="J729" t="str">
        <f>C733</f>
        <v>Price United Kingdom Not Available The Netherlands €34,900 Germany Not Available Available to Order United Kingdom Not Available The Netherlands Since June 2024 Germany Not Available</v>
      </c>
      <c r="K729" t="str">
        <f>C734</f>
        <v>Real Range Estimation between 180 - 375 km City - Cold Weather * 255 km Highway - Cold Weather * 180 km Combined - Cold Weather * 215 km City - Mild Weather * 375 km Highway - Mild Weather * 230 km Combined - Mild Weather * 290 km</v>
      </c>
      <c r="L729" t="str">
        <f>C735</f>
        <v>Performance Acceleration 0 - 100 km/h 6.7 sec Top Speed 180 km/h Electric Range * 250 km Total Power 200 kW (272 PS) Total Torque 343 Nm Drive Rear</v>
      </c>
      <c r="M729" t="str">
        <f>C736</f>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N729" t="str">
        <f>C737</f>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O729" t="str">
        <f>C738</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P729" t="str">
        <f>C739</f>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Q729" t="str">
        <f>C740</f>
        <v>Real Energy Consumption Estimation between 125 - 261 Wh/km City - Cold Weather * 184 Wh/km Highway - Cold Weather * 261 Wh/km Combined - Cold Weather * 219 Wh/km City - Mild Weather * 125 Wh/km Highway - Mild Weather * 204 Wh/km Combined - Mild Weather * 162 Wh/km</v>
      </c>
      <c r="R729" t="str">
        <f>C741</f>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row>
    <row r="730" spans="1:18" ht="15" thickBot="1" x14ac:dyDescent="0.35">
      <c r="A730" s="1" t="s">
        <v>527</v>
      </c>
      <c r="B730" s="8">
        <f>B717</f>
        <v>1</v>
      </c>
      <c r="C730" s="4" t="s">
        <v>528</v>
      </c>
      <c r="D730" s="5"/>
      <c r="E730" s="5"/>
      <c r="F730" t="str">
        <f t="shared" si="103"/>
        <v>47.0 kWhUseable Battery</v>
      </c>
      <c r="G730" t="str">
        <f t="shared" si="104"/>
        <v>250 km *Real Range</v>
      </c>
      <c r="H730" t="str">
        <f t="shared" si="105"/>
        <v>188 Wh/km *Efficiency</v>
      </c>
      <c r="I730" t="str">
        <f>C733</f>
        <v>Price United Kingdom Not Available The Netherlands €34,900 Germany Not Available Available to Order United Kingdom Not Available The Netherlands Since June 2024 Germany Not Available</v>
      </c>
      <c r="J730" t="str">
        <f>C734</f>
        <v>Real Range Estimation between 180 - 375 km City - Cold Weather * 255 km Highway - Cold Weather * 180 km Combined - Cold Weather * 215 km City - Mild Weather * 375 km Highway - Mild Weather * 230 km Combined - Mild Weather * 290 km</v>
      </c>
      <c r="K730" t="str">
        <f>C735</f>
        <v>Performance Acceleration 0 - 100 km/h 6.7 sec Top Speed 180 km/h Electric Range * 250 km Total Power 200 kW (272 PS) Total Torque 343 Nm Drive Rear</v>
      </c>
      <c r="L730" t="str">
        <f>C736</f>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M730" t="str">
        <f>C737</f>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N730" t="str">
        <f>C738</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O730" t="str">
        <f>C739</f>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P730" t="str">
        <f>C740</f>
        <v>Real Energy Consumption Estimation between 125 - 261 Wh/km City - Cold Weather * 184 Wh/km Highway - Cold Weather * 261 Wh/km Combined - Cold Weather * 219 Wh/km City - Mild Weather * 125 Wh/km Highway - Mild Weather * 204 Wh/km Combined - Mild Weather * 162 Wh/km</v>
      </c>
      <c r="Q730" t="str">
        <f>C741</f>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R730" t="str">
        <f>C742</f>
        <v>Miscellaneous Seats 5 people Isofix Yes, 3 seats Turning Circle 11 m Platform GEELY SEA1 EV Dedicated Platform Yes Car Body SUV Segment JB - Small Roof Rails Yes Heat pump (HP) Varies by country HP Standard Equipment No, optional</v>
      </c>
    </row>
    <row r="731" spans="1:18" ht="15" thickBot="1" x14ac:dyDescent="0.35">
      <c r="A731" s="1" t="s">
        <v>527</v>
      </c>
      <c r="B731" s="8">
        <f>B718</f>
        <v>2</v>
      </c>
      <c r="C731" s="4" t="s">
        <v>529</v>
      </c>
      <c r="D731" s="5"/>
      <c r="E731" s="5"/>
      <c r="F731" t="str">
        <f t="shared" si="103"/>
        <v>250 km *Real Range</v>
      </c>
      <c r="G731" t="str">
        <f t="shared" si="104"/>
        <v>188 Wh/km *Efficiency</v>
      </c>
      <c r="H731" t="str">
        <f>C733</f>
        <v>Price United Kingdom Not Available The Netherlands €34,900 Germany Not Available Available to Order United Kingdom Not Available The Netherlands Since June 2024 Germany Not Available</v>
      </c>
      <c r="I731" t="str">
        <f>C734</f>
        <v>Real Range Estimation between 180 - 375 km City - Cold Weather * 255 km Highway - Cold Weather * 180 km Combined - Cold Weather * 215 km City - Mild Weather * 375 km Highway - Mild Weather * 230 km Combined - Mild Weather * 290 km</v>
      </c>
      <c r="J731" t="str">
        <f>C735</f>
        <v>Performance Acceleration 0 - 100 km/h 6.7 sec Top Speed 180 km/h Electric Range * 250 km Total Power 200 kW (272 PS) Total Torque 343 Nm Drive Rear</v>
      </c>
      <c r="K731" t="str">
        <f>C736</f>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L731" t="str">
        <f>C737</f>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M731" t="str">
        <f>C738</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N731" t="str">
        <f>C739</f>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O731" t="str">
        <f>C740</f>
        <v>Real Energy Consumption Estimation between 125 - 261 Wh/km City - Cold Weather * 184 Wh/km Highway - Cold Weather * 261 Wh/km Combined - Cold Weather * 219 Wh/km City - Mild Weather * 125 Wh/km Highway - Mild Weather * 204 Wh/km Combined - Mild Weather * 162 Wh/km</v>
      </c>
      <c r="P731" t="str">
        <f>C741</f>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Q731" t="str">
        <f>C742</f>
        <v>Miscellaneous Seats 5 people Isofix Yes, 3 seats Turning Circle 11 m Platform GEELY SEA1 EV Dedicated Platform Yes Car Body SUV Segment JB - Small Roof Rails Yes Heat pump (HP) Varies by country HP Standard Equipment No, optional</v>
      </c>
      <c r="R731" t="str">
        <f>C743</f>
        <v>45.0 kWhUseable Battery</v>
      </c>
    </row>
    <row r="732" spans="1:18" ht="15" thickBot="1" x14ac:dyDescent="0.35">
      <c r="A732" s="1" t="s">
        <v>527</v>
      </c>
      <c r="B732" s="8">
        <f>B719</f>
        <v>3</v>
      </c>
      <c r="C732" s="4" t="s">
        <v>530</v>
      </c>
      <c r="D732" s="5"/>
      <c r="E732" s="5"/>
      <c r="F732" t="str">
        <f t="shared" si="103"/>
        <v>188 Wh/km *Efficiency</v>
      </c>
      <c r="G732" t="str">
        <f>C733</f>
        <v>Price United Kingdom Not Available The Netherlands €34,900 Germany Not Available Available to Order United Kingdom Not Available The Netherlands Since June 2024 Germany Not Available</v>
      </c>
      <c r="H732" t="str">
        <f>C734</f>
        <v>Real Range Estimation between 180 - 375 km City - Cold Weather * 255 km Highway - Cold Weather * 180 km Combined - Cold Weather * 215 km City - Mild Weather * 375 km Highway - Mild Weather * 230 km Combined - Mild Weather * 290 km</v>
      </c>
      <c r="I732" t="str">
        <f>C735</f>
        <v>Performance Acceleration 0 - 100 km/h 6.7 sec Top Speed 180 km/h Electric Range * 250 km Total Power 200 kW (272 PS) Total Torque 343 Nm Drive Rear</v>
      </c>
      <c r="J732" t="str">
        <f>C736</f>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K732" t="str">
        <f>C737</f>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L732" t="str">
        <f>C738</f>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M732" t="str">
        <f>C739</f>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N732" t="str">
        <f>C740</f>
        <v>Real Energy Consumption Estimation between 125 - 261 Wh/km City - Cold Weather * 184 Wh/km Highway - Cold Weather * 261 Wh/km Combined - Cold Weather * 219 Wh/km City - Mild Weather * 125 Wh/km Highway - Mild Weather * 204 Wh/km Combined - Mild Weather * 162 Wh/km</v>
      </c>
      <c r="O732" t="str">
        <f>C741</f>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P732" t="str">
        <f>C742</f>
        <v>Miscellaneous Seats 5 people Isofix Yes, 3 seats Turning Circle 11 m Platform GEELY SEA1 EV Dedicated Platform Yes Car Body SUV Segment JB - Small Roof Rails Yes Heat pump (HP) Varies by country HP Standard Equipment No, optional</v>
      </c>
      <c r="Q732" t="str">
        <f>C743</f>
        <v>45.0 kWhUseable Battery</v>
      </c>
      <c r="R732" t="str">
        <f>C744</f>
        <v>220 km *Real Range</v>
      </c>
    </row>
    <row r="733" spans="1:18" ht="15" thickBot="1" x14ac:dyDescent="0.35">
      <c r="A733" s="1" t="s">
        <v>527</v>
      </c>
      <c r="B733" s="8">
        <f t="shared" si="102"/>
        <v>4</v>
      </c>
      <c r="C733" s="4" t="s">
        <v>531</v>
      </c>
      <c r="D733" s="5"/>
      <c r="E733" s="5"/>
      <c r="F733" t="str">
        <f t="shared" si="103"/>
        <v>Price United Kingdom Not Available The Netherlands €34,900 Germany Not Available Available to Order United Kingdom Not Available The Netherlands Since June 2024 Germany Not Available</v>
      </c>
      <c r="G733" t="str">
        <f t="shared" si="104"/>
        <v>Real Range Estimation between 180 - 375 km City - Cold Weather * 255 km Highway - Cold Weather * 180 km Combined - Cold Weather * 215 km City - Mild Weather * 375 km Highway - Mild Weather * 230 km Combined - Mild Weather * 290 km</v>
      </c>
      <c r="H733" t="str">
        <f t="shared" si="105"/>
        <v>Performance Acceleration 0 - 100 km/h 6.7 sec Top Speed 180 km/h Electric Range * 250 km Total Power 200 kW (272 PS) Total Torque 343 Nm Drive Rear</v>
      </c>
      <c r="I733" t="str">
        <f t="shared" si="106"/>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J733" t="str">
        <f t="shared" si="107"/>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K733" t="str">
        <f t="shared" si="108"/>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L733" t="str">
        <f t="shared" si="109"/>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M733" t="str">
        <f t="shared" si="110"/>
        <v>Real Energy Consumption Estimation between 125 - 261 Wh/km City - Cold Weather * 184 Wh/km Highway - Cold Weather * 261 Wh/km Combined - Cold Weather * 219 Wh/km City - Mild Weather * 125 Wh/km Highway - Mild Weather * 204 Wh/km Combined - Mild Weather * 162 Wh/km</v>
      </c>
      <c r="N733" t="str">
        <f t="shared" si="111"/>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O733" t="str">
        <f t="shared" ref="O733:O787" si="112">C742</f>
        <v>Miscellaneous Seats 5 people Isofix Yes, 3 seats Turning Circle 11 m Platform GEELY SEA1 EV Dedicated Platform Yes Car Body SUV Segment JB - Small Roof Rails Yes Heat pump (HP) Varies by country HP Standard Equipment No, optional</v>
      </c>
      <c r="P733" t="str">
        <f t="shared" ref="P733:P787" si="113">C743</f>
        <v>45.0 kWhUseable Battery</v>
      </c>
      <c r="Q733" t="str">
        <f t="shared" ref="Q733:Q786" si="114">C744</f>
        <v>220 km *Real Range</v>
      </c>
      <c r="R733" t="str">
        <f t="shared" ref="R733:R785" si="115">C745</f>
        <v>205 Wh/km *Efficiency</v>
      </c>
    </row>
    <row r="734" spans="1:18" ht="15" thickBot="1" x14ac:dyDescent="0.35">
      <c r="A734" s="1" t="s">
        <v>527</v>
      </c>
      <c r="B734" s="8">
        <f t="shared" si="102"/>
        <v>5</v>
      </c>
      <c r="C734" s="4" t="s">
        <v>532</v>
      </c>
      <c r="D734" s="5"/>
      <c r="E734" s="5"/>
      <c r="F734" t="str">
        <f t="shared" si="103"/>
        <v>Real Range Estimation between 180 - 375 km City - Cold Weather * 255 km Highway - Cold Weather * 180 km Combined - Cold Weather * 215 km City - Mild Weather * 375 km Highway - Mild Weather * 230 km Combined - Mild Weather * 290 km</v>
      </c>
      <c r="G734" t="str">
        <f t="shared" si="104"/>
        <v>Performance Acceleration 0 - 100 km/h 6.7 sec Top Speed 180 km/h Electric Range * 250 km Total Power 200 kW (272 PS) Total Torque 343 Nm Drive Rear</v>
      </c>
      <c r="H734" t="str">
        <f t="shared" si="105"/>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I734" t="str">
        <f t="shared" si="106"/>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J734" t="str">
        <f t="shared" si="107"/>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K734" t="str">
        <f t="shared" si="108"/>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L734" t="str">
        <f t="shared" si="109"/>
        <v>Real Energy Consumption Estimation between 125 - 261 Wh/km City - Cold Weather * 184 Wh/km Highway - Cold Weather * 261 Wh/km Combined - Cold Weather * 219 Wh/km City - Mild Weather * 125 Wh/km Highway - Mild Weather * 204 Wh/km Combined - Mild Weather * 162 Wh/km</v>
      </c>
      <c r="M734" t="str">
        <f t="shared" si="110"/>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N734" t="str">
        <f t="shared" si="111"/>
        <v>Miscellaneous Seats 5 people Isofix Yes, 3 seats Turning Circle 11 m Platform GEELY SEA1 EV Dedicated Platform Yes Car Body SUV Segment JB - Small Roof Rails Yes Heat pump (HP) Varies by country HP Standard Equipment No, optional</v>
      </c>
      <c r="O734" t="str">
        <f t="shared" si="112"/>
        <v>45.0 kWhUseable Battery</v>
      </c>
      <c r="P734" t="str">
        <f t="shared" si="113"/>
        <v>220 km *Real Range</v>
      </c>
      <c r="Q734" t="str">
        <f t="shared" si="114"/>
        <v>205 Wh/km *Efficiency</v>
      </c>
      <c r="R734" t="str">
        <f>C746</f>
        <v>Price United Kingdom Not Available The Netherlands €52,326 Germany €41,613 Available to Order United Kingdom Not Available The Netherlands Since June 2024 Germany Since June 2024</v>
      </c>
    </row>
    <row r="735" spans="1:18" ht="15" thickBot="1" x14ac:dyDescent="0.35">
      <c r="A735" s="1" t="s">
        <v>527</v>
      </c>
      <c r="B735" s="8">
        <f t="shared" si="102"/>
        <v>6</v>
      </c>
      <c r="C735" s="4" t="s">
        <v>533</v>
      </c>
      <c r="D735" s="5"/>
      <c r="E735" s="5"/>
      <c r="F735" t="str">
        <f t="shared" si="103"/>
        <v>Performance Acceleration 0 - 100 km/h 6.7 sec Top Speed 180 km/h Electric Range * 250 km Total Power 200 kW (272 PS) Total Torque 343 Nm Drive Rear</v>
      </c>
      <c r="G735" t="str">
        <f t="shared" si="104"/>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H735" t="str">
        <f t="shared" si="105"/>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I735" t="str">
        <f t="shared" si="106"/>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J735" t="str">
        <f t="shared" si="107"/>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K735" t="str">
        <f t="shared" si="108"/>
        <v>Real Energy Consumption Estimation between 125 - 261 Wh/km City - Cold Weather * 184 Wh/km Highway - Cold Weather * 261 Wh/km Combined - Cold Weather * 219 Wh/km City - Mild Weather * 125 Wh/km Highway - Mild Weather * 204 Wh/km Combined - Mild Weather * 162 Wh/km</v>
      </c>
      <c r="L735" t="str">
        <f t="shared" si="109"/>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M735" t="str">
        <f t="shared" si="110"/>
        <v>Miscellaneous Seats 5 people Isofix Yes, 3 seats Turning Circle 11 m Platform GEELY SEA1 EV Dedicated Platform Yes Car Body SUV Segment JB - Small Roof Rails Yes Heat pump (HP) Varies by country HP Standard Equipment No, optional</v>
      </c>
      <c r="N735" t="str">
        <f t="shared" si="111"/>
        <v>45.0 kWhUseable Battery</v>
      </c>
      <c r="O735" t="str">
        <f t="shared" si="112"/>
        <v>220 km *Real Range</v>
      </c>
      <c r="P735" t="str">
        <f t="shared" si="113"/>
        <v>205 Wh/km *Efficiency</v>
      </c>
      <c r="Q735" t="str">
        <f>C746</f>
        <v>Price United Kingdom Not Available The Netherlands €52,326 Germany €41,613 Available to Order United Kingdom Not Available The Netherlands Since June 2024 Germany Since June 2024</v>
      </c>
      <c r="R735" t="str">
        <f>C747</f>
        <v>Real Range Estimation between 155 - 330 km City - Cold Weather * 225 km Highway - Cold Weather * 155 km Combined - Cold Weather * 190 km City - Mild Weather * 330 km Highway - Mild Weather * 200 km Combined - Mild Weather * 250 km</v>
      </c>
    </row>
    <row r="736" spans="1:18" ht="15" thickBot="1" x14ac:dyDescent="0.35">
      <c r="A736" s="1" t="s">
        <v>527</v>
      </c>
      <c r="B736" s="8">
        <f t="shared" si="102"/>
        <v>7</v>
      </c>
      <c r="C736" s="4" t="s">
        <v>534</v>
      </c>
      <c r="D736" s="5"/>
      <c r="E736" s="5"/>
      <c r="F736" t="str">
        <f t="shared" si="103"/>
        <v>Battery Nominal Capacity 49.0 kWh Battery Type Lithium-ion Number of Cells No Data Architecture 400 V Warranty Period 8 years Warranty Mileage 200,000 km Useable Capacity 47.0 kWh Cathode Material LFP Pack Configuration No Data Nominal Voltage No Data Form Factor No Data Name / Reference No Data</v>
      </c>
      <c r="G736" t="str">
        <f t="shared" si="104"/>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H736" t="str">
        <f t="shared" si="105"/>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I736" t="str">
        <f t="shared" si="106"/>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J736" t="str">
        <f t="shared" si="107"/>
        <v>Real Energy Consumption Estimation between 125 - 261 Wh/km City - Cold Weather * 184 Wh/km Highway - Cold Weather * 261 Wh/km Combined - Cold Weather * 219 Wh/km City - Mild Weather * 125 Wh/km Highway - Mild Weather * 204 Wh/km Combined - Mild Weather * 162 Wh/km</v>
      </c>
      <c r="K736" t="str">
        <f t="shared" si="108"/>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L736" t="str">
        <f t="shared" si="109"/>
        <v>Miscellaneous Seats 5 people Isofix Yes, 3 seats Turning Circle 11 m Platform GEELY SEA1 EV Dedicated Platform Yes Car Body SUV Segment JB - Small Roof Rails Yes Heat pump (HP) Varies by country HP Standard Equipment No, optional</v>
      </c>
      <c r="M736" t="str">
        <f t="shared" si="110"/>
        <v>45.0 kWhUseable Battery</v>
      </c>
      <c r="N736" t="str">
        <f t="shared" si="111"/>
        <v>220 km *Real Range</v>
      </c>
      <c r="O736" t="str">
        <f t="shared" si="112"/>
        <v>205 Wh/km *Efficiency</v>
      </c>
      <c r="P736" t="str">
        <f>C746</f>
        <v>Price United Kingdom Not Available The Netherlands €52,326 Germany €41,613 Available to Order United Kingdom Not Available The Netherlands Since June 2024 Germany Since June 2024</v>
      </c>
      <c r="Q736" t="str">
        <f>C747</f>
        <v>Real Range Estimation between 155 - 330 km City - Cold Weather * 225 km Highway - Cold Weather * 155 km Combined - Cold Weather * 190 km City - Mild Weather * 330 km Highway - Mild Weather * 200 km Combined - Mild Weather * 250 km</v>
      </c>
      <c r="R736" t="str">
        <f>C748</f>
        <v>Performance Acceleration 0 - 100 km/h 13.3 sec Top Speed 132 km/h Electric Range * 220 km Total Power 90 kW (122 PS) Total Torque 245 Nm Drive Front</v>
      </c>
    </row>
    <row r="737" spans="1:18" ht="15" thickBot="1" x14ac:dyDescent="0.35">
      <c r="A737" s="1" t="s">
        <v>527</v>
      </c>
      <c r="B737" s="8">
        <f t="shared" si="102"/>
        <v>8</v>
      </c>
      <c r="C737" s="4" t="s">
        <v>535</v>
      </c>
      <c r="D737" s="5"/>
      <c r="E737" s="5"/>
      <c r="F737" t="str">
        <f t="shared" si="103"/>
        <v>Charging Home / Destination Charge Port Type 2 Port Location Left Side - Rear Charge Power 7.4 kW AC Charge Time (0-&gt;250 km) 7h30m Charge Speed 33 km/h Fast Charging Charge Port CCS Port Location Left Side - Rear Charge Power (max) 130 kW DC Charge Power (10-80%) 65 kW DC Charge Time (25-&gt;200 km) 32 min Charge Speed 320 km/h Autocharge Supported Yes Plug &amp; Charge Plug &amp; Charge Supported No Supported Protocol -</v>
      </c>
      <c r="G737" t="str">
        <f t="shared" si="104"/>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H737" t="str">
        <f t="shared" si="105"/>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I737" t="str">
        <f t="shared" si="106"/>
        <v>Real Energy Consumption Estimation between 125 - 261 Wh/km City - Cold Weather * 184 Wh/km Highway - Cold Weather * 261 Wh/km Combined - Cold Weather * 219 Wh/km City - Mild Weather * 125 Wh/km Highway - Mild Weather * 204 Wh/km Combined - Mild Weather * 162 Wh/km</v>
      </c>
      <c r="J737" t="str">
        <f t="shared" si="107"/>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K737" t="str">
        <f t="shared" si="108"/>
        <v>Miscellaneous Seats 5 people Isofix Yes, 3 seats Turning Circle 11 m Platform GEELY SEA1 EV Dedicated Platform Yes Car Body SUV Segment JB - Small Roof Rails Yes Heat pump (HP) Varies by country HP Standard Equipment No, optional</v>
      </c>
      <c r="L737" t="str">
        <f t="shared" si="109"/>
        <v>45.0 kWhUseable Battery</v>
      </c>
      <c r="M737" t="str">
        <f t="shared" si="110"/>
        <v>220 km *Real Range</v>
      </c>
      <c r="N737" t="str">
        <f t="shared" si="111"/>
        <v>205 Wh/km *Efficiency</v>
      </c>
      <c r="O737" t="str">
        <f>C746</f>
        <v>Price United Kingdom Not Available The Netherlands €52,326 Germany €41,613 Available to Order United Kingdom Not Available The Netherlands Since June 2024 Germany Since June 2024</v>
      </c>
      <c r="P737" t="str">
        <f>C747</f>
        <v>Real Range Estimation between 155 - 330 km City - Cold Weather * 225 km Highway - Cold Weather * 155 km Combined - Cold Weather * 190 km City - Mild Weather * 330 km Highway - Mild Weather * 200 km Combined - Mild Weather * 250 km</v>
      </c>
      <c r="Q737" t="str">
        <f>C748</f>
        <v>Performance Acceleration 0 - 100 km/h 13.3 sec Top Speed 132 km/h Electric Range * 220 km Total Power 90 kW (122 PS) Total Torque 245 Nm Drive Front</v>
      </c>
      <c r="R737" t="str">
        <f>C749</f>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row>
    <row r="738" spans="1:18" ht="15" thickBot="1" x14ac:dyDescent="0.35">
      <c r="A738" s="1" t="s">
        <v>527</v>
      </c>
      <c r="B738" s="8">
        <f t="shared" si="102"/>
        <v>9</v>
      </c>
      <c r="C738" s="4" t="s">
        <v>490</v>
      </c>
      <c r="D738" s="5"/>
      <c r="E738" s="5"/>
      <c r="F738" t="str">
        <f t="shared" si="103"/>
        <v>Bidirectional Charging (V2X / BPT) Vehicle-to-Load (V2L) V2L Supported Yes Max. Output Power 3.3 kW AC Exterior Outlet(s) 1 x Type 2 (Adapter) Interior Outlet(s) - Vehicle-to-Home (V2H) V2H via AC Supported No Max. Output Power - V2H via DC Supported No Max. Output Power - Vehicle-to-Grid (V2G) V2G via AC Supported No Max. Output Power - V2G via DC Supported No Max. Output Power -</v>
      </c>
      <c r="G738" t="str">
        <f t="shared" si="104"/>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H738" t="str">
        <f t="shared" si="105"/>
        <v>Real Energy Consumption Estimation between 125 - 261 Wh/km City - Cold Weather * 184 Wh/km Highway - Cold Weather * 261 Wh/km Combined - Cold Weather * 219 Wh/km City - Mild Weather * 125 Wh/km Highway - Mild Weather * 204 Wh/km Combined - Mild Weather * 162 Wh/km</v>
      </c>
      <c r="I738" t="str">
        <f t="shared" si="106"/>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J738" t="str">
        <f t="shared" si="107"/>
        <v>Miscellaneous Seats 5 people Isofix Yes, 3 seats Turning Circle 11 m Platform GEELY SEA1 EV Dedicated Platform Yes Car Body SUV Segment JB - Small Roof Rails Yes Heat pump (HP) Varies by country HP Standard Equipment No, optional</v>
      </c>
      <c r="K738" t="str">
        <f t="shared" si="108"/>
        <v>45.0 kWhUseable Battery</v>
      </c>
      <c r="L738" t="str">
        <f t="shared" si="109"/>
        <v>220 km *Real Range</v>
      </c>
      <c r="M738" t="str">
        <f t="shared" si="110"/>
        <v>205 Wh/km *Efficiency</v>
      </c>
      <c r="N738" t="str">
        <f>C746</f>
        <v>Price United Kingdom Not Available The Netherlands €52,326 Germany €41,613 Available to Order United Kingdom Not Available The Netherlands Since June 2024 Germany Since June 2024</v>
      </c>
      <c r="O738" t="str">
        <f>C747</f>
        <v>Real Range Estimation between 155 - 330 km City - Cold Weather * 225 km Highway - Cold Weather * 155 km Combined - Cold Weather * 190 km City - Mild Weather * 330 km Highway - Mild Weather * 200 km Combined - Mild Weather * 250 km</v>
      </c>
      <c r="P738" t="str">
        <f>C748</f>
        <v>Performance Acceleration 0 - 100 km/h 13.3 sec Top Speed 132 km/h Electric Range * 220 km Total Power 90 kW (122 PS) Total Torque 245 Nm Drive Front</v>
      </c>
      <c r="Q738" t="str">
        <f>C749</f>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R738" t="str">
        <f>C750</f>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row>
    <row r="739" spans="1:18" ht="15" thickBot="1" x14ac:dyDescent="0.35">
      <c r="A739" s="1" t="s">
        <v>527</v>
      </c>
      <c r="B739" s="8">
        <f t="shared" si="102"/>
        <v>10</v>
      </c>
      <c r="C739" s="4" t="s">
        <v>536</v>
      </c>
      <c r="D739" s="5"/>
      <c r="E739" s="5"/>
      <c r="F739" t="str">
        <f t="shared" si="103"/>
        <v>Energy Consumption EVDB Real Range Range * 250 km Vehicle Consumption * 188 Wh/km CO2 Emissions 0 g/km Vehicle Fuel Equivalent * 2.1 l/100km WLTP Ratings Range 310 km Rated Consumption 181 Wh/km Vehicle Consumption 152 Wh/km CO2 Emissions 0 g/km Rated Fuel Equivalent 2.0 l/100km Vehicle Fuel Equivalent 1.7 l/100km</v>
      </c>
      <c r="G739" t="str">
        <f t="shared" si="104"/>
        <v>Real Energy Consumption Estimation between 125 - 261 Wh/km City - Cold Weather * 184 Wh/km Highway - Cold Weather * 261 Wh/km Combined - Cold Weather * 219 Wh/km City - Mild Weather * 125 Wh/km Highway - Mild Weather * 204 Wh/km Combined - Mild Weather * 162 Wh/km</v>
      </c>
      <c r="H739" t="str">
        <f t="shared" si="105"/>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I739" t="str">
        <f t="shared" si="106"/>
        <v>Miscellaneous Seats 5 people Isofix Yes, 3 seats Turning Circle 11 m Platform GEELY SEA1 EV Dedicated Platform Yes Car Body SUV Segment JB - Small Roof Rails Yes Heat pump (HP) Varies by country HP Standard Equipment No, optional</v>
      </c>
      <c r="J739" t="str">
        <f t="shared" si="107"/>
        <v>45.0 kWhUseable Battery</v>
      </c>
      <c r="K739" t="str">
        <f t="shared" si="108"/>
        <v>220 km *Real Range</v>
      </c>
      <c r="L739" t="str">
        <f t="shared" si="109"/>
        <v>205 Wh/km *Efficiency</v>
      </c>
      <c r="M739" t="str">
        <f>C746</f>
        <v>Price United Kingdom Not Available The Netherlands €52,326 Germany €41,613 Available to Order United Kingdom Not Available The Netherlands Since June 2024 Germany Since June 2024</v>
      </c>
      <c r="N739" t="str">
        <f>C747</f>
        <v>Real Range Estimation between 155 - 330 km City - Cold Weather * 225 km Highway - Cold Weather * 155 km Combined - Cold Weather * 190 km City - Mild Weather * 330 km Highway - Mild Weather * 200 km Combined - Mild Weather * 250 km</v>
      </c>
      <c r="O739" t="str">
        <f>C748</f>
        <v>Performance Acceleration 0 - 100 km/h 13.3 sec Top Speed 132 km/h Electric Range * 220 km Total Power 90 kW (122 PS) Total Torque 245 Nm Drive Front</v>
      </c>
      <c r="P739" t="str">
        <f>C749</f>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Q739" t="str">
        <f>C750</f>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R739" t="str">
        <f>C751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40" spans="1:18" ht="15" thickBot="1" x14ac:dyDescent="0.35">
      <c r="A740" s="1" t="s">
        <v>527</v>
      </c>
      <c r="B740" s="8">
        <f t="shared" si="102"/>
        <v>11</v>
      </c>
      <c r="C740" s="4" t="s">
        <v>537</v>
      </c>
      <c r="D740" s="5"/>
      <c r="E740" s="5"/>
      <c r="F740" t="str">
        <f t="shared" si="103"/>
        <v>Real Energy Consumption Estimation between 125 - 261 Wh/km City - Cold Weather * 184 Wh/km Highway - Cold Weather * 261 Wh/km Combined - Cold Weather * 219 Wh/km City - Mild Weather * 125 Wh/km Highway - Mild Weather * 204 Wh/km Combined - Mild Weather * 162 Wh/km</v>
      </c>
      <c r="G740" t="str">
        <f t="shared" si="104"/>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H740" t="str">
        <f t="shared" si="105"/>
        <v>Miscellaneous Seats 5 people Isofix Yes, 3 seats Turning Circle 11 m Platform GEELY SEA1 EV Dedicated Platform Yes Car Body SUV Segment JB - Small Roof Rails Yes Heat pump (HP) Varies by country HP Standard Equipment No, optional</v>
      </c>
      <c r="I740" t="str">
        <f t="shared" si="106"/>
        <v>45.0 kWhUseable Battery</v>
      </c>
      <c r="J740" t="str">
        <f t="shared" si="107"/>
        <v>220 km *Real Range</v>
      </c>
      <c r="K740" t="str">
        <f t="shared" si="108"/>
        <v>205 Wh/km *Efficiency</v>
      </c>
      <c r="L740" t="str">
        <f>C746</f>
        <v>Price United Kingdom Not Available The Netherlands €52,326 Germany €41,613 Available to Order United Kingdom Not Available The Netherlands Since June 2024 Germany Since June 2024</v>
      </c>
      <c r="M740" t="str">
        <f>C747</f>
        <v>Real Range Estimation between 155 - 330 km City - Cold Weather * 225 km Highway - Cold Weather * 155 km Combined - Cold Weather * 190 km City - Mild Weather * 330 km Highway - Mild Weather * 200 km Combined - Mild Weather * 250 km</v>
      </c>
      <c r="N740" t="str">
        <f>C748</f>
        <v>Performance Acceleration 0 - 100 km/h 13.3 sec Top Speed 132 km/h Electric Range * 220 km Total Power 90 kW (122 PS) Total Torque 245 Nm Drive Front</v>
      </c>
      <c r="O740" t="str">
        <f>C749</f>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P740" t="str">
        <f>C750</f>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Q740" t="str">
        <f>C751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740" t="str">
        <f>C752</f>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row>
    <row r="741" spans="1:18" ht="15" thickBot="1" x14ac:dyDescent="0.35">
      <c r="A741" s="1" t="s">
        <v>527</v>
      </c>
      <c r="B741" s="8">
        <f t="shared" si="102"/>
        <v>12</v>
      </c>
      <c r="C741" s="4" t="s">
        <v>538</v>
      </c>
      <c r="D741" s="5"/>
      <c r="E741" s="5"/>
      <c r="F741" t="str">
        <f t="shared" si="103"/>
        <v>Dimensions and Weight Length 4270 mm Width 1822 mm Width with mirrors 2025 mm Height 1636 mm Wheelbase 2750 mm Weight Unladen (EU) 1855 kg Gross Vehicle Weight (GVWR) 2205 kg Max. Payload 425 kg Cargo Volume 323 L Cargo Volume Max 986 L Cargo Volume Frunk 15 L Roof Load 0 kg Tow Hitch Possible No Towing Weight Unbraked 0 kg Towing Weight Braked 0 kg Vertical Load Max 0 kg</v>
      </c>
      <c r="G741" t="str">
        <f t="shared" si="104"/>
        <v>Miscellaneous Seats 5 people Isofix Yes, 3 seats Turning Circle 11 m Platform GEELY SEA1 EV Dedicated Platform Yes Car Body SUV Segment JB - Small Roof Rails Yes Heat pump (HP) Varies by country HP Standard Equipment No, optional</v>
      </c>
      <c r="H741" t="str">
        <f t="shared" si="105"/>
        <v>45.0 kWhUseable Battery</v>
      </c>
      <c r="I741" t="str">
        <f t="shared" si="106"/>
        <v>220 km *Real Range</v>
      </c>
      <c r="J741" t="str">
        <f t="shared" si="107"/>
        <v>205 Wh/km *Efficiency</v>
      </c>
      <c r="K741" t="str">
        <f>C746</f>
        <v>Price United Kingdom Not Available The Netherlands €52,326 Germany €41,613 Available to Order United Kingdom Not Available The Netherlands Since June 2024 Germany Since June 2024</v>
      </c>
      <c r="L741" t="str">
        <f>C747</f>
        <v>Real Range Estimation between 155 - 330 km City - Cold Weather * 225 km Highway - Cold Weather * 155 km Combined - Cold Weather * 190 km City - Mild Weather * 330 km Highway - Mild Weather * 200 km Combined - Mild Weather * 250 km</v>
      </c>
      <c r="M741" t="str">
        <f>C748</f>
        <v>Performance Acceleration 0 - 100 km/h 13.3 sec Top Speed 132 km/h Electric Range * 220 km Total Power 90 kW (122 PS) Total Torque 245 Nm Drive Front</v>
      </c>
      <c r="N741" t="str">
        <f>C749</f>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O741" t="str">
        <f>C750</f>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P741" t="str">
        <f>C751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41" t="str">
        <f>C752</f>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R741" t="str">
        <f>C753</f>
        <v>Real Energy Consumption Estimation between 136 - 290 Wh/km City - Cold Weather * 200 Wh/km Highway - Cold Weather * 290 Wh/km Combined - Cold Weather * 237 Wh/km City - Mild Weather * 136 Wh/km Highway - Mild Weather * 225 Wh/km Combined - Mild Weather * 180 Wh/km</v>
      </c>
    </row>
    <row r="742" spans="1:18" ht="15" thickBot="1" x14ac:dyDescent="0.35">
      <c r="A742" s="1" t="s">
        <v>527</v>
      </c>
      <c r="B742" s="8">
        <f t="shared" si="102"/>
        <v>13</v>
      </c>
      <c r="C742" s="4" t="s">
        <v>539</v>
      </c>
      <c r="D742" s="5"/>
      <c r="E742" s="5"/>
      <c r="F742" t="str">
        <f t="shared" si="103"/>
        <v>Miscellaneous Seats 5 people Isofix Yes, 3 seats Turning Circle 11 m Platform GEELY SEA1 EV Dedicated Platform Yes Car Body SUV Segment JB - Small Roof Rails Yes Heat pump (HP) Varies by country HP Standard Equipment No, optional</v>
      </c>
      <c r="G742" t="str">
        <f t="shared" si="104"/>
        <v>45.0 kWhUseable Battery</v>
      </c>
      <c r="H742" t="str">
        <f t="shared" si="105"/>
        <v>220 km *Real Range</v>
      </c>
      <c r="I742" t="str">
        <f t="shared" si="106"/>
        <v>205 Wh/km *Efficiency</v>
      </c>
      <c r="J742" t="str">
        <f>C746</f>
        <v>Price United Kingdom Not Available The Netherlands €52,326 Germany €41,613 Available to Order United Kingdom Not Available The Netherlands Since June 2024 Germany Since June 2024</v>
      </c>
      <c r="K742" t="str">
        <f>C747</f>
        <v>Real Range Estimation between 155 - 330 km City - Cold Weather * 225 km Highway - Cold Weather * 155 km Combined - Cold Weather * 190 km City - Mild Weather * 330 km Highway - Mild Weather * 200 km Combined - Mild Weather * 250 km</v>
      </c>
      <c r="L742" t="str">
        <f>C748</f>
        <v>Performance Acceleration 0 - 100 km/h 13.3 sec Top Speed 132 km/h Electric Range * 220 km Total Power 90 kW (122 PS) Total Torque 245 Nm Drive Front</v>
      </c>
      <c r="M742" t="str">
        <f>C749</f>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N742" t="str">
        <f>C750</f>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O742" t="str">
        <f>C751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42" t="str">
        <f>C752</f>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Q742" t="str">
        <f>C753</f>
        <v>Real Energy Consumption Estimation between 136 - 290 Wh/km City - Cold Weather * 200 Wh/km Highway - Cold Weather * 290 Wh/km Combined - Cold Weather * 237 Wh/km City - Mild Weather * 136 Wh/km Highway - Mild Weather * 225 Wh/km Combined - Mild Weather * 180 Wh/km</v>
      </c>
      <c r="R742" t="str">
        <f>C754</f>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row>
    <row r="743" spans="1:18" ht="15" thickBot="1" x14ac:dyDescent="0.35">
      <c r="A743" s="1" t="s">
        <v>540</v>
      </c>
      <c r="B743" s="8">
        <f>B730</f>
        <v>1</v>
      </c>
      <c r="C743" s="4" t="s">
        <v>541</v>
      </c>
      <c r="D743" s="5"/>
      <c r="E743" s="5"/>
      <c r="F743" t="str">
        <f t="shared" si="103"/>
        <v>45.0 kWhUseable Battery</v>
      </c>
      <c r="G743" t="str">
        <f t="shared" si="104"/>
        <v>220 km *Real Range</v>
      </c>
      <c r="H743" t="str">
        <f t="shared" si="105"/>
        <v>205 Wh/km *Efficiency</v>
      </c>
      <c r="I743" t="str">
        <f>C746</f>
        <v>Price United Kingdom Not Available The Netherlands €52,326 Germany €41,613 Available to Order United Kingdom Not Available The Netherlands Since June 2024 Germany Since June 2024</v>
      </c>
      <c r="J743" t="str">
        <f>C747</f>
        <v>Real Range Estimation between 155 - 330 km City - Cold Weather * 225 km Highway - Cold Weather * 155 km Combined - Cold Weather * 190 km City - Mild Weather * 330 km Highway - Mild Weather * 200 km Combined - Mild Weather * 250 km</v>
      </c>
      <c r="K743" t="str">
        <f>C748</f>
        <v>Performance Acceleration 0 - 100 km/h 13.3 sec Top Speed 132 km/h Electric Range * 220 km Total Power 90 kW (122 PS) Total Torque 245 Nm Drive Front</v>
      </c>
      <c r="L743" t="str">
        <f>C749</f>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M743" t="str">
        <f>C750</f>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N743" t="str">
        <f>C751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43" t="str">
        <f>C752</f>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P743" t="str">
        <f>C753</f>
        <v>Real Energy Consumption Estimation between 136 - 290 Wh/km City - Cold Weather * 200 Wh/km Highway - Cold Weather * 290 Wh/km Combined - Cold Weather * 237 Wh/km City - Mild Weather * 136 Wh/km Highway - Mild Weather * 225 Wh/km Combined - Mild Weather * 180 Wh/km</v>
      </c>
      <c r="Q743" t="str">
        <f>C754</f>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R743" t="str">
        <f>C755</f>
        <v>Miscellaneous Seats 7 people Isofix Yes, 3 seats Turning Circle No Data Platform No Data EV Dedicated Platform No Data Car Body Small Passenger Van Segment N - Commercial Roof Rails Yes Heat pump (HP) Varies by country HP Standard Equipment Varies by country</v>
      </c>
    </row>
    <row r="744" spans="1:18" ht="15" thickBot="1" x14ac:dyDescent="0.35">
      <c r="A744" s="1" t="s">
        <v>540</v>
      </c>
      <c r="B744" s="8">
        <f>B731</f>
        <v>2</v>
      </c>
      <c r="C744" s="4" t="s">
        <v>173</v>
      </c>
      <c r="D744" s="5"/>
      <c r="E744" s="5"/>
      <c r="F744" t="str">
        <f t="shared" si="103"/>
        <v>220 km *Real Range</v>
      </c>
      <c r="G744" t="str">
        <f t="shared" si="104"/>
        <v>205 Wh/km *Efficiency</v>
      </c>
      <c r="H744" t="str">
        <f>C746</f>
        <v>Price United Kingdom Not Available The Netherlands €52,326 Germany €41,613 Available to Order United Kingdom Not Available The Netherlands Since June 2024 Germany Since June 2024</v>
      </c>
      <c r="I744" t="str">
        <f>C747</f>
        <v>Real Range Estimation between 155 - 330 km City - Cold Weather * 225 km Highway - Cold Weather * 155 km Combined - Cold Weather * 190 km City - Mild Weather * 330 km Highway - Mild Weather * 200 km Combined - Mild Weather * 250 km</v>
      </c>
      <c r="J744" t="str">
        <f>C748</f>
        <v>Performance Acceleration 0 - 100 km/h 13.3 sec Top Speed 132 km/h Electric Range * 220 km Total Power 90 kW (122 PS) Total Torque 245 Nm Drive Front</v>
      </c>
      <c r="K744" t="str">
        <f>C749</f>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L744" t="str">
        <f>C750</f>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M744" t="str">
        <f>C751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44" t="str">
        <f>C752</f>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O744" t="str">
        <f>C753</f>
        <v>Real Energy Consumption Estimation between 136 - 290 Wh/km City - Cold Weather * 200 Wh/km Highway - Cold Weather * 290 Wh/km Combined - Cold Weather * 237 Wh/km City - Mild Weather * 136 Wh/km Highway - Mild Weather * 225 Wh/km Combined - Mild Weather * 180 Wh/km</v>
      </c>
      <c r="P744" t="str">
        <f>C754</f>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Q744" t="str">
        <f>C755</f>
        <v>Miscellaneous Seats 7 people Isofix Yes, 3 seats Turning Circle No Data Platform No Data EV Dedicated Platform No Data Car Body Small Passenger Van Segment N - Commercial Roof Rails Yes Heat pump (HP) Varies by country HP Standard Equipment Varies by country</v>
      </c>
      <c r="R744" t="str">
        <f>C756</f>
        <v>90.6 kWhUseable Battery</v>
      </c>
    </row>
    <row r="745" spans="1:18" ht="15" thickBot="1" x14ac:dyDescent="0.35">
      <c r="A745" s="1" t="s">
        <v>540</v>
      </c>
      <c r="B745" s="8">
        <f>B732</f>
        <v>3</v>
      </c>
      <c r="C745" s="4" t="s">
        <v>542</v>
      </c>
      <c r="D745" s="5"/>
      <c r="E745" s="5"/>
      <c r="F745" t="str">
        <f t="shared" si="103"/>
        <v>205 Wh/km *Efficiency</v>
      </c>
      <c r="G745" t="str">
        <f>C746</f>
        <v>Price United Kingdom Not Available The Netherlands €52,326 Germany €41,613 Available to Order United Kingdom Not Available The Netherlands Since June 2024 Germany Since June 2024</v>
      </c>
      <c r="H745" t="str">
        <f>C747</f>
        <v>Real Range Estimation between 155 - 330 km City - Cold Weather * 225 km Highway - Cold Weather * 155 km Combined - Cold Weather * 190 km City - Mild Weather * 330 km Highway - Mild Weather * 200 km Combined - Mild Weather * 250 km</v>
      </c>
      <c r="I745" t="str">
        <f>C748</f>
        <v>Performance Acceleration 0 - 100 km/h 13.3 sec Top Speed 132 km/h Electric Range * 220 km Total Power 90 kW (122 PS) Total Torque 245 Nm Drive Front</v>
      </c>
      <c r="J745" t="str">
        <f>C749</f>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K745" t="str">
        <f>C750</f>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L745" t="str">
        <f>C751</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45" t="str">
        <f>C752</f>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N745" t="str">
        <f>C753</f>
        <v>Real Energy Consumption Estimation between 136 - 290 Wh/km City - Cold Weather * 200 Wh/km Highway - Cold Weather * 290 Wh/km Combined - Cold Weather * 237 Wh/km City - Mild Weather * 136 Wh/km Highway - Mild Weather * 225 Wh/km Combined - Mild Weather * 180 Wh/km</v>
      </c>
      <c r="O745" t="str">
        <f>C754</f>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P745" t="str">
        <f>C755</f>
        <v>Miscellaneous Seats 7 people Isofix Yes, 3 seats Turning Circle No Data Platform No Data EV Dedicated Platform No Data Car Body Small Passenger Van Segment N - Commercial Roof Rails Yes Heat pump (HP) Varies by country HP Standard Equipment Varies by country</v>
      </c>
      <c r="Q745" t="str">
        <f>C756</f>
        <v>90.6 kWhUseable Battery</v>
      </c>
      <c r="R745" t="str">
        <f>C757</f>
        <v>415 km *Real Range</v>
      </c>
    </row>
    <row r="746" spans="1:18" ht="15" thickBot="1" x14ac:dyDescent="0.35">
      <c r="A746" s="1" t="s">
        <v>540</v>
      </c>
      <c r="B746" s="8">
        <f t="shared" si="102"/>
        <v>4</v>
      </c>
      <c r="C746" s="4" t="s">
        <v>543</v>
      </c>
      <c r="D746" s="5"/>
      <c r="E746" s="5"/>
      <c r="F746" t="str">
        <f t="shared" si="103"/>
        <v>Price United Kingdom Not Available The Netherlands €52,326 Germany €41,613 Available to Order United Kingdom Not Available The Netherlands Since June 2024 Germany Since June 2024</v>
      </c>
      <c r="G746" t="str">
        <f t="shared" si="104"/>
        <v>Real Range Estimation between 155 - 330 km City - Cold Weather * 225 km Highway - Cold Weather * 155 km Combined - Cold Weather * 190 km City - Mild Weather * 330 km Highway - Mild Weather * 200 km Combined - Mild Weather * 250 km</v>
      </c>
      <c r="H746" t="str">
        <f t="shared" si="105"/>
        <v>Performance Acceleration 0 - 100 km/h 13.3 sec Top Speed 132 km/h Electric Range * 220 km Total Power 90 kW (122 PS) Total Torque 245 Nm Drive Front</v>
      </c>
      <c r="I746" t="str">
        <f t="shared" si="106"/>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J746" t="str">
        <f t="shared" si="107"/>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K746" t="str">
        <f t="shared" si="10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46" t="str">
        <f t="shared" si="109"/>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M746" t="str">
        <f t="shared" si="110"/>
        <v>Real Energy Consumption Estimation between 136 - 290 Wh/km City - Cold Weather * 200 Wh/km Highway - Cold Weather * 290 Wh/km Combined - Cold Weather * 237 Wh/km City - Mild Weather * 136 Wh/km Highway - Mild Weather * 225 Wh/km Combined - Mild Weather * 180 Wh/km</v>
      </c>
      <c r="N746" t="str">
        <f t="shared" si="111"/>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O746" t="str">
        <f t="shared" si="112"/>
        <v>Miscellaneous Seats 7 people Isofix Yes, 3 seats Turning Circle No Data Platform No Data EV Dedicated Platform No Data Car Body Small Passenger Van Segment N - Commercial Roof Rails Yes Heat pump (HP) Varies by country HP Standard Equipment Varies by country</v>
      </c>
      <c r="P746" t="str">
        <f t="shared" si="113"/>
        <v>90.6 kWhUseable Battery</v>
      </c>
      <c r="Q746" t="str">
        <f t="shared" si="114"/>
        <v>415 km *Real Range</v>
      </c>
      <c r="R746" t="str">
        <f t="shared" si="115"/>
        <v>218 Wh/km *Efficiency</v>
      </c>
    </row>
    <row r="747" spans="1:18" ht="15" thickBot="1" x14ac:dyDescent="0.35">
      <c r="A747" s="1" t="s">
        <v>540</v>
      </c>
      <c r="B747" s="8">
        <f t="shared" si="102"/>
        <v>5</v>
      </c>
      <c r="C747" s="4" t="s">
        <v>544</v>
      </c>
      <c r="D747" s="5"/>
      <c r="E747" s="5"/>
      <c r="F747" t="str">
        <f t="shared" si="103"/>
        <v>Real Range Estimation between 155 - 330 km City - Cold Weather * 225 km Highway - Cold Weather * 155 km Combined - Cold Weather * 190 km City - Mild Weather * 330 km Highway - Mild Weather * 200 km Combined - Mild Weather * 250 km</v>
      </c>
      <c r="G747" t="str">
        <f t="shared" si="104"/>
        <v>Performance Acceleration 0 - 100 km/h 13.3 sec Top Speed 132 km/h Electric Range * 220 km Total Power 90 kW (122 PS) Total Torque 245 Nm Drive Front</v>
      </c>
      <c r="H747" t="str">
        <f t="shared" si="105"/>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I747" t="str">
        <f t="shared" si="106"/>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J747" t="str">
        <f t="shared" si="10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47" t="str">
        <f t="shared" si="108"/>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L747" t="str">
        <f t="shared" si="109"/>
        <v>Real Energy Consumption Estimation between 136 - 290 Wh/km City - Cold Weather * 200 Wh/km Highway - Cold Weather * 290 Wh/km Combined - Cold Weather * 237 Wh/km City - Mild Weather * 136 Wh/km Highway - Mild Weather * 225 Wh/km Combined - Mild Weather * 180 Wh/km</v>
      </c>
      <c r="M747" t="str">
        <f t="shared" si="110"/>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N747" t="str">
        <f t="shared" si="111"/>
        <v>Miscellaneous Seats 7 people Isofix Yes, 3 seats Turning Circle No Data Platform No Data EV Dedicated Platform No Data Car Body Small Passenger Van Segment N - Commercial Roof Rails Yes Heat pump (HP) Varies by country HP Standard Equipment Varies by country</v>
      </c>
      <c r="O747" t="str">
        <f t="shared" si="112"/>
        <v>90.6 kWhUseable Battery</v>
      </c>
      <c r="P747" t="str">
        <f t="shared" si="113"/>
        <v>415 km *Real Range</v>
      </c>
      <c r="Q747" t="str">
        <f t="shared" si="114"/>
        <v>218 Wh/km *Efficiency</v>
      </c>
      <c r="R747" t="str">
        <f>C759</f>
        <v>Price United Kingdom Not Available The Netherlands €130,791 Germany €124,920 Available to Order United Kingdom Not Available The Netherlands Since December 2022 Germany Since December 2022</v>
      </c>
    </row>
    <row r="748" spans="1:18" ht="15" thickBot="1" x14ac:dyDescent="0.35">
      <c r="A748" s="1" t="s">
        <v>540</v>
      </c>
      <c r="B748" s="8">
        <f t="shared" si="102"/>
        <v>6</v>
      </c>
      <c r="C748" s="4" t="s">
        <v>545</v>
      </c>
      <c r="D748" s="5"/>
      <c r="E748" s="5"/>
      <c r="F748" t="str">
        <f t="shared" si="103"/>
        <v>Performance Acceleration 0 - 100 km/h 13.3 sec Top Speed 132 km/h Electric Range * 220 km Total Power 90 kW (122 PS) Total Torque 245 Nm Drive Front</v>
      </c>
      <c r="G748" t="str">
        <f t="shared" si="104"/>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H748" t="str">
        <f t="shared" si="105"/>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I748" t="str">
        <f t="shared" si="10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48" t="str">
        <f t="shared" si="107"/>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K748" t="str">
        <f t="shared" si="108"/>
        <v>Real Energy Consumption Estimation between 136 - 290 Wh/km City - Cold Weather * 200 Wh/km Highway - Cold Weather * 290 Wh/km Combined - Cold Weather * 237 Wh/km City - Mild Weather * 136 Wh/km Highway - Mild Weather * 225 Wh/km Combined - Mild Weather * 180 Wh/km</v>
      </c>
      <c r="L748" t="str">
        <f t="shared" si="109"/>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M748" t="str">
        <f t="shared" si="110"/>
        <v>Miscellaneous Seats 7 people Isofix Yes, 3 seats Turning Circle No Data Platform No Data EV Dedicated Platform No Data Car Body Small Passenger Van Segment N - Commercial Roof Rails Yes Heat pump (HP) Varies by country HP Standard Equipment Varies by country</v>
      </c>
      <c r="N748" t="str">
        <f t="shared" si="111"/>
        <v>90.6 kWhUseable Battery</v>
      </c>
      <c r="O748" t="str">
        <f t="shared" si="112"/>
        <v>415 km *Real Range</v>
      </c>
      <c r="P748" t="str">
        <f t="shared" si="113"/>
        <v>218 Wh/km *Efficiency</v>
      </c>
      <c r="Q748" t="str">
        <f>C759</f>
        <v>Price United Kingdom Not Available The Netherlands €130,791 Germany €124,920 Available to Order United Kingdom Not Available The Netherlands Since December 2022 Germany Since December 2022</v>
      </c>
      <c r="R748" t="str">
        <f>C760</f>
        <v>Real Range Estimation between 305 - 595 km City - Cold Weather * 415 km Highway - Cold Weather * 305 km Combined - Cold Weather * 355 km City - Mild Weather * 595 km Highway - Mild Weather * 385 km Combined - Mild Weather * 470 km</v>
      </c>
    </row>
    <row r="749" spans="1:18" ht="15" thickBot="1" x14ac:dyDescent="0.35">
      <c r="A749" s="1" t="s">
        <v>540</v>
      </c>
      <c r="B749" s="8">
        <f t="shared" si="102"/>
        <v>7</v>
      </c>
      <c r="C749" s="4" t="s">
        <v>546</v>
      </c>
      <c r="D749" s="5"/>
      <c r="E749" s="5"/>
      <c r="F749" t="str">
        <f t="shared" si="103"/>
        <v>Battery Nominal Capacity * 48.0 kWh Battery Type Lithium-ion Number of Cells No Data Architecture 400 V Warranty Period 8 years Warranty Mileage 160,000 km Useable Capacity 45.0 kWh Cathode Material No Data Pack Configuration No Data Nominal Voltage 355 V Form Factor No Data Name / Reference No Data</v>
      </c>
      <c r="G749" t="str">
        <f t="shared" si="104"/>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H749" t="str">
        <f t="shared" si="10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49" t="str">
        <f t="shared" si="106"/>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J749" t="str">
        <f t="shared" si="107"/>
        <v>Real Energy Consumption Estimation between 136 - 290 Wh/km City - Cold Weather * 200 Wh/km Highway - Cold Weather * 290 Wh/km Combined - Cold Weather * 237 Wh/km City - Mild Weather * 136 Wh/km Highway - Mild Weather * 225 Wh/km Combined - Mild Weather * 180 Wh/km</v>
      </c>
      <c r="K749" t="str">
        <f t="shared" si="108"/>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L749" t="str">
        <f t="shared" si="109"/>
        <v>Miscellaneous Seats 7 people Isofix Yes, 3 seats Turning Circle No Data Platform No Data EV Dedicated Platform No Data Car Body Small Passenger Van Segment N - Commercial Roof Rails Yes Heat pump (HP) Varies by country HP Standard Equipment Varies by country</v>
      </c>
      <c r="M749" t="str">
        <f t="shared" si="110"/>
        <v>90.6 kWhUseable Battery</v>
      </c>
      <c r="N749" t="str">
        <f t="shared" si="111"/>
        <v>415 km *Real Range</v>
      </c>
      <c r="O749" t="str">
        <f t="shared" si="112"/>
        <v>218 Wh/km *Efficiency</v>
      </c>
      <c r="P749" t="str">
        <f>C759</f>
        <v>Price United Kingdom Not Available The Netherlands €130,791 Germany €124,920 Available to Order United Kingdom Not Available The Netherlands Since December 2022 Germany Since December 2022</v>
      </c>
      <c r="Q749" t="str">
        <f>C760</f>
        <v>Real Range Estimation between 305 - 595 km City - Cold Weather * 415 km Highway - Cold Weather * 305 km Combined - Cold Weather * 355 km City - Mild Weather * 595 km Highway - Mild Weather * 385 km Combined - Mild Weather * 470 km</v>
      </c>
      <c r="R749" t="str">
        <f>C761</f>
        <v>Performance Acceleration 0 - 100 km/h 4.3 sec Top Speed 210 km/h Electric Range * 415 km Total Power 350 kW (476 PS) Total Torque 858 Nm Drive AWD</v>
      </c>
    </row>
    <row r="750" spans="1:18" ht="15" thickBot="1" x14ac:dyDescent="0.35">
      <c r="A750" s="1" t="s">
        <v>540</v>
      </c>
      <c r="B750" s="8">
        <f t="shared" si="102"/>
        <v>8</v>
      </c>
      <c r="C750" s="4" t="s">
        <v>547</v>
      </c>
      <c r="D750" s="5"/>
      <c r="E750" s="5"/>
      <c r="F750" t="str">
        <f t="shared" si="103"/>
        <v>Charging Home / Destination Charge Port Type 2 Port Location Right Side - Rear Charge Power 22 kW AC Charge Time (0-&gt;220 km) 2h30m Charge Speed 91 km/h Fast Charging Charge Port CCS Port Location Right Side - Rear Charge Power (max) 80 kW DC Charge Power (10-80%) 50 kW DC Charge Time (22-&gt;176 km) 40 min Charge Speed 230 km/h Autocharge Supported Yes Plug &amp; Charge Plug &amp; Charge Supported No Supported Protocol -</v>
      </c>
      <c r="G750" t="str">
        <f t="shared" si="10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50" t="str">
        <f t="shared" si="105"/>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I750" t="str">
        <f t="shared" si="106"/>
        <v>Real Energy Consumption Estimation between 136 - 290 Wh/km City - Cold Weather * 200 Wh/km Highway - Cold Weather * 290 Wh/km Combined - Cold Weather * 237 Wh/km City - Mild Weather * 136 Wh/km Highway - Mild Weather * 225 Wh/km Combined - Mild Weather * 180 Wh/km</v>
      </c>
      <c r="J750" t="str">
        <f t="shared" si="107"/>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K750" t="str">
        <f t="shared" si="108"/>
        <v>Miscellaneous Seats 7 people Isofix Yes, 3 seats Turning Circle No Data Platform No Data EV Dedicated Platform No Data Car Body Small Passenger Van Segment N - Commercial Roof Rails Yes Heat pump (HP) Varies by country HP Standard Equipment Varies by country</v>
      </c>
      <c r="L750" t="str">
        <f t="shared" si="109"/>
        <v>90.6 kWhUseable Battery</v>
      </c>
      <c r="M750" t="str">
        <f t="shared" si="110"/>
        <v>415 km *Real Range</v>
      </c>
      <c r="N750" t="str">
        <f t="shared" si="111"/>
        <v>218 Wh/km *Efficiency</v>
      </c>
      <c r="O750" t="str">
        <f>C759</f>
        <v>Price United Kingdom Not Available The Netherlands €130,791 Germany €124,920 Available to Order United Kingdom Not Available The Netherlands Since December 2022 Germany Since December 2022</v>
      </c>
      <c r="P750" t="str">
        <f>C760</f>
        <v>Real Range Estimation between 305 - 595 km City - Cold Weather * 415 km Highway - Cold Weather * 305 km Combined - Cold Weather * 355 km City - Mild Weather * 595 km Highway - Mild Weather * 385 km Combined - Mild Weather * 470 km</v>
      </c>
      <c r="Q750" t="str">
        <f>C761</f>
        <v>Performance Acceleration 0 - 100 km/h 4.3 sec Top Speed 210 km/h Electric Range * 415 km Total Power 350 kW (476 PS) Total Torque 858 Nm Drive AWD</v>
      </c>
      <c r="R750" t="str">
        <f>C762</f>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row>
    <row r="751" spans="1:18" ht="15" thickBot="1" x14ac:dyDescent="0.35">
      <c r="A751" s="1" t="s">
        <v>540</v>
      </c>
      <c r="B751" s="8">
        <f t="shared" si="102"/>
        <v>9</v>
      </c>
      <c r="C751" s="4" t="s">
        <v>32</v>
      </c>
      <c r="D751" s="5"/>
      <c r="E751" s="5"/>
      <c r="F751" t="str">
        <f t="shared" si="10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51" t="str">
        <f t="shared" si="104"/>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H751" t="str">
        <f t="shared" si="105"/>
        <v>Real Energy Consumption Estimation between 136 - 290 Wh/km City - Cold Weather * 200 Wh/km Highway - Cold Weather * 290 Wh/km Combined - Cold Weather * 237 Wh/km City - Mild Weather * 136 Wh/km Highway - Mild Weather * 225 Wh/km Combined - Mild Weather * 180 Wh/km</v>
      </c>
      <c r="I751" t="str">
        <f t="shared" si="106"/>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J751" t="str">
        <f t="shared" si="107"/>
        <v>Miscellaneous Seats 7 people Isofix Yes, 3 seats Turning Circle No Data Platform No Data EV Dedicated Platform No Data Car Body Small Passenger Van Segment N - Commercial Roof Rails Yes Heat pump (HP) Varies by country HP Standard Equipment Varies by country</v>
      </c>
      <c r="K751" t="str">
        <f t="shared" si="108"/>
        <v>90.6 kWhUseable Battery</v>
      </c>
      <c r="L751" t="str">
        <f t="shared" si="109"/>
        <v>415 km *Real Range</v>
      </c>
      <c r="M751" t="str">
        <f t="shared" si="110"/>
        <v>218 Wh/km *Efficiency</v>
      </c>
      <c r="N751" t="str">
        <f>C759</f>
        <v>Price United Kingdom Not Available The Netherlands €130,791 Germany €124,920 Available to Order United Kingdom Not Available The Netherlands Since December 2022 Germany Since December 2022</v>
      </c>
      <c r="O751" t="str">
        <f>C760</f>
        <v>Real Range Estimation between 305 - 595 km City - Cold Weather * 415 km Highway - Cold Weather * 305 km Combined - Cold Weather * 355 km City - Mild Weather * 595 km Highway - Mild Weather * 385 km Combined - Mild Weather * 470 km</v>
      </c>
      <c r="P751" t="str">
        <f>C761</f>
        <v>Performance Acceleration 0 - 100 km/h 4.3 sec Top Speed 210 km/h Electric Range * 415 km Total Power 350 kW (476 PS) Total Torque 858 Nm Drive AWD</v>
      </c>
      <c r="Q751" t="str">
        <f>C762</f>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R751" t="str">
        <f>C763</f>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row>
    <row r="752" spans="1:18" ht="15" thickBot="1" x14ac:dyDescent="0.35">
      <c r="A752" s="1" t="s">
        <v>540</v>
      </c>
      <c r="B752" s="8">
        <f t="shared" si="102"/>
        <v>10</v>
      </c>
      <c r="C752" s="4" t="s">
        <v>548</v>
      </c>
      <c r="D752" s="5"/>
      <c r="E752" s="5"/>
      <c r="F752" t="str">
        <f t="shared" si="103"/>
        <v>Energy Consumption EVDB Real Range Range * 220 km Vehicle Consumption * 205 Wh/km CO2 Emissions 0 g/km Vehicle Fuel Equivalent * 2.3 l/100km WLTP Ratings (TEL) Range 266 km Rated Consumption 206 Wh/km Vehicle Consumption 169 Wh/km CO2 Emissions 0 g/km Rated Fuel Equivalent 2.3 l/100km Vehicle Fuel Equivalent 1.9 l/100km WLTP Ratings (TEH) Range 254 km Rated Consumption 218 Wh/km Vehicle Consumption 177 Wh/km CO2 Emissions 0 g/km Rated Fuel Equivalent 2.4 l/100km Vehicle Fuel Equivalent 2.0 l/100km</v>
      </c>
      <c r="G752" t="str">
        <f t="shared" si="104"/>
        <v>Real Energy Consumption Estimation between 136 - 290 Wh/km City - Cold Weather * 200 Wh/km Highway - Cold Weather * 290 Wh/km Combined - Cold Weather * 237 Wh/km City - Mild Weather * 136 Wh/km Highway - Mild Weather * 225 Wh/km Combined - Mild Weather * 180 Wh/km</v>
      </c>
      <c r="H752" t="str">
        <f t="shared" si="105"/>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I752" t="str">
        <f t="shared" si="106"/>
        <v>Miscellaneous Seats 7 people Isofix Yes, 3 seats Turning Circle No Data Platform No Data EV Dedicated Platform No Data Car Body Small Passenger Van Segment N - Commercial Roof Rails Yes Heat pump (HP) Varies by country HP Standard Equipment Varies by country</v>
      </c>
      <c r="J752" t="str">
        <f t="shared" si="107"/>
        <v>90.6 kWhUseable Battery</v>
      </c>
      <c r="K752" t="str">
        <f t="shared" si="108"/>
        <v>415 km *Real Range</v>
      </c>
      <c r="L752" t="str">
        <f t="shared" si="109"/>
        <v>218 Wh/km *Efficiency</v>
      </c>
      <c r="M752" t="str">
        <f>C759</f>
        <v>Price United Kingdom Not Available The Netherlands €130,791 Germany €124,920 Available to Order United Kingdom Not Available The Netherlands Since December 2022 Germany Since December 2022</v>
      </c>
      <c r="N752" t="str">
        <f>C760</f>
        <v>Real Range Estimation between 305 - 595 km City - Cold Weather * 415 km Highway - Cold Weather * 305 km Combined - Cold Weather * 355 km City - Mild Weather * 595 km Highway - Mild Weather * 385 km Combined - Mild Weather * 470 km</v>
      </c>
      <c r="O752" t="str">
        <f>C761</f>
        <v>Performance Acceleration 0 - 100 km/h 4.3 sec Top Speed 210 km/h Electric Range * 415 km Total Power 350 kW (476 PS) Total Torque 858 Nm Drive AWD</v>
      </c>
      <c r="P752" t="str">
        <f>C762</f>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Q752" t="str">
        <f>C763</f>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R752" t="str">
        <f>C764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53" spans="1:18" ht="15" thickBot="1" x14ac:dyDescent="0.35">
      <c r="A753" s="1" t="s">
        <v>540</v>
      </c>
      <c r="B753" s="8">
        <f t="shared" si="102"/>
        <v>11</v>
      </c>
      <c r="C753" s="4" t="s">
        <v>549</v>
      </c>
      <c r="D753" s="5"/>
      <c r="E753" s="5"/>
      <c r="F753" t="str">
        <f t="shared" si="103"/>
        <v>Real Energy Consumption Estimation between 136 - 290 Wh/km City - Cold Weather * 200 Wh/km Highway - Cold Weather * 290 Wh/km Combined - Cold Weather * 237 Wh/km City - Mild Weather * 136 Wh/km Highway - Mild Weather * 225 Wh/km Combined - Mild Weather * 180 Wh/km</v>
      </c>
      <c r="G753" t="str">
        <f t="shared" si="104"/>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H753" t="str">
        <f t="shared" si="105"/>
        <v>Miscellaneous Seats 7 people Isofix Yes, 3 seats Turning Circle No Data Platform No Data EV Dedicated Platform No Data Car Body Small Passenger Van Segment N - Commercial Roof Rails Yes Heat pump (HP) Varies by country HP Standard Equipment Varies by country</v>
      </c>
      <c r="I753" t="str">
        <f t="shared" si="106"/>
        <v>90.6 kWhUseable Battery</v>
      </c>
      <c r="J753" t="str">
        <f t="shared" si="107"/>
        <v>415 km *Real Range</v>
      </c>
      <c r="K753" t="str">
        <f t="shared" si="108"/>
        <v>218 Wh/km *Efficiency</v>
      </c>
      <c r="L753" t="str">
        <f>C759</f>
        <v>Price United Kingdom Not Available The Netherlands €130,791 Germany €124,920 Available to Order United Kingdom Not Available The Netherlands Since December 2022 Germany Since December 2022</v>
      </c>
      <c r="M753" t="str">
        <f>C760</f>
        <v>Real Range Estimation between 305 - 595 km City - Cold Weather * 415 km Highway - Cold Weather * 305 km Combined - Cold Weather * 355 km City - Mild Weather * 595 km Highway - Mild Weather * 385 km Combined - Mild Weather * 470 km</v>
      </c>
      <c r="N753" t="str">
        <f>C761</f>
        <v>Performance Acceleration 0 - 100 km/h 4.3 sec Top Speed 210 km/h Electric Range * 415 km Total Power 350 kW (476 PS) Total Torque 858 Nm Drive AWD</v>
      </c>
      <c r="O753" t="str">
        <f>C762</f>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P753" t="str">
        <f>C763</f>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Q753" t="str">
        <f>C764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753" t="str">
        <f>C765</f>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row>
    <row r="754" spans="1:18" ht="15" thickBot="1" x14ac:dyDescent="0.35">
      <c r="A754" s="1" t="s">
        <v>540</v>
      </c>
      <c r="B754" s="8">
        <f t="shared" si="102"/>
        <v>12</v>
      </c>
      <c r="C754" s="4" t="s">
        <v>550</v>
      </c>
      <c r="D754" s="5"/>
      <c r="E754" s="5"/>
      <c r="F754" t="str">
        <f t="shared" si="103"/>
        <v>Dimensions and Weight Length 4922 mm Width 1859 mm Width with mirrors 2159 mm Height 1811 mm Wheelbase 3100 mm Weight Unladen (EU) 1944 kg Gross Vehicle Weight (GVWR) 2550 kg Max. Payload 681 kg Cargo Volume 828 L Cargo Volume Max No Data Cargo Volume Frunk 0 L Roof Load 80 kg Tow Hitch Possible Yes Towing Weight Unbraked 750 kg Towing Weight Braked 1500 kg Vertical Load Max 75 kg</v>
      </c>
      <c r="G754" t="str">
        <f t="shared" si="104"/>
        <v>Miscellaneous Seats 7 people Isofix Yes, 3 seats Turning Circle No Data Platform No Data EV Dedicated Platform No Data Car Body Small Passenger Van Segment N - Commercial Roof Rails Yes Heat pump (HP) Varies by country HP Standard Equipment Varies by country</v>
      </c>
      <c r="H754" t="str">
        <f t="shared" si="105"/>
        <v>90.6 kWhUseable Battery</v>
      </c>
      <c r="I754" t="str">
        <f t="shared" si="106"/>
        <v>415 km *Real Range</v>
      </c>
      <c r="J754" t="str">
        <f t="shared" si="107"/>
        <v>218 Wh/km *Efficiency</v>
      </c>
      <c r="K754" t="str">
        <f>C759</f>
        <v>Price United Kingdom Not Available The Netherlands €130,791 Germany €124,920 Available to Order United Kingdom Not Available The Netherlands Since December 2022 Germany Since December 2022</v>
      </c>
      <c r="L754" t="str">
        <f>C760</f>
        <v>Real Range Estimation between 305 - 595 km City - Cold Weather * 415 km Highway - Cold Weather * 305 km Combined - Cold Weather * 355 km City - Mild Weather * 595 km Highway - Mild Weather * 385 km Combined - Mild Weather * 470 km</v>
      </c>
      <c r="M754" t="str">
        <f>C761</f>
        <v>Performance Acceleration 0 - 100 km/h 4.3 sec Top Speed 210 km/h Electric Range * 415 km Total Power 350 kW (476 PS) Total Torque 858 Nm Drive AWD</v>
      </c>
      <c r="N754" t="str">
        <f>C762</f>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O754" t="str">
        <f>C763</f>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P754" t="str">
        <f>C764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54" t="str">
        <f>C765</f>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R754" t="str">
        <f>C766</f>
        <v>Real Energy Consumption Estimation between 152 - 297 Wh/km City - Cold Weather * 218 Wh/km Highway - Cold Weather * 297 Wh/km Combined - Cold Weather * 255 Wh/km City - Mild Weather * 152 Wh/km Highway - Mild Weather * 235 Wh/km Combined - Mild Weather * 193 Wh/km</v>
      </c>
    </row>
    <row r="755" spans="1:18" ht="15" thickBot="1" x14ac:dyDescent="0.35">
      <c r="A755" s="1" t="s">
        <v>540</v>
      </c>
      <c r="B755" s="8">
        <f t="shared" si="102"/>
        <v>13</v>
      </c>
      <c r="C755" s="4" t="s">
        <v>551</v>
      </c>
      <c r="D755" s="5"/>
      <c r="E755" s="5"/>
      <c r="F755" t="str">
        <f t="shared" si="103"/>
        <v>Miscellaneous Seats 7 people Isofix Yes, 3 seats Turning Circle No Data Platform No Data EV Dedicated Platform No Data Car Body Small Passenger Van Segment N - Commercial Roof Rails Yes Heat pump (HP) Varies by country HP Standard Equipment Varies by country</v>
      </c>
      <c r="G755" t="str">
        <f t="shared" si="104"/>
        <v>90.6 kWhUseable Battery</v>
      </c>
      <c r="H755" t="str">
        <f t="shared" si="105"/>
        <v>415 km *Real Range</v>
      </c>
      <c r="I755" t="str">
        <f t="shared" si="106"/>
        <v>218 Wh/km *Efficiency</v>
      </c>
      <c r="J755" t="str">
        <f>C759</f>
        <v>Price United Kingdom Not Available The Netherlands €130,791 Germany €124,920 Available to Order United Kingdom Not Available The Netherlands Since December 2022 Germany Since December 2022</v>
      </c>
      <c r="K755" t="str">
        <f>C760</f>
        <v>Real Range Estimation between 305 - 595 km City - Cold Weather * 415 km Highway - Cold Weather * 305 km Combined - Cold Weather * 355 km City - Mild Weather * 595 km Highway - Mild Weather * 385 km Combined - Mild Weather * 470 km</v>
      </c>
      <c r="L755" t="str">
        <f>C761</f>
        <v>Performance Acceleration 0 - 100 km/h 4.3 sec Top Speed 210 km/h Electric Range * 415 km Total Power 350 kW (476 PS) Total Torque 858 Nm Drive AWD</v>
      </c>
      <c r="M755" t="str">
        <f>C762</f>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N755" t="str">
        <f>C763</f>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O755" t="str">
        <f>C764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55" t="str">
        <f>C765</f>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Q755" t="str">
        <f>C766</f>
        <v>Real Energy Consumption Estimation between 152 - 297 Wh/km City - Cold Weather * 218 Wh/km Highway - Cold Weather * 297 Wh/km Combined - Cold Weather * 255 Wh/km City - Mild Weather * 152 Wh/km Highway - Mild Weather * 235 Wh/km Combined - Mild Weather * 193 Wh/km</v>
      </c>
      <c r="R755" t="str">
        <f>C767</f>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row>
    <row r="756" spans="1:18" ht="15" thickBot="1" x14ac:dyDescent="0.35">
      <c r="A756" s="1" t="s">
        <v>552</v>
      </c>
      <c r="B756" s="8">
        <f>B743</f>
        <v>1</v>
      </c>
      <c r="C756" s="4" t="s">
        <v>238</v>
      </c>
      <c r="D756" s="5"/>
      <c r="E756" s="5"/>
      <c r="F756" t="str">
        <f t="shared" si="103"/>
        <v>90.6 kWhUseable Battery</v>
      </c>
      <c r="G756" t="str">
        <f t="shared" si="104"/>
        <v>415 km *Real Range</v>
      </c>
      <c r="H756" t="str">
        <f t="shared" si="105"/>
        <v>218 Wh/km *Efficiency</v>
      </c>
      <c r="I756" t="str">
        <f>C759</f>
        <v>Price United Kingdom Not Available The Netherlands €130,791 Germany €124,920 Available to Order United Kingdom Not Available The Netherlands Since December 2022 Germany Since December 2022</v>
      </c>
      <c r="J756" t="str">
        <f>C760</f>
        <v>Real Range Estimation between 305 - 595 km City - Cold Weather * 415 km Highway - Cold Weather * 305 km Combined - Cold Weather * 355 km City - Mild Weather * 595 km Highway - Mild Weather * 385 km Combined - Mild Weather * 470 km</v>
      </c>
      <c r="K756" t="str">
        <f>C761</f>
        <v>Performance Acceleration 0 - 100 km/h 4.3 sec Top Speed 210 km/h Electric Range * 415 km Total Power 350 kW (476 PS) Total Torque 858 Nm Drive AWD</v>
      </c>
      <c r="L756" t="str">
        <f>C762</f>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M756" t="str">
        <f>C763</f>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N756" t="str">
        <f>C764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56" t="str">
        <f>C765</f>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P756" t="str">
        <f>C766</f>
        <v>Real Energy Consumption Estimation between 152 - 297 Wh/km City - Cold Weather * 218 Wh/km Highway - Cold Weather * 297 Wh/km Combined - Cold Weather * 255 Wh/km City - Mild Weather * 152 Wh/km Highway - Mild Weather * 235 Wh/km Combined - Mild Weather * 193 Wh/km</v>
      </c>
      <c r="Q756" t="str">
        <f>C767</f>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R756" t="str">
        <f>C768</f>
        <v>Miscellaneous Seats 5 people Isofix No Data Turning Circle 10.9 m Platform DAIMLER EVA2 EV Dedicated Platform Yes Car Body SUV Segment JE - Executive Roof Rails No Heat pump (HP) Yes HP Standard Equipment Yes</v>
      </c>
    </row>
    <row r="757" spans="1:18" ht="15" thickBot="1" x14ac:dyDescent="0.35">
      <c r="A757" s="1" t="s">
        <v>552</v>
      </c>
      <c r="B757" s="8">
        <f>B744</f>
        <v>2</v>
      </c>
      <c r="C757" s="4" t="s">
        <v>553</v>
      </c>
      <c r="D757" s="5"/>
      <c r="E757" s="5"/>
      <c r="F757" t="str">
        <f t="shared" si="103"/>
        <v>415 km *Real Range</v>
      </c>
      <c r="G757" t="str">
        <f t="shared" si="104"/>
        <v>218 Wh/km *Efficiency</v>
      </c>
      <c r="H757" t="str">
        <f>C759</f>
        <v>Price United Kingdom Not Available The Netherlands €130,791 Germany €124,920 Available to Order United Kingdom Not Available The Netherlands Since December 2022 Germany Since December 2022</v>
      </c>
      <c r="I757" t="str">
        <f>C760</f>
        <v>Real Range Estimation between 305 - 595 km City - Cold Weather * 415 km Highway - Cold Weather * 305 km Combined - Cold Weather * 355 km City - Mild Weather * 595 km Highway - Mild Weather * 385 km Combined - Mild Weather * 470 km</v>
      </c>
      <c r="J757" t="str">
        <f>C761</f>
        <v>Performance Acceleration 0 - 100 km/h 4.3 sec Top Speed 210 km/h Electric Range * 415 km Total Power 350 kW (476 PS) Total Torque 858 Nm Drive AWD</v>
      </c>
      <c r="K757" t="str">
        <f>C762</f>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L757" t="str">
        <f>C763</f>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M757" t="str">
        <f>C764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57" t="str">
        <f>C765</f>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O757" t="str">
        <f>C766</f>
        <v>Real Energy Consumption Estimation between 152 - 297 Wh/km City - Cold Weather * 218 Wh/km Highway - Cold Weather * 297 Wh/km Combined - Cold Weather * 255 Wh/km City - Mild Weather * 152 Wh/km Highway - Mild Weather * 235 Wh/km Combined - Mild Weather * 193 Wh/km</v>
      </c>
      <c r="P757" t="str">
        <f>C767</f>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Q757" t="str">
        <f>C768</f>
        <v>Miscellaneous Seats 5 people Isofix No Data Turning Circle 10.9 m Platform DAIMLER EVA2 EV Dedicated Platform Yes Car Body SUV Segment JE - Executive Roof Rails No Heat pump (HP) Yes HP Standard Equipment Yes</v>
      </c>
      <c r="R757" t="str">
        <f>C769</f>
        <v>97.0 kWhUseable Battery</v>
      </c>
    </row>
    <row r="758" spans="1:18" ht="15" thickBot="1" x14ac:dyDescent="0.35">
      <c r="A758" s="1" t="s">
        <v>552</v>
      </c>
      <c r="B758" s="8">
        <f>B745</f>
        <v>3</v>
      </c>
      <c r="C758" s="4" t="s">
        <v>554</v>
      </c>
      <c r="D758" s="5"/>
      <c r="E758" s="5"/>
      <c r="F758" t="str">
        <f t="shared" si="103"/>
        <v>218 Wh/km *Efficiency</v>
      </c>
      <c r="G758" t="str">
        <f>C759</f>
        <v>Price United Kingdom Not Available The Netherlands €130,791 Germany €124,920 Available to Order United Kingdom Not Available The Netherlands Since December 2022 Germany Since December 2022</v>
      </c>
      <c r="H758" t="str">
        <f>C760</f>
        <v>Real Range Estimation between 305 - 595 km City - Cold Weather * 415 km Highway - Cold Weather * 305 km Combined - Cold Weather * 355 km City - Mild Weather * 595 km Highway - Mild Weather * 385 km Combined - Mild Weather * 470 km</v>
      </c>
      <c r="I758" t="str">
        <f>C761</f>
        <v>Performance Acceleration 0 - 100 km/h 4.3 sec Top Speed 210 km/h Electric Range * 415 km Total Power 350 kW (476 PS) Total Torque 858 Nm Drive AWD</v>
      </c>
      <c r="J758" t="str">
        <f>C762</f>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K758" t="str">
        <f>C763</f>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L758" t="str">
        <f>C764</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58" t="str">
        <f>C765</f>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N758" t="str">
        <f>C766</f>
        <v>Real Energy Consumption Estimation between 152 - 297 Wh/km City - Cold Weather * 218 Wh/km Highway - Cold Weather * 297 Wh/km Combined - Cold Weather * 255 Wh/km City - Mild Weather * 152 Wh/km Highway - Mild Weather * 235 Wh/km Combined - Mild Weather * 193 Wh/km</v>
      </c>
      <c r="O758" t="str">
        <f>C767</f>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P758" t="str">
        <f>C768</f>
        <v>Miscellaneous Seats 5 people Isofix No Data Turning Circle 10.9 m Platform DAIMLER EVA2 EV Dedicated Platform Yes Car Body SUV Segment JE - Executive Roof Rails No Heat pump (HP) Yes HP Standard Equipment Yes</v>
      </c>
      <c r="Q758" t="str">
        <f>C769</f>
        <v>97.0 kWhUseable Battery</v>
      </c>
      <c r="R758" t="str">
        <f>C770</f>
        <v>520 km *Real Range</v>
      </c>
    </row>
    <row r="759" spans="1:18" ht="15" thickBot="1" x14ac:dyDescent="0.35">
      <c r="A759" s="1" t="s">
        <v>552</v>
      </c>
      <c r="B759" s="8">
        <f t="shared" si="102"/>
        <v>4</v>
      </c>
      <c r="C759" s="4" t="s">
        <v>555</v>
      </c>
      <c r="D759" s="5"/>
      <c r="E759" s="5"/>
      <c r="F759" t="str">
        <f t="shared" si="103"/>
        <v>Price United Kingdom Not Available The Netherlands €130,791 Germany €124,920 Available to Order United Kingdom Not Available The Netherlands Since December 2022 Germany Since December 2022</v>
      </c>
      <c r="G759" t="str">
        <f t="shared" si="104"/>
        <v>Real Range Estimation between 305 - 595 km City - Cold Weather * 415 km Highway - Cold Weather * 305 km Combined - Cold Weather * 355 km City - Mild Weather * 595 km Highway - Mild Weather * 385 km Combined - Mild Weather * 470 km</v>
      </c>
      <c r="H759" t="str">
        <f t="shared" si="105"/>
        <v>Performance Acceleration 0 - 100 km/h 4.3 sec Top Speed 210 km/h Electric Range * 415 km Total Power 350 kW (476 PS) Total Torque 858 Nm Drive AWD</v>
      </c>
      <c r="I759" t="str">
        <f t="shared" si="106"/>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J759" t="str">
        <f t="shared" si="107"/>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K759" t="str">
        <f t="shared" si="10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59" t="str">
        <f t="shared" si="109"/>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M759" t="str">
        <f t="shared" si="110"/>
        <v>Real Energy Consumption Estimation between 152 - 297 Wh/km City - Cold Weather * 218 Wh/km Highway - Cold Weather * 297 Wh/km Combined - Cold Weather * 255 Wh/km City - Mild Weather * 152 Wh/km Highway - Mild Weather * 235 Wh/km Combined - Mild Weather * 193 Wh/km</v>
      </c>
      <c r="N759" t="str">
        <f t="shared" si="111"/>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O759" t="str">
        <f t="shared" si="112"/>
        <v>Miscellaneous Seats 5 people Isofix No Data Turning Circle 10.9 m Platform DAIMLER EVA2 EV Dedicated Platform Yes Car Body SUV Segment JE - Executive Roof Rails No Heat pump (HP) Yes HP Standard Equipment Yes</v>
      </c>
      <c r="P759" t="str">
        <f t="shared" si="113"/>
        <v>97.0 kWhUseable Battery</v>
      </c>
      <c r="Q759" t="str">
        <f t="shared" si="114"/>
        <v>520 km *Real Range</v>
      </c>
      <c r="R759" t="str">
        <f t="shared" si="115"/>
        <v>187 Wh/km *Efficiency</v>
      </c>
    </row>
    <row r="760" spans="1:18" ht="15" thickBot="1" x14ac:dyDescent="0.35">
      <c r="A760" s="1" t="s">
        <v>552</v>
      </c>
      <c r="B760" s="8">
        <f t="shared" si="102"/>
        <v>5</v>
      </c>
      <c r="C760" s="4" t="s">
        <v>556</v>
      </c>
      <c r="D760" s="5"/>
      <c r="E760" s="5"/>
      <c r="F760" t="str">
        <f t="shared" si="103"/>
        <v>Real Range Estimation between 305 - 595 km City - Cold Weather * 415 km Highway - Cold Weather * 305 km Combined - Cold Weather * 355 km City - Mild Weather * 595 km Highway - Mild Weather * 385 km Combined - Mild Weather * 470 km</v>
      </c>
      <c r="G760" t="str">
        <f t="shared" si="104"/>
        <v>Performance Acceleration 0 - 100 km/h 4.3 sec Top Speed 210 km/h Electric Range * 415 km Total Power 350 kW (476 PS) Total Torque 858 Nm Drive AWD</v>
      </c>
      <c r="H760" t="str">
        <f t="shared" si="105"/>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I760" t="str">
        <f t="shared" si="106"/>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J760" t="str">
        <f t="shared" si="10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60" t="str">
        <f t="shared" si="108"/>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L760" t="str">
        <f t="shared" si="109"/>
        <v>Real Energy Consumption Estimation between 152 - 297 Wh/km City - Cold Weather * 218 Wh/km Highway - Cold Weather * 297 Wh/km Combined - Cold Weather * 255 Wh/km City - Mild Weather * 152 Wh/km Highway - Mild Weather * 235 Wh/km Combined - Mild Weather * 193 Wh/km</v>
      </c>
      <c r="M760" t="str">
        <f t="shared" si="110"/>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N760" t="str">
        <f t="shared" si="111"/>
        <v>Miscellaneous Seats 5 people Isofix No Data Turning Circle 10.9 m Platform DAIMLER EVA2 EV Dedicated Platform Yes Car Body SUV Segment JE - Executive Roof Rails No Heat pump (HP) Yes HP Standard Equipment Yes</v>
      </c>
      <c r="O760" t="str">
        <f t="shared" si="112"/>
        <v>97.0 kWhUseable Battery</v>
      </c>
      <c r="P760" t="str">
        <f t="shared" si="113"/>
        <v>520 km *Real Range</v>
      </c>
      <c r="Q760" t="str">
        <f t="shared" si="114"/>
        <v>187 Wh/km *Efficiency</v>
      </c>
      <c r="R760" t="str">
        <f>C772</f>
        <v>Price United Kingdom £134,100 The Netherlands €183,000 Germany €175,600 Available to Order United Kingdom Since February 2024 The Netherlands Since February 2024 Germany Since February 2024</v>
      </c>
    </row>
    <row r="761" spans="1:18" ht="15" thickBot="1" x14ac:dyDescent="0.35">
      <c r="A761" s="1" t="s">
        <v>552</v>
      </c>
      <c r="B761" s="8">
        <f t="shared" si="102"/>
        <v>6</v>
      </c>
      <c r="C761" s="4" t="s">
        <v>557</v>
      </c>
      <c r="D761" s="5"/>
      <c r="E761" s="5"/>
      <c r="F761" t="str">
        <f t="shared" si="103"/>
        <v>Performance Acceleration 0 - 100 km/h 4.3 sec Top Speed 210 km/h Electric Range * 415 km Total Power 350 kW (476 PS) Total Torque 858 Nm Drive AWD</v>
      </c>
      <c r="G761" t="str">
        <f t="shared" si="104"/>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H761" t="str">
        <f t="shared" si="105"/>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I761" t="str">
        <f t="shared" si="10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61" t="str">
        <f t="shared" si="107"/>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K761" t="str">
        <f t="shared" si="108"/>
        <v>Real Energy Consumption Estimation between 152 - 297 Wh/km City - Cold Weather * 218 Wh/km Highway - Cold Weather * 297 Wh/km Combined - Cold Weather * 255 Wh/km City - Mild Weather * 152 Wh/km Highway - Mild Weather * 235 Wh/km Combined - Mild Weather * 193 Wh/km</v>
      </c>
      <c r="L761" t="str">
        <f t="shared" si="109"/>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M761" t="str">
        <f t="shared" si="110"/>
        <v>Miscellaneous Seats 5 people Isofix No Data Turning Circle 10.9 m Platform DAIMLER EVA2 EV Dedicated Platform Yes Car Body SUV Segment JE - Executive Roof Rails No Heat pump (HP) Yes HP Standard Equipment Yes</v>
      </c>
      <c r="N761" t="str">
        <f t="shared" si="111"/>
        <v>97.0 kWhUseable Battery</v>
      </c>
      <c r="O761" t="str">
        <f t="shared" si="112"/>
        <v>520 km *Real Range</v>
      </c>
      <c r="P761" t="str">
        <f t="shared" si="113"/>
        <v>187 Wh/km *Efficiency</v>
      </c>
      <c r="Q761" t="str">
        <f>C772</f>
        <v>Price United Kingdom £134,100 The Netherlands €183,000 Germany €175,600 Available to Order United Kingdom Since February 2024 The Netherlands Since February 2024 Germany Since February 2024</v>
      </c>
      <c r="R761" t="str">
        <f>C773</f>
        <v>Real Range Estimation between 380 - 730 km City - Cold Weather * 495 km Highway - Cold Weather * 380 km Combined - Cold Weather * 440 km City - Mild Weather * 730 km Highway - Mild Weather * 490 km Combined - Mild Weather * 595 km</v>
      </c>
    </row>
    <row r="762" spans="1:18" ht="15" thickBot="1" x14ac:dyDescent="0.35">
      <c r="A762" s="1" t="s">
        <v>552</v>
      </c>
      <c r="B762" s="8">
        <f t="shared" si="102"/>
        <v>7</v>
      </c>
      <c r="C762" s="4" t="s">
        <v>558</v>
      </c>
      <c r="D762" s="5"/>
      <c r="E762" s="5"/>
      <c r="F762" t="str">
        <f t="shared" si="103"/>
        <v>Battery Nominal Capacity * 100.0 kWh Battery Type Lithium-ion Number of Cells 360 Architecture 400 V Warranty Period No Data Warranty Mileage No Data Useable Capacity 90.6 kWh Cathode Material NCM811 Pack Configuration 90s4p Nominal Voltage 328 V Form Factor No Data Name / Reference No Data</v>
      </c>
      <c r="G762" t="str">
        <f t="shared" si="104"/>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H762" t="str">
        <f t="shared" si="10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62" t="str">
        <f t="shared" si="106"/>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J762" t="str">
        <f t="shared" si="107"/>
        <v>Real Energy Consumption Estimation between 152 - 297 Wh/km City - Cold Weather * 218 Wh/km Highway - Cold Weather * 297 Wh/km Combined - Cold Weather * 255 Wh/km City - Mild Weather * 152 Wh/km Highway - Mild Weather * 235 Wh/km Combined - Mild Weather * 193 Wh/km</v>
      </c>
      <c r="K762" t="str">
        <f t="shared" si="108"/>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L762" t="str">
        <f t="shared" si="109"/>
        <v>Miscellaneous Seats 5 people Isofix No Data Turning Circle 10.9 m Platform DAIMLER EVA2 EV Dedicated Platform Yes Car Body SUV Segment JE - Executive Roof Rails No Heat pump (HP) Yes HP Standard Equipment Yes</v>
      </c>
      <c r="M762" t="str">
        <f t="shared" si="110"/>
        <v>97.0 kWhUseable Battery</v>
      </c>
      <c r="N762" t="str">
        <f t="shared" si="111"/>
        <v>520 km *Real Range</v>
      </c>
      <c r="O762" t="str">
        <f t="shared" si="112"/>
        <v>187 Wh/km *Efficiency</v>
      </c>
      <c r="P762" t="str">
        <f>C772</f>
        <v>Price United Kingdom £134,100 The Netherlands €183,000 Germany €175,600 Available to Order United Kingdom Since February 2024 The Netherlands Since February 2024 Germany Since February 2024</v>
      </c>
      <c r="Q762" t="str">
        <f>C773</f>
        <v>Real Range Estimation between 380 - 730 km City - Cold Weather * 495 km Highway - Cold Weather * 380 km Combined - Cold Weather * 440 km City - Mild Weather * 730 km Highway - Mild Weather * 490 km Combined - Mild Weather * 595 km</v>
      </c>
      <c r="R762" t="str">
        <f>C774</f>
        <v>Performance Acceleration 0 - 100 km/h 2.7 sec Top Speed 260 km/h Electric Range * 520 km Total Power 650 kW (884 PS) Total Torque 940 Nm Drive AWD</v>
      </c>
    </row>
    <row r="763" spans="1:18" ht="15" thickBot="1" x14ac:dyDescent="0.35">
      <c r="A763" s="1" t="s">
        <v>552</v>
      </c>
      <c r="B763" s="8">
        <f t="shared" si="102"/>
        <v>8</v>
      </c>
      <c r="C763" s="4" t="s">
        <v>559</v>
      </c>
      <c r="D763" s="5"/>
      <c r="E763" s="5"/>
      <c r="F763" t="str">
        <f t="shared" si="103"/>
        <v>Charging Home / Destination Charge Port Type 2 Port Location Right Side - Rear Charge Power 22 kW AC Charge Time (0-&gt;415 km) 5 hours Charge Speed 86 km/h Fast Charging Charge Port CCS Port Location Right Side - Rear Charge Power (max) 173 kW DC Charge Power (10-80%) 141 kW DC Charge Time (41-&gt;332 km) 28 min Charge Speed 620 km/h Autocharge Supported Yes Plug &amp; Charge Plug &amp; Charge Supported Yes Supported Protocol ISO 15118-2</v>
      </c>
      <c r="G763" t="str">
        <f t="shared" si="10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63" t="str">
        <f t="shared" si="105"/>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I763" t="str">
        <f t="shared" si="106"/>
        <v>Real Energy Consumption Estimation between 152 - 297 Wh/km City - Cold Weather * 218 Wh/km Highway - Cold Weather * 297 Wh/km Combined - Cold Weather * 255 Wh/km City - Mild Weather * 152 Wh/km Highway - Mild Weather * 235 Wh/km Combined - Mild Weather * 193 Wh/km</v>
      </c>
      <c r="J763" t="str">
        <f t="shared" si="107"/>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K763" t="str">
        <f t="shared" si="108"/>
        <v>Miscellaneous Seats 5 people Isofix No Data Turning Circle 10.9 m Platform DAIMLER EVA2 EV Dedicated Platform Yes Car Body SUV Segment JE - Executive Roof Rails No Heat pump (HP) Yes HP Standard Equipment Yes</v>
      </c>
      <c r="L763" t="str">
        <f t="shared" si="109"/>
        <v>97.0 kWhUseable Battery</v>
      </c>
      <c r="M763" t="str">
        <f t="shared" si="110"/>
        <v>520 km *Real Range</v>
      </c>
      <c r="N763" t="str">
        <f t="shared" si="111"/>
        <v>187 Wh/km *Efficiency</v>
      </c>
      <c r="O763" t="str">
        <f>C772</f>
        <v>Price United Kingdom £134,100 The Netherlands €183,000 Germany €175,600 Available to Order United Kingdom Since February 2024 The Netherlands Since February 2024 Germany Since February 2024</v>
      </c>
      <c r="P763" t="str">
        <f>C773</f>
        <v>Real Range Estimation between 380 - 730 km City - Cold Weather * 495 km Highway - Cold Weather * 380 km Combined - Cold Weather * 440 km City - Mild Weather * 730 km Highway - Mild Weather * 490 km Combined - Mild Weather * 595 km</v>
      </c>
      <c r="Q763" t="str">
        <f>C774</f>
        <v>Performance Acceleration 0 - 100 km/h 2.7 sec Top Speed 260 km/h Electric Range * 520 km Total Power 650 kW (884 PS) Total Torque 940 Nm Drive AWD</v>
      </c>
      <c r="R763" t="str">
        <f>C775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row>
    <row r="764" spans="1:18" ht="15" thickBot="1" x14ac:dyDescent="0.35">
      <c r="A764" s="1" t="s">
        <v>552</v>
      </c>
      <c r="B764" s="8">
        <f t="shared" si="102"/>
        <v>9</v>
      </c>
      <c r="C764" s="4" t="s">
        <v>32</v>
      </c>
      <c r="D764" s="5"/>
      <c r="E764" s="5"/>
      <c r="F764" t="str">
        <f t="shared" si="10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64" t="str">
        <f t="shared" si="104"/>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H764" t="str">
        <f t="shared" si="105"/>
        <v>Real Energy Consumption Estimation between 152 - 297 Wh/km City - Cold Weather * 218 Wh/km Highway - Cold Weather * 297 Wh/km Combined - Cold Weather * 255 Wh/km City - Mild Weather * 152 Wh/km Highway - Mild Weather * 235 Wh/km Combined - Mild Weather * 193 Wh/km</v>
      </c>
      <c r="I764" t="str">
        <f t="shared" si="106"/>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J764" t="str">
        <f t="shared" si="107"/>
        <v>Miscellaneous Seats 5 people Isofix No Data Turning Circle 10.9 m Platform DAIMLER EVA2 EV Dedicated Platform Yes Car Body SUV Segment JE - Executive Roof Rails No Heat pump (HP) Yes HP Standard Equipment Yes</v>
      </c>
      <c r="K764" t="str">
        <f t="shared" si="108"/>
        <v>97.0 kWhUseable Battery</v>
      </c>
      <c r="L764" t="str">
        <f t="shared" si="109"/>
        <v>520 km *Real Range</v>
      </c>
      <c r="M764" t="str">
        <f t="shared" si="110"/>
        <v>187 Wh/km *Efficiency</v>
      </c>
      <c r="N764" t="str">
        <f>C772</f>
        <v>Price United Kingdom £134,100 The Netherlands €183,000 Germany €175,600 Available to Order United Kingdom Since February 2024 The Netherlands Since February 2024 Germany Since February 2024</v>
      </c>
      <c r="O764" t="str">
        <f>C773</f>
        <v>Real Range Estimation between 380 - 730 km City - Cold Weather * 495 km Highway - Cold Weather * 380 km Combined - Cold Weather * 440 km City - Mild Weather * 730 km Highway - Mild Weather * 490 km Combined - Mild Weather * 595 km</v>
      </c>
      <c r="P764" t="str">
        <f>C774</f>
        <v>Performance Acceleration 0 - 100 km/h 2.7 sec Top Speed 260 km/h Electric Range * 520 km Total Power 650 kW (884 PS) Total Torque 940 Nm Drive AWD</v>
      </c>
      <c r="Q764" t="str">
        <f>C775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R764" t="str">
        <f>C776</f>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row>
    <row r="765" spans="1:18" ht="15" thickBot="1" x14ac:dyDescent="0.35">
      <c r="A765" s="1" t="s">
        <v>552</v>
      </c>
      <c r="B765" s="8">
        <f t="shared" si="102"/>
        <v>10</v>
      </c>
      <c r="C765" s="4" t="s">
        <v>560</v>
      </c>
      <c r="D765" s="5"/>
      <c r="E765" s="5"/>
      <c r="F765" t="str">
        <f t="shared" si="103"/>
        <v>Energy Consumption EVDB Real Range Range * 415 km Vehicle Consumption * 218 Wh/km CO2 Emissions 0 g/km Vehicle Fuel Equivalent * 2.5 l/100km WLTP Ratings (TEL) Range 488 km Rated Consumption 220 Wh/km Vehicle Consumption 186 Wh/km CO2 Emissions 0 g/km Rated Fuel Equivalent 2.5 l/100km Vehicle Fuel Equivalent 2.1 l/100km WLTP Ratings (TEH) Range 423 km Rated Consumption 256 Wh/km Vehicle Consumption 214 Wh/km CO2 Emissions 0 g/km Rated Fuel Equivalent 2.9 l/100km Vehicle Fuel Equivalent 2.4 l/100km</v>
      </c>
      <c r="G765" t="str">
        <f t="shared" si="104"/>
        <v>Real Energy Consumption Estimation between 152 - 297 Wh/km City - Cold Weather * 218 Wh/km Highway - Cold Weather * 297 Wh/km Combined - Cold Weather * 255 Wh/km City - Mild Weather * 152 Wh/km Highway - Mild Weather * 235 Wh/km Combined - Mild Weather * 193 Wh/km</v>
      </c>
      <c r="H765" t="str">
        <f t="shared" si="105"/>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I765" t="str">
        <f t="shared" si="106"/>
        <v>Miscellaneous Seats 5 people Isofix No Data Turning Circle 10.9 m Platform DAIMLER EVA2 EV Dedicated Platform Yes Car Body SUV Segment JE - Executive Roof Rails No Heat pump (HP) Yes HP Standard Equipment Yes</v>
      </c>
      <c r="J765" t="str">
        <f t="shared" si="107"/>
        <v>97.0 kWhUseable Battery</v>
      </c>
      <c r="K765" t="str">
        <f t="shared" si="108"/>
        <v>520 km *Real Range</v>
      </c>
      <c r="L765" t="str">
        <f t="shared" si="109"/>
        <v>187 Wh/km *Efficiency</v>
      </c>
      <c r="M765" t="str">
        <f>C772</f>
        <v>Price United Kingdom £134,100 The Netherlands €183,000 Germany €175,600 Available to Order United Kingdom Since February 2024 The Netherlands Since February 2024 Germany Since February 2024</v>
      </c>
      <c r="N765" t="str">
        <f>C773</f>
        <v>Real Range Estimation between 380 - 730 km City - Cold Weather * 495 km Highway - Cold Weather * 380 km Combined - Cold Weather * 440 km City - Mild Weather * 730 km Highway - Mild Weather * 490 km Combined - Mild Weather * 595 km</v>
      </c>
      <c r="O765" t="str">
        <f>C774</f>
        <v>Performance Acceleration 0 - 100 km/h 2.7 sec Top Speed 260 km/h Electric Range * 520 km Total Power 650 kW (884 PS) Total Torque 940 Nm Drive AWD</v>
      </c>
      <c r="P765" t="str">
        <f>C775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Q765" t="str">
        <f>C776</f>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R765" t="str">
        <f>C777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66" spans="1:18" ht="15" thickBot="1" x14ac:dyDescent="0.35">
      <c r="A766" s="1" t="s">
        <v>552</v>
      </c>
      <c r="B766" s="8">
        <f t="shared" si="102"/>
        <v>11</v>
      </c>
      <c r="C766" s="4" t="s">
        <v>561</v>
      </c>
      <c r="D766" s="5"/>
      <c r="E766" s="5"/>
      <c r="F766" t="str">
        <f t="shared" si="103"/>
        <v>Real Energy Consumption Estimation between 152 - 297 Wh/km City - Cold Weather * 218 Wh/km Highway - Cold Weather * 297 Wh/km Combined - Cold Weather * 255 Wh/km City - Mild Weather * 152 Wh/km Highway - Mild Weather * 235 Wh/km Combined - Mild Weather * 193 Wh/km</v>
      </c>
      <c r="G766" t="str">
        <f t="shared" si="104"/>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H766" t="str">
        <f t="shared" si="105"/>
        <v>Miscellaneous Seats 5 people Isofix No Data Turning Circle 10.9 m Platform DAIMLER EVA2 EV Dedicated Platform Yes Car Body SUV Segment JE - Executive Roof Rails No Heat pump (HP) Yes HP Standard Equipment Yes</v>
      </c>
      <c r="I766" t="str">
        <f t="shared" si="106"/>
        <v>97.0 kWhUseable Battery</v>
      </c>
      <c r="J766" t="str">
        <f t="shared" si="107"/>
        <v>520 km *Real Range</v>
      </c>
      <c r="K766" t="str">
        <f t="shared" si="108"/>
        <v>187 Wh/km *Efficiency</v>
      </c>
      <c r="L766" t="str">
        <f>C772</f>
        <v>Price United Kingdom £134,100 The Netherlands €183,000 Germany €175,600 Available to Order United Kingdom Since February 2024 The Netherlands Since February 2024 Germany Since February 2024</v>
      </c>
      <c r="M766" t="str">
        <f>C773</f>
        <v>Real Range Estimation between 380 - 730 km City - Cold Weather * 495 km Highway - Cold Weather * 380 km Combined - Cold Weather * 440 km City - Mild Weather * 730 km Highway - Mild Weather * 490 km Combined - Mild Weather * 595 km</v>
      </c>
      <c r="N766" t="str">
        <f>C774</f>
        <v>Performance Acceleration 0 - 100 km/h 2.7 sec Top Speed 260 km/h Electric Range * 520 km Total Power 650 kW (884 PS) Total Torque 940 Nm Drive AWD</v>
      </c>
      <c r="O766" t="str">
        <f>C775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P766" t="str">
        <f>C776</f>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Q766" t="str">
        <f>C777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766" t="str">
        <f>C778</f>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row>
    <row r="767" spans="1:18" ht="15" thickBot="1" x14ac:dyDescent="0.35">
      <c r="A767" s="1" t="s">
        <v>552</v>
      </c>
      <c r="B767" s="8">
        <f t="shared" si="102"/>
        <v>12</v>
      </c>
      <c r="C767" s="4" t="s">
        <v>562</v>
      </c>
      <c r="D767" s="5"/>
      <c r="E767" s="5"/>
      <c r="F767" t="str">
        <f t="shared" si="103"/>
        <v>Dimensions and Weight Length 4879 mm Width 1940 mm Width with mirrors 2141 mm Height 1672 mm Wheelbase 3030 mm Weight Unladen (EU) 2600 kg Gross Vehicle Weight (GVWR) 3195 kg Max. Payload 670 kg Cargo Volume 520 L Cargo Volume Max 1675 L Cargo Volume Frunk 0 L Roof Load 100 kg Tow Hitch Possible Yes Towing Weight Unbraked 750 kg Towing Weight Braked 1800 kg Vertical Load Max No Data Weight Test (by Bjørn Nyland) Weight Measured 2720 kg Weight Distribution (F/R) 49% / 51% Weight Front Axle 1340 kg Weight Rear Axle 1380 kg</v>
      </c>
      <c r="G767" t="str">
        <f t="shared" si="104"/>
        <v>Miscellaneous Seats 5 people Isofix No Data Turning Circle 10.9 m Platform DAIMLER EVA2 EV Dedicated Platform Yes Car Body SUV Segment JE - Executive Roof Rails No Heat pump (HP) Yes HP Standard Equipment Yes</v>
      </c>
      <c r="H767" t="str">
        <f t="shared" si="105"/>
        <v>97.0 kWhUseable Battery</v>
      </c>
      <c r="I767" t="str">
        <f t="shared" si="106"/>
        <v>520 km *Real Range</v>
      </c>
      <c r="J767" t="str">
        <f t="shared" si="107"/>
        <v>187 Wh/km *Efficiency</v>
      </c>
      <c r="K767" t="str">
        <f>C772</f>
        <v>Price United Kingdom £134,100 The Netherlands €183,000 Germany €175,600 Available to Order United Kingdom Since February 2024 The Netherlands Since February 2024 Germany Since February 2024</v>
      </c>
      <c r="L767" t="str">
        <f>C773</f>
        <v>Real Range Estimation between 380 - 730 km City - Cold Weather * 495 km Highway - Cold Weather * 380 km Combined - Cold Weather * 440 km City - Mild Weather * 730 km Highway - Mild Weather * 490 km Combined - Mild Weather * 595 km</v>
      </c>
      <c r="M767" t="str">
        <f>C774</f>
        <v>Performance Acceleration 0 - 100 km/h 2.7 sec Top Speed 260 km/h Electric Range * 520 km Total Power 650 kW (884 PS) Total Torque 940 Nm Drive AWD</v>
      </c>
      <c r="N767" t="str">
        <f>C775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O767" t="str">
        <f>C776</f>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P767" t="str">
        <f>C777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67" t="str">
        <f>C778</f>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R767" t="str">
        <f>C779</f>
        <v>Real Energy Consumption Estimation between 133 - 255 Wh/km City - Cold Weather * 196 Wh/km Highway - Cold Weather * 255 Wh/km Combined - Cold Weather * 220 Wh/km City - Mild Weather * 133 Wh/km Highway - Mild Weather * 198 Wh/km Combined - Mild Weather * 163 Wh/km</v>
      </c>
    </row>
    <row r="768" spans="1:18" ht="15" thickBot="1" x14ac:dyDescent="0.35">
      <c r="A768" s="1" t="s">
        <v>552</v>
      </c>
      <c r="B768" s="8">
        <f t="shared" si="102"/>
        <v>13</v>
      </c>
      <c r="C768" s="4" t="s">
        <v>563</v>
      </c>
      <c r="D768" s="5"/>
      <c r="E768" s="5"/>
      <c r="F768" t="str">
        <f t="shared" si="103"/>
        <v>Miscellaneous Seats 5 people Isofix No Data Turning Circle 10.9 m Platform DAIMLER EVA2 EV Dedicated Platform Yes Car Body SUV Segment JE - Executive Roof Rails No Heat pump (HP) Yes HP Standard Equipment Yes</v>
      </c>
      <c r="G768" t="str">
        <f t="shared" si="104"/>
        <v>97.0 kWhUseable Battery</v>
      </c>
      <c r="H768" t="str">
        <f t="shared" si="105"/>
        <v>520 km *Real Range</v>
      </c>
      <c r="I768" t="str">
        <f t="shared" si="106"/>
        <v>187 Wh/km *Efficiency</v>
      </c>
      <c r="J768" t="str">
        <f>C772</f>
        <v>Price United Kingdom £134,100 The Netherlands €183,000 Germany €175,600 Available to Order United Kingdom Since February 2024 The Netherlands Since February 2024 Germany Since February 2024</v>
      </c>
      <c r="K768" t="str">
        <f>C773</f>
        <v>Real Range Estimation between 380 - 730 km City - Cold Weather * 495 km Highway - Cold Weather * 380 km Combined - Cold Weather * 440 km City - Mild Weather * 730 km Highway - Mild Weather * 490 km Combined - Mild Weather * 595 km</v>
      </c>
      <c r="L768" t="str">
        <f>C774</f>
        <v>Performance Acceleration 0 - 100 km/h 2.7 sec Top Speed 260 km/h Electric Range * 520 km Total Power 650 kW (884 PS) Total Torque 940 Nm Drive AWD</v>
      </c>
      <c r="M768" t="str">
        <f>C775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N768" t="str">
        <f>C776</f>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O768" t="str">
        <f>C777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68" t="str">
        <f>C778</f>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Q768" t="str">
        <f>C779</f>
        <v>Real Energy Consumption Estimation between 133 - 255 Wh/km City - Cold Weather * 196 Wh/km Highway - Cold Weather * 255 Wh/km Combined - Cold Weather * 220 Wh/km City - Mild Weather * 133 Wh/km Highway - Mild Weather * 198 Wh/km Combined - Mild Weather * 163 Wh/km</v>
      </c>
      <c r="R768" t="str">
        <f>C780</f>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row>
    <row r="769" spans="1:18" ht="15" thickBot="1" x14ac:dyDescent="0.35">
      <c r="A769" s="1" t="s">
        <v>564</v>
      </c>
      <c r="B769" s="8">
        <f>B756</f>
        <v>1</v>
      </c>
      <c r="C769" s="4" t="s">
        <v>138</v>
      </c>
      <c r="D769" s="5"/>
      <c r="E769" s="5"/>
      <c r="F769" t="str">
        <f t="shared" si="103"/>
        <v>97.0 kWhUseable Battery</v>
      </c>
      <c r="G769" t="str">
        <f t="shared" si="104"/>
        <v>520 km *Real Range</v>
      </c>
      <c r="H769" t="str">
        <f t="shared" si="105"/>
        <v>187 Wh/km *Efficiency</v>
      </c>
      <c r="I769" t="str">
        <f>C772</f>
        <v>Price United Kingdom £134,100 The Netherlands €183,000 Germany €175,600 Available to Order United Kingdom Since February 2024 The Netherlands Since February 2024 Germany Since February 2024</v>
      </c>
      <c r="J769" t="str">
        <f>C773</f>
        <v>Real Range Estimation between 380 - 730 km City - Cold Weather * 495 km Highway - Cold Weather * 380 km Combined - Cold Weather * 440 km City - Mild Weather * 730 km Highway - Mild Weather * 490 km Combined - Mild Weather * 595 km</v>
      </c>
      <c r="K769" t="str">
        <f>C774</f>
        <v>Performance Acceleration 0 - 100 km/h 2.7 sec Top Speed 260 km/h Electric Range * 520 km Total Power 650 kW (884 PS) Total Torque 940 Nm Drive AWD</v>
      </c>
      <c r="L769" t="str">
        <f>C775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M769" t="str">
        <f>C776</f>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N769" t="str">
        <f>C777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69" t="str">
        <f>C778</f>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P769" t="str">
        <f>C779</f>
        <v>Real Energy Consumption Estimation between 133 - 255 Wh/km City - Cold Weather * 196 Wh/km Highway - Cold Weather * 255 Wh/km Combined - Cold Weather * 220 Wh/km City - Mild Weather * 133 Wh/km Highway - Mild Weather * 198 Wh/km Combined - Mild Weather * 163 Wh/km</v>
      </c>
      <c r="Q769" t="str">
        <f>C780</f>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R769" t="str">
        <f>C781</f>
        <v>Miscellaneous Seats 5 people Isofix Yes, 2 seats Turning Circle 11.7 m Platform VW J1 EV Dedicated Platform Yes Car Body Sedan Segment F - Luxury Roof Rails No Heat pump (HP) Yes HP Standard Equipment Yes</v>
      </c>
    </row>
    <row r="770" spans="1:18" ht="15" thickBot="1" x14ac:dyDescent="0.35">
      <c r="A770" s="1" t="s">
        <v>564</v>
      </c>
      <c r="B770" s="8">
        <f>B757</f>
        <v>2</v>
      </c>
      <c r="C770" s="4" t="s">
        <v>565</v>
      </c>
      <c r="D770" s="5"/>
      <c r="E770" s="5"/>
      <c r="F770" t="str">
        <f t="shared" si="103"/>
        <v>520 km *Real Range</v>
      </c>
      <c r="G770" t="str">
        <f t="shared" si="104"/>
        <v>187 Wh/km *Efficiency</v>
      </c>
      <c r="H770" t="str">
        <f>C772</f>
        <v>Price United Kingdom £134,100 The Netherlands €183,000 Germany €175,600 Available to Order United Kingdom Since February 2024 The Netherlands Since February 2024 Germany Since February 2024</v>
      </c>
      <c r="I770" t="str">
        <f>C773</f>
        <v>Real Range Estimation between 380 - 730 km City - Cold Weather * 495 km Highway - Cold Weather * 380 km Combined - Cold Weather * 440 km City - Mild Weather * 730 km Highway - Mild Weather * 490 km Combined - Mild Weather * 595 km</v>
      </c>
      <c r="J770" t="str">
        <f>C774</f>
        <v>Performance Acceleration 0 - 100 km/h 2.7 sec Top Speed 260 km/h Electric Range * 520 km Total Power 650 kW (884 PS) Total Torque 940 Nm Drive AWD</v>
      </c>
      <c r="K770" t="str">
        <f>C775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L770" t="str">
        <f>C776</f>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M770" t="str">
        <f>C777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70" t="str">
        <f>C778</f>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O770" t="str">
        <f>C779</f>
        <v>Real Energy Consumption Estimation between 133 - 255 Wh/km City - Cold Weather * 196 Wh/km Highway - Cold Weather * 255 Wh/km Combined - Cold Weather * 220 Wh/km City - Mild Weather * 133 Wh/km Highway - Mild Weather * 198 Wh/km Combined - Mild Weather * 163 Wh/km</v>
      </c>
      <c r="P770" t="str">
        <f>C780</f>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Q770" t="str">
        <f>C781</f>
        <v>Miscellaneous Seats 5 people Isofix Yes, 2 seats Turning Circle 11.7 m Platform VW J1 EV Dedicated Platform Yes Car Body Sedan Segment F - Luxury Roof Rails No Heat pump (HP) Yes HP Standard Equipment Yes</v>
      </c>
      <c r="R770" t="str">
        <f>C782</f>
        <v>74.0 kWh *Useable Battery</v>
      </c>
    </row>
    <row r="771" spans="1:18" ht="15" thickBot="1" x14ac:dyDescent="0.35">
      <c r="A771" s="1" t="s">
        <v>564</v>
      </c>
      <c r="B771" s="8">
        <f>B758</f>
        <v>3</v>
      </c>
      <c r="C771" s="4" t="s">
        <v>566</v>
      </c>
      <c r="D771" s="5"/>
      <c r="E771" s="5"/>
      <c r="F771" t="str">
        <f t="shared" si="103"/>
        <v>187 Wh/km *Efficiency</v>
      </c>
      <c r="G771" t="str">
        <f>C772</f>
        <v>Price United Kingdom £134,100 The Netherlands €183,000 Germany €175,600 Available to Order United Kingdom Since February 2024 The Netherlands Since February 2024 Germany Since February 2024</v>
      </c>
      <c r="H771" t="str">
        <f>C773</f>
        <v>Real Range Estimation between 380 - 730 km City - Cold Weather * 495 km Highway - Cold Weather * 380 km Combined - Cold Weather * 440 km City - Mild Weather * 730 km Highway - Mild Weather * 490 km Combined - Mild Weather * 595 km</v>
      </c>
      <c r="I771" t="str">
        <f>C774</f>
        <v>Performance Acceleration 0 - 100 km/h 2.7 sec Top Speed 260 km/h Electric Range * 520 km Total Power 650 kW (884 PS) Total Torque 940 Nm Drive AWD</v>
      </c>
      <c r="J771" t="str">
        <f>C775</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K771" t="str">
        <f>C776</f>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L771" t="str">
        <f>C777</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71" t="str">
        <f>C778</f>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N771" t="str">
        <f>C779</f>
        <v>Real Energy Consumption Estimation between 133 - 255 Wh/km City - Cold Weather * 196 Wh/km Highway - Cold Weather * 255 Wh/km Combined - Cold Weather * 220 Wh/km City - Mild Weather * 133 Wh/km Highway - Mild Weather * 198 Wh/km Combined - Mild Weather * 163 Wh/km</v>
      </c>
      <c r="O771" t="str">
        <f>C780</f>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P771" t="str">
        <f>C781</f>
        <v>Miscellaneous Seats 5 people Isofix Yes, 2 seats Turning Circle 11.7 m Platform VW J1 EV Dedicated Platform Yes Car Body Sedan Segment F - Luxury Roof Rails No Heat pump (HP) Yes HP Standard Equipment Yes</v>
      </c>
      <c r="Q771" t="str">
        <f>C782</f>
        <v>74.0 kWh *Useable Battery</v>
      </c>
      <c r="R771" t="str">
        <f>C783</f>
        <v>380 km *Real Range</v>
      </c>
    </row>
    <row r="772" spans="1:18" ht="15" thickBot="1" x14ac:dyDescent="0.35">
      <c r="A772" s="1" t="s">
        <v>564</v>
      </c>
      <c r="B772" s="8">
        <f t="shared" si="102"/>
        <v>4</v>
      </c>
      <c r="C772" s="4" t="s">
        <v>567</v>
      </c>
      <c r="D772" s="5"/>
      <c r="E772" s="5"/>
      <c r="F772" t="str">
        <f t="shared" si="103"/>
        <v>Price United Kingdom £134,100 The Netherlands €183,000 Germany €175,600 Available to Order United Kingdom Since February 2024 The Netherlands Since February 2024 Germany Since February 2024</v>
      </c>
      <c r="G772" t="str">
        <f t="shared" si="104"/>
        <v>Real Range Estimation between 380 - 730 km City - Cold Weather * 495 km Highway - Cold Weather * 380 km Combined - Cold Weather * 440 km City - Mild Weather * 730 km Highway - Mild Weather * 490 km Combined - Mild Weather * 595 km</v>
      </c>
      <c r="H772" t="str">
        <f t="shared" si="105"/>
        <v>Performance Acceleration 0 - 100 km/h 2.7 sec Top Speed 260 km/h Electric Range * 520 km Total Power 650 kW (884 PS) Total Torque 940 Nm Drive AWD</v>
      </c>
      <c r="I772" t="str">
        <f t="shared" si="106"/>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J772" t="str">
        <f t="shared" si="107"/>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K772" t="str">
        <f t="shared" si="10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72" t="str">
        <f t="shared" si="109"/>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M772" t="str">
        <f t="shared" si="110"/>
        <v>Real Energy Consumption Estimation between 133 - 255 Wh/km City - Cold Weather * 196 Wh/km Highway - Cold Weather * 255 Wh/km Combined - Cold Weather * 220 Wh/km City - Mild Weather * 133 Wh/km Highway - Mild Weather * 198 Wh/km Combined - Mild Weather * 163 Wh/km</v>
      </c>
      <c r="N772" t="str">
        <f t="shared" si="111"/>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O772" t="str">
        <f t="shared" si="112"/>
        <v>Miscellaneous Seats 5 people Isofix Yes, 2 seats Turning Circle 11.7 m Platform VW J1 EV Dedicated Platform Yes Car Body Sedan Segment F - Luxury Roof Rails No Heat pump (HP) Yes HP Standard Equipment Yes</v>
      </c>
      <c r="P772" t="str">
        <f t="shared" si="113"/>
        <v>74.0 kWh *Useable Battery</v>
      </c>
      <c r="Q772" t="str">
        <f t="shared" si="114"/>
        <v>380 km *Real Range</v>
      </c>
      <c r="R772" t="str">
        <f t="shared" si="115"/>
        <v>195 Wh/km *Efficiency</v>
      </c>
    </row>
    <row r="773" spans="1:18" ht="15" thickBot="1" x14ac:dyDescent="0.35">
      <c r="A773" s="1" t="s">
        <v>564</v>
      </c>
      <c r="B773" s="8">
        <f t="shared" si="102"/>
        <v>5</v>
      </c>
      <c r="C773" s="4" t="s">
        <v>568</v>
      </c>
      <c r="D773" s="5"/>
      <c r="E773" s="5"/>
      <c r="F773" t="str">
        <f t="shared" si="103"/>
        <v>Real Range Estimation between 380 - 730 km City - Cold Weather * 495 km Highway - Cold Weather * 380 km Combined - Cold Weather * 440 km City - Mild Weather * 730 km Highway - Mild Weather * 490 km Combined - Mild Weather * 595 km</v>
      </c>
      <c r="G773" t="str">
        <f t="shared" si="104"/>
        <v>Performance Acceleration 0 - 100 km/h 2.7 sec Top Speed 260 km/h Electric Range * 520 km Total Power 650 kW (884 PS) Total Torque 940 Nm Drive AWD</v>
      </c>
      <c r="H773" t="str">
        <f t="shared" si="105"/>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I773" t="str">
        <f t="shared" si="106"/>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J773" t="str">
        <f t="shared" si="10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73" t="str">
        <f t="shared" si="108"/>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L773" t="str">
        <f t="shared" si="109"/>
        <v>Real Energy Consumption Estimation between 133 - 255 Wh/km City - Cold Weather * 196 Wh/km Highway - Cold Weather * 255 Wh/km Combined - Cold Weather * 220 Wh/km City - Mild Weather * 133 Wh/km Highway - Mild Weather * 198 Wh/km Combined - Mild Weather * 163 Wh/km</v>
      </c>
      <c r="M773" t="str">
        <f t="shared" si="110"/>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N773" t="str">
        <f t="shared" si="111"/>
        <v>Miscellaneous Seats 5 people Isofix Yes, 2 seats Turning Circle 11.7 m Platform VW J1 EV Dedicated Platform Yes Car Body Sedan Segment F - Luxury Roof Rails No Heat pump (HP) Yes HP Standard Equipment Yes</v>
      </c>
      <c r="O773" t="str">
        <f t="shared" si="112"/>
        <v>74.0 kWh *Useable Battery</v>
      </c>
      <c r="P773" t="str">
        <f t="shared" si="113"/>
        <v>380 km *Real Range</v>
      </c>
      <c r="Q773" t="str">
        <f t="shared" si="114"/>
        <v>195 Wh/km *Efficiency</v>
      </c>
      <c r="R773" t="str">
        <f>C785</f>
        <v>Price United Kingdom £58,365 The Netherlands Not Available Germany €63,200 Available to Order United Kingdom Since June 2022 The Netherlands Not Available Germany Since June 2022</v>
      </c>
    </row>
    <row r="774" spans="1:18" ht="15" thickBot="1" x14ac:dyDescent="0.35">
      <c r="A774" s="1" t="s">
        <v>564</v>
      </c>
      <c r="B774" s="8">
        <f t="shared" si="102"/>
        <v>6</v>
      </c>
      <c r="C774" s="4" t="s">
        <v>569</v>
      </c>
      <c r="D774" s="5"/>
      <c r="E774" s="5"/>
      <c r="F774" t="str">
        <f t="shared" si="103"/>
        <v>Performance Acceleration 0 - 100 km/h 2.7 sec Top Speed 260 km/h Electric Range * 520 km Total Power 650 kW (884 PS) Total Torque 940 Nm Drive AWD</v>
      </c>
      <c r="G774" t="str">
        <f t="shared" si="104"/>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H774" t="str">
        <f t="shared" si="105"/>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I774" t="str">
        <f t="shared" si="106"/>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774" t="str">
        <f t="shared" si="107"/>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K774" t="str">
        <f t="shared" si="108"/>
        <v>Real Energy Consumption Estimation between 133 - 255 Wh/km City - Cold Weather * 196 Wh/km Highway - Cold Weather * 255 Wh/km Combined - Cold Weather * 220 Wh/km City - Mild Weather * 133 Wh/km Highway - Mild Weather * 198 Wh/km Combined - Mild Weather * 163 Wh/km</v>
      </c>
      <c r="L774" t="str">
        <f t="shared" si="109"/>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M774" t="str">
        <f t="shared" si="110"/>
        <v>Miscellaneous Seats 5 people Isofix Yes, 2 seats Turning Circle 11.7 m Platform VW J1 EV Dedicated Platform Yes Car Body Sedan Segment F - Luxury Roof Rails No Heat pump (HP) Yes HP Standard Equipment Yes</v>
      </c>
      <c r="N774" t="str">
        <f t="shared" si="111"/>
        <v>74.0 kWh *Useable Battery</v>
      </c>
      <c r="O774" t="str">
        <f t="shared" si="112"/>
        <v>380 km *Real Range</v>
      </c>
      <c r="P774" t="str">
        <f t="shared" si="113"/>
        <v>195 Wh/km *Efficiency</v>
      </c>
      <c r="Q774" t="str">
        <f>C785</f>
        <v>Price United Kingdom £58,365 The Netherlands Not Available Germany €63,200 Available to Order United Kingdom Since June 2022 The Netherlands Not Available Germany Since June 2022</v>
      </c>
      <c r="R774" t="str">
        <f>C786</f>
        <v>Real Range Estimation between 270 - 555 km City - Cold Weather * 380 km Highway - Cold Weather * 270 km Combined - Cold Weather * 325 km City - Mild Weather * 555 km Highway - Mild Weather * 345 km Combined - Mild Weather * 435 km</v>
      </c>
    </row>
    <row r="775" spans="1:18" ht="15" thickBot="1" x14ac:dyDescent="0.35">
      <c r="A775" s="1" t="s">
        <v>564</v>
      </c>
      <c r="B775" s="8">
        <f t="shared" si="102"/>
        <v>7</v>
      </c>
      <c r="C775" s="4" t="s">
        <v>144</v>
      </c>
      <c r="D775" s="5"/>
      <c r="E775" s="5"/>
      <c r="F775" t="str">
        <f t="shared" si="103"/>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G775" t="str">
        <f t="shared" si="104"/>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H775" t="str">
        <f t="shared" si="105"/>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775" t="str">
        <f t="shared" si="106"/>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J775" t="str">
        <f t="shared" si="107"/>
        <v>Real Energy Consumption Estimation between 133 - 255 Wh/km City - Cold Weather * 196 Wh/km Highway - Cold Weather * 255 Wh/km Combined - Cold Weather * 220 Wh/km City - Mild Weather * 133 Wh/km Highway - Mild Weather * 198 Wh/km Combined - Mild Weather * 163 Wh/km</v>
      </c>
      <c r="K775" t="str">
        <f t="shared" si="108"/>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L775" t="str">
        <f t="shared" si="109"/>
        <v>Miscellaneous Seats 5 people Isofix Yes, 2 seats Turning Circle 11.7 m Platform VW J1 EV Dedicated Platform Yes Car Body Sedan Segment F - Luxury Roof Rails No Heat pump (HP) Yes HP Standard Equipment Yes</v>
      </c>
      <c r="M775" t="str">
        <f t="shared" si="110"/>
        <v>74.0 kWh *Useable Battery</v>
      </c>
      <c r="N775" t="str">
        <f t="shared" si="111"/>
        <v>380 km *Real Range</v>
      </c>
      <c r="O775" t="str">
        <f t="shared" si="112"/>
        <v>195 Wh/km *Efficiency</v>
      </c>
      <c r="P775" t="str">
        <f>C785</f>
        <v>Price United Kingdom £58,365 The Netherlands Not Available Germany €63,200 Available to Order United Kingdom Since June 2022 The Netherlands Not Available Germany Since June 2022</v>
      </c>
      <c r="Q775" t="str">
        <f>C786</f>
        <v>Real Range Estimation between 270 - 555 km City - Cold Weather * 380 km Highway - Cold Weather * 270 km Combined - Cold Weather * 325 km City - Mild Weather * 555 km Highway - Mild Weather * 345 km Combined - Mild Weather * 435 km</v>
      </c>
      <c r="R775" t="str">
        <f>C787</f>
        <v>Performance Acceleration 0 - 100 km/h 5.5 sec Top Speed 200 km/h Electric Range * 380 km Total Power 234 kW (318 PS) Total Torque 605 Nm Drive AWD</v>
      </c>
    </row>
    <row r="776" spans="1:18" ht="15" thickBot="1" x14ac:dyDescent="0.35">
      <c r="A776" s="1" t="s">
        <v>564</v>
      </c>
      <c r="B776" s="8">
        <f t="shared" si="102"/>
        <v>8</v>
      </c>
      <c r="C776" s="4" t="s">
        <v>570</v>
      </c>
      <c r="D776" s="5"/>
      <c r="E776" s="5"/>
      <c r="F776" t="str">
        <f t="shared" si="103"/>
        <v>Charging Home / Destination Charge Port Type 2 Port Location Passenger Side - Front Port Location 2 Driver's Side - Front Charge Power 11 kW AC Charge Time (0-&gt;520 km) 10h30m Charge Speed 50 km/h Fast Charging Charge Port CCS Port Location Passenger Side - Front Charge Power (max) 320 kW DC Charge Power (10-80%) 240 kW DC Charge Time (52-&gt;416 km) 18 min Charge Speed 1210 km/h Autocharge Supported Yes Plug &amp; Charge Plug &amp; Charge Supported Yes Supported Protocol ISO 15118-2</v>
      </c>
      <c r="G776" t="str">
        <f t="shared" si="104"/>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776" t="str">
        <f t="shared" si="105"/>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I776" t="str">
        <f t="shared" si="106"/>
        <v>Real Energy Consumption Estimation between 133 - 255 Wh/km City - Cold Weather * 196 Wh/km Highway - Cold Weather * 255 Wh/km Combined - Cold Weather * 220 Wh/km City - Mild Weather * 133 Wh/km Highway - Mild Weather * 198 Wh/km Combined - Mild Weather * 163 Wh/km</v>
      </c>
      <c r="J776" t="str">
        <f t="shared" si="107"/>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K776" t="str">
        <f t="shared" si="108"/>
        <v>Miscellaneous Seats 5 people Isofix Yes, 2 seats Turning Circle 11.7 m Platform VW J1 EV Dedicated Platform Yes Car Body Sedan Segment F - Luxury Roof Rails No Heat pump (HP) Yes HP Standard Equipment Yes</v>
      </c>
      <c r="L776" t="str">
        <f t="shared" si="109"/>
        <v>74.0 kWh *Useable Battery</v>
      </c>
      <c r="M776" t="str">
        <f t="shared" si="110"/>
        <v>380 km *Real Range</v>
      </c>
      <c r="N776" t="str">
        <f t="shared" si="111"/>
        <v>195 Wh/km *Efficiency</v>
      </c>
      <c r="O776" t="str">
        <f>C785</f>
        <v>Price United Kingdom £58,365 The Netherlands Not Available Germany €63,200 Available to Order United Kingdom Since June 2022 The Netherlands Not Available Germany Since June 2022</v>
      </c>
      <c r="P776" t="str">
        <f>C786</f>
        <v>Real Range Estimation between 270 - 555 km City - Cold Weather * 380 km Highway - Cold Weather * 270 km Combined - Cold Weather * 325 km City - Mild Weather * 555 km Highway - Mild Weather * 345 km Combined - Mild Weather * 435 km</v>
      </c>
      <c r="Q776" t="str">
        <f>C787</f>
        <v>Performance Acceleration 0 - 100 km/h 5.5 sec Top Speed 200 km/h Electric Range * 380 km Total Power 234 kW (318 PS) Total Torque 605 Nm Drive AWD</v>
      </c>
      <c r="R776" t="str">
        <f>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row>
    <row r="777" spans="1:18" ht="15" thickBot="1" x14ac:dyDescent="0.35">
      <c r="A777" s="1" t="s">
        <v>564</v>
      </c>
      <c r="B777" s="8">
        <f t="shared" si="102"/>
        <v>9</v>
      </c>
      <c r="C777" s="4" t="s">
        <v>32</v>
      </c>
      <c r="D777" s="5"/>
      <c r="E777" s="5"/>
      <c r="F777" t="str">
        <f t="shared" si="103"/>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777" t="str">
        <f t="shared" si="104"/>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H777" t="str">
        <f t="shared" si="105"/>
        <v>Real Energy Consumption Estimation between 133 - 255 Wh/km City - Cold Weather * 196 Wh/km Highway - Cold Weather * 255 Wh/km Combined - Cold Weather * 220 Wh/km City - Mild Weather * 133 Wh/km Highway - Mild Weather * 198 Wh/km Combined - Mild Weather * 163 Wh/km</v>
      </c>
      <c r="I777" t="str">
        <f t="shared" si="106"/>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J777" t="str">
        <f t="shared" si="107"/>
        <v>Miscellaneous Seats 5 people Isofix Yes, 2 seats Turning Circle 11.7 m Platform VW J1 EV Dedicated Platform Yes Car Body Sedan Segment F - Luxury Roof Rails No Heat pump (HP) Yes HP Standard Equipment Yes</v>
      </c>
      <c r="K777" t="str">
        <f t="shared" si="108"/>
        <v>74.0 kWh *Useable Battery</v>
      </c>
      <c r="L777" t="str">
        <f t="shared" si="109"/>
        <v>380 km *Real Range</v>
      </c>
      <c r="M777" t="str">
        <f t="shared" si="110"/>
        <v>195 Wh/km *Efficiency</v>
      </c>
      <c r="N777" t="str">
        <f>C785</f>
        <v>Price United Kingdom £58,365 The Netherlands Not Available Germany €63,200 Available to Order United Kingdom Since June 2022 The Netherlands Not Available Germany Since June 2022</v>
      </c>
      <c r="O777" t="str">
        <f>C786</f>
        <v>Real Range Estimation between 270 - 555 km City - Cold Weather * 380 km Highway - Cold Weather * 270 km Combined - Cold Weather * 325 km City - Mild Weather * 555 km Highway - Mild Weather * 345 km Combined - Mild Weather * 435 km</v>
      </c>
      <c r="P777" t="str">
        <f>C787</f>
        <v>Performance Acceleration 0 - 100 km/h 5.5 sec Top Speed 200 km/h Electric Range * 380 km Total Power 234 kW (318 PS) Total Torque 605 Nm Drive AWD</v>
      </c>
      <c r="Q777" t="str">
        <f>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R777" t="str">
        <f>C789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row>
    <row r="778" spans="1:18" ht="15" thickBot="1" x14ac:dyDescent="0.35">
      <c r="A778" s="1" t="s">
        <v>564</v>
      </c>
      <c r="B778" s="8">
        <f t="shared" si="102"/>
        <v>10</v>
      </c>
      <c r="C778" s="4" t="s">
        <v>571</v>
      </c>
      <c r="D778" s="5"/>
      <c r="E778" s="5"/>
      <c r="F778" t="str">
        <f t="shared" si="103"/>
        <v>Energy Consumption EVDB Real Range Range * 520 km Vehicle Consumption * 187 Wh/km CO2 Emissions 0 g/km Vehicle Fuel Equivalent * 2.1 l/100km WLTP Ratings (TEL) Range 630 km Rated Consumption 180 Wh/km Vehicle Consumption 154 Wh/km CO2 Emissions 0 g/km Rated Fuel Equivalent 2.0 l/100km Vehicle Fuel Equivalent 1.7 l/100km WLTP Ratings (TEH) Range 557 km Rated Consumption 205 Wh/km Vehicle Consumption 174 Wh/km CO2 Emissions 0 g/km Rated Fuel Equivalent 2.3 l/100km Vehicle Fuel Equivalent 2.0 l/100km</v>
      </c>
      <c r="G778" t="str">
        <f t="shared" si="104"/>
        <v>Real Energy Consumption Estimation between 133 - 255 Wh/km City - Cold Weather * 196 Wh/km Highway - Cold Weather * 255 Wh/km Combined - Cold Weather * 220 Wh/km City - Mild Weather * 133 Wh/km Highway - Mild Weather * 198 Wh/km Combined - Mild Weather * 163 Wh/km</v>
      </c>
      <c r="H778" t="str">
        <f t="shared" si="105"/>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I778" t="str">
        <f t="shared" si="106"/>
        <v>Miscellaneous Seats 5 people Isofix Yes, 2 seats Turning Circle 11.7 m Platform VW J1 EV Dedicated Platform Yes Car Body Sedan Segment F - Luxury Roof Rails No Heat pump (HP) Yes HP Standard Equipment Yes</v>
      </c>
      <c r="J778" t="str">
        <f t="shared" si="107"/>
        <v>74.0 kWh *Useable Battery</v>
      </c>
      <c r="K778" t="str">
        <f t="shared" si="108"/>
        <v>380 km *Real Range</v>
      </c>
      <c r="L778" t="str">
        <f t="shared" si="109"/>
        <v>195 Wh/km *Efficiency</v>
      </c>
      <c r="M778" t="str">
        <f>C785</f>
        <v>Price United Kingdom £58,365 The Netherlands Not Available Germany €63,200 Available to Order United Kingdom Since June 2022 The Netherlands Not Available Germany Since June 2022</v>
      </c>
      <c r="N778" t="str">
        <f>C786</f>
        <v>Real Range Estimation between 270 - 555 km City - Cold Weather * 380 km Highway - Cold Weather * 270 km Combined - Cold Weather * 325 km City - Mild Weather * 555 km Highway - Mild Weather * 345 km Combined - Mild Weather * 435 km</v>
      </c>
      <c r="O778" t="str">
        <f>C787</f>
        <v>Performance Acceleration 0 - 100 km/h 5.5 sec Top Speed 200 km/h Electric Range * 380 km Total Power 234 kW (318 PS) Total Torque 605 Nm Drive AWD</v>
      </c>
      <c r="P778" t="str">
        <f>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Q778" t="str">
        <f>C789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R778" t="str">
        <f>C790</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row>
    <row r="779" spans="1:18" ht="15" thickBot="1" x14ac:dyDescent="0.35">
      <c r="A779" s="1" t="s">
        <v>564</v>
      </c>
      <c r="B779" s="8">
        <f t="shared" si="102"/>
        <v>11</v>
      </c>
      <c r="C779" s="4" t="s">
        <v>572</v>
      </c>
      <c r="D779" s="5"/>
      <c r="E779" s="5"/>
      <c r="F779" t="str">
        <f t="shared" si="103"/>
        <v>Real Energy Consumption Estimation between 133 - 255 Wh/km City - Cold Weather * 196 Wh/km Highway - Cold Weather * 255 Wh/km Combined - Cold Weather * 220 Wh/km City - Mild Weather * 133 Wh/km Highway - Mild Weather * 198 Wh/km Combined - Mild Weather * 163 Wh/km</v>
      </c>
      <c r="G779" t="str">
        <f t="shared" si="104"/>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H779" t="str">
        <f t="shared" si="105"/>
        <v>Miscellaneous Seats 5 people Isofix Yes, 2 seats Turning Circle 11.7 m Platform VW J1 EV Dedicated Platform Yes Car Body Sedan Segment F - Luxury Roof Rails No Heat pump (HP) Yes HP Standard Equipment Yes</v>
      </c>
      <c r="I779" t="str">
        <f t="shared" si="106"/>
        <v>74.0 kWh *Useable Battery</v>
      </c>
      <c r="J779" t="str">
        <f t="shared" si="107"/>
        <v>380 km *Real Range</v>
      </c>
      <c r="K779" t="str">
        <f t="shared" si="108"/>
        <v>195 Wh/km *Efficiency</v>
      </c>
      <c r="L779" t="str">
        <f>C785</f>
        <v>Price United Kingdom £58,365 The Netherlands Not Available Germany €63,200 Available to Order United Kingdom Since June 2022 The Netherlands Not Available Germany Since June 2022</v>
      </c>
      <c r="M779" t="str">
        <f>C786</f>
        <v>Real Range Estimation between 270 - 555 km City - Cold Weather * 380 km Highway - Cold Weather * 270 km Combined - Cold Weather * 325 km City - Mild Weather * 555 km Highway - Mild Weather * 345 km Combined - Mild Weather * 435 km</v>
      </c>
      <c r="N779" t="str">
        <f>C787</f>
        <v>Performance Acceleration 0 - 100 km/h 5.5 sec Top Speed 200 km/h Electric Range * 380 km Total Power 234 kW (318 PS) Total Torque 605 Nm Drive AWD</v>
      </c>
      <c r="O779" t="str">
        <f>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P779" t="str">
        <f>C789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Q779" t="str">
        <f>C790</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R779" t="str">
        <f>C791</f>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row>
    <row r="780" spans="1:18" ht="15" thickBot="1" x14ac:dyDescent="0.35">
      <c r="A780" s="1" t="s">
        <v>564</v>
      </c>
      <c r="B780" s="8">
        <f t="shared" si="102"/>
        <v>12</v>
      </c>
      <c r="C780" s="4" t="s">
        <v>573</v>
      </c>
      <c r="D780" s="5"/>
      <c r="E780" s="5"/>
      <c r="F780" t="str">
        <f t="shared" si="103"/>
        <v>Dimensions and Weight Length 4963 mm Width 1966 mm Width with mirrors 2144 mm Height 1379 mm Wheelbase 2900 mm Weight Unladen (EU) 2365 kg Gross Vehicle Weight (GVWR) 2880 kg Max. Payload 590 kg Cargo Volume 366 L Cargo Volume Max No Data Cargo Volume Frunk 84 L Roof Load 75 kg Tow Hitch Possible No Towing Weight Unbraked 0 kg Towing Weight Braked 0 kg Vertical Load Max 0 kg</v>
      </c>
      <c r="G780" t="str">
        <f t="shared" si="104"/>
        <v>Miscellaneous Seats 5 people Isofix Yes, 2 seats Turning Circle 11.7 m Platform VW J1 EV Dedicated Platform Yes Car Body Sedan Segment F - Luxury Roof Rails No Heat pump (HP) Yes HP Standard Equipment Yes</v>
      </c>
      <c r="H780" t="str">
        <f t="shared" si="105"/>
        <v>74.0 kWh *Useable Battery</v>
      </c>
      <c r="I780" t="str">
        <f t="shared" si="106"/>
        <v>380 km *Real Range</v>
      </c>
      <c r="J780" t="str">
        <f t="shared" si="107"/>
        <v>195 Wh/km *Efficiency</v>
      </c>
      <c r="K780" t="str">
        <f>C785</f>
        <v>Price United Kingdom £58,365 The Netherlands Not Available Germany €63,200 Available to Order United Kingdom Since June 2022 The Netherlands Not Available Germany Since June 2022</v>
      </c>
      <c r="L780" t="str">
        <f>C786</f>
        <v>Real Range Estimation between 270 - 555 km City - Cold Weather * 380 km Highway - Cold Weather * 270 km Combined - Cold Weather * 325 km City - Mild Weather * 555 km Highway - Mild Weather * 345 km Combined - Mild Weather * 435 km</v>
      </c>
      <c r="M780" t="str">
        <f>C787</f>
        <v>Performance Acceleration 0 - 100 km/h 5.5 sec Top Speed 200 km/h Electric Range * 380 km Total Power 234 kW (318 PS) Total Torque 605 Nm Drive AWD</v>
      </c>
      <c r="N780" t="str">
        <f>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O780" t="str">
        <f>C789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P780" t="str">
        <f>C790</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Q780" t="str">
        <f>C791</f>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R780" t="str">
        <f>C792</f>
        <v>Real Energy Consumption Estimation between 133 - 274 Wh/km City - Cold Weather * 195 Wh/km Highway - Cold Weather * 274 Wh/km Combined - Cold Weather * 228 Wh/km City - Mild Weather * 133 Wh/km Highway - Mild Weather * 214 Wh/km Combined - Mild Weather * 170 Wh/km</v>
      </c>
    </row>
    <row r="781" spans="1:18" ht="15" thickBot="1" x14ac:dyDescent="0.35">
      <c r="A781" s="1" t="s">
        <v>564</v>
      </c>
      <c r="B781" s="8">
        <f t="shared" si="102"/>
        <v>13</v>
      </c>
      <c r="C781" s="4" t="s">
        <v>574</v>
      </c>
      <c r="D781" s="5"/>
      <c r="E781" s="5"/>
      <c r="F781" t="str">
        <f t="shared" si="103"/>
        <v>Miscellaneous Seats 5 people Isofix Yes, 2 seats Turning Circle 11.7 m Platform VW J1 EV Dedicated Platform Yes Car Body Sedan Segment F - Luxury Roof Rails No Heat pump (HP) Yes HP Standard Equipment Yes</v>
      </c>
      <c r="G781" t="str">
        <f t="shared" si="104"/>
        <v>74.0 kWh *Useable Battery</v>
      </c>
      <c r="H781" t="str">
        <f t="shared" si="105"/>
        <v>380 km *Real Range</v>
      </c>
      <c r="I781" t="str">
        <f t="shared" si="106"/>
        <v>195 Wh/km *Efficiency</v>
      </c>
      <c r="J781" t="str">
        <f>C785</f>
        <v>Price United Kingdom £58,365 The Netherlands Not Available Germany €63,200 Available to Order United Kingdom Since June 2022 The Netherlands Not Available Germany Since June 2022</v>
      </c>
      <c r="K781" t="str">
        <f>C786</f>
        <v>Real Range Estimation between 270 - 555 km City - Cold Weather * 380 km Highway - Cold Weather * 270 km Combined - Cold Weather * 325 km City - Mild Weather * 555 km Highway - Mild Weather * 345 km Combined - Mild Weather * 435 km</v>
      </c>
      <c r="L781" t="str">
        <f>C787</f>
        <v>Performance Acceleration 0 - 100 km/h 5.5 sec Top Speed 200 km/h Electric Range * 380 km Total Power 234 kW (318 PS) Total Torque 605 Nm Drive AWD</v>
      </c>
      <c r="M781" t="str">
        <f>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N781" t="str">
        <f>C789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O781" t="str">
        <f>C790</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P781" t="str">
        <f>C791</f>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Q781" t="str">
        <f>C792</f>
        <v>Real Energy Consumption Estimation between 133 - 274 Wh/km City - Cold Weather * 195 Wh/km Highway - Cold Weather * 274 Wh/km Combined - Cold Weather * 228 Wh/km City - Mild Weather * 133 Wh/km Highway - Mild Weather * 214 Wh/km Combined - Mild Weather * 170 Wh/km</v>
      </c>
      <c r="R781" t="str">
        <f>C793</f>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row>
    <row r="782" spans="1:18" ht="15" thickBot="1" x14ac:dyDescent="0.35">
      <c r="A782" s="1" t="s">
        <v>575</v>
      </c>
      <c r="B782" s="8">
        <f>B769</f>
        <v>1</v>
      </c>
      <c r="C782" s="4" t="s">
        <v>323</v>
      </c>
      <c r="D782" s="5"/>
      <c r="E782" s="5"/>
      <c r="F782" t="str">
        <f t="shared" si="103"/>
        <v>74.0 kWh *Useable Battery</v>
      </c>
      <c r="G782" t="str">
        <f t="shared" si="104"/>
        <v>380 km *Real Range</v>
      </c>
      <c r="H782" t="str">
        <f t="shared" si="105"/>
        <v>195 Wh/km *Efficiency</v>
      </c>
      <c r="I782" t="str">
        <f>C785</f>
        <v>Price United Kingdom £58,365 The Netherlands Not Available Germany €63,200 Available to Order United Kingdom Since June 2022 The Netherlands Not Available Germany Since June 2022</v>
      </c>
      <c r="J782" t="str">
        <f>C786</f>
        <v>Real Range Estimation between 270 - 555 km City - Cold Weather * 380 km Highway - Cold Weather * 270 km Combined - Cold Weather * 325 km City - Mild Weather * 555 km Highway - Mild Weather * 345 km Combined - Mild Weather * 435 km</v>
      </c>
      <c r="K782" t="str">
        <f>C787</f>
        <v>Performance Acceleration 0 - 100 km/h 5.5 sec Top Speed 200 km/h Electric Range * 380 km Total Power 234 kW (318 PS) Total Torque 605 Nm Drive AWD</v>
      </c>
      <c r="L782" t="str">
        <f>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M782" t="str">
        <f>C789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N782" t="str">
        <f>C790</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O782" t="str">
        <f>C791</f>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P782" t="str">
        <f>C792</f>
        <v>Real Energy Consumption Estimation between 133 - 274 Wh/km City - Cold Weather * 195 Wh/km Highway - Cold Weather * 274 Wh/km Combined - Cold Weather * 228 Wh/km City - Mild Weather * 133 Wh/km Highway - Mild Weather * 214 Wh/km Combined - Mild Weather * 170 Wh/km</v>
      </c>
      <c r="Q782" t="str">
        <f>C793</f>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R782" t="str">
        <f>C794</f>
        <v>Miscellaneous Seats 5 people Isofix No Data Turning Circle 11.9 m Platform HMG E-GMP EV Dedicated Platform Yes Car Body SUV Segment JC - Medium Roof Rails No Data Heat pump (HP) No Data HP Standard Equipment No Data</v>
      </c>
    </row>
    <row r="783" spans="1:18" ht="15" thickBot="1" x14ac:dyDescent="0.35">
      <c r="A783" s="1" t="s">
        <v>575</v>
      </c>
      <c r="B783" s="8">
        <f>B770</f>
        <v>2</v>
      </c>
      <c r="C783" s="4" t="s">
        <v>576</v>
      </c>
      <c r="D783" s="5"/>
      <c r="E783" s="5"/>
      <c r="F783" t="str">
        <f t="shared" si="103"/>
        <v>380 km *Real Range</v>
      </c>
      <c r="G783" t="str">
        <f t="shared" si="104"/>
        <v>195 Wh/km *Efficiency</v>
      </c>
      <c r="H783" t="str">
        <f>C785</f>
        <v>Price United Kingdom £58,365 The Netherlands Not Available Germany €63,200 Available to Order United Kingdom Since June 2022 The Netherlands Not Available Germany Since June 2022</v>
      </c>
      <c r="I783" t="str">
        <f>C786</f>
        <v>Real Range Estimation between 270 - 555 km City - Cold Weather * 380 km Highway - Cold Weather * 270 km Combined - Cold Weather * 325 km City - Mild Weather * 555 km Highway - Mild Weather * 345 km Combined - Mild Weather * 435 km</v>
      </c>
      <c r="J783" t="str">
        <f>C787</f>
        <v>Performance Acceleration 0 - 100 km/h 5.5 sec Top Speed 200 km/h Electric Range * 380 km Total Power 234 kW (318 PS) Total Torque 605 Nm Drive AWD</v>
      </c>
      <c r="K783" t="str">
        <f>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L783" t="str">
        <f>C789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M783" t="str">
        <f>C790</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N783" t="str">
        <f>C791</f>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O783" t="str">
        <f>C792</f>
        <v>Real Energy Consumption Estimation between 133 - 274 Wh/km City - Cold Weather * 195 Wh/km Highway - Cold Weather * 274 Wh/km Combined - Cold Weather * 228 Wh/km City - Mild Weather * 133 Wh/km Highway - Mild Weather * 214 Wh/km Combined - Mild Weather * 170 Wh/km</v>
      </c>
      <c r="P783" t="str">
        <f>C793</f>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Q783" t="str">
        <f>C794</f>
        <v>Miscellaneous Seats 5 people Isofix No Data Turning Circle 11.9 m Platform HMG E-GMP EV Dedicated Platform Yes Car Body SUV Segment JC - Medium Roof Rails No Data Heat pump (HP) No Data HP Standard Equipment No Data</v>
      </c>
      <c r="R783" t="str">
        <f>C795</f>
        <v>50.0 kWhUseable Battery</v>
      </c>
    </row>
    <row r="784" spans="1:18" ht="15" thickBot="1" x14ac:dyDescent="0.35">
      <c r="A784" s="1" t="s">
        <v>575</v>
      </c>
      <c r="B784" s="8">
        <f>B771</f>
        <v>3</v>
      </c>
      <c r="C784" s="4" t="s">
        <v>577</v>
      </c>
      <c r="D784" s="5"/>
      <c r="E784" s="5"/>
      <c r="F784" t="str">
        <f t="shared" si="103"/>
        <v>195 Wh/km *Efficiency</v>
      </c>
      <c r="G784" t="str">
        <f>C785</f>
        <v>Price United Kingdom £58,365 The Netherlands Not Available Germany €63,200 Available to Order United Kingdom Since June 2022 The Netherlands Not Available Germany Since June 2022</v>
      </c>
      <c r="H784" t="str">
        <f>C786</f>
        <v>Real Range Estimation between 270 - 555 km City - Cold Weather * 380 km Highway - Cold Weather * 270 km Combined - Cold Weather * 325 km City - Mild Weather * 555 km Highway - Mild Weather * 345 km Combined - Mild Weather * 435 km</v>
      </c>
      <c r="I784" t="str">
        <f>C787</f>
        <v>Performance Acceleration 0 - 100 km/h 5.5 sec Top Speed 200 km/h Electric Range * 380 km Total Power 234 kW (318 PS) Total Torque 605 Nm Drive AWD</v>
      </c>
      <c r="J784" t="str">
        <f>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K784" t="str">
        <f>C789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L784" t="str">
        <f>C790</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M784" t="str">
        <f>C791</f>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N784" t="str">
        <f>C792</f>
        <v>Real Energy Consumption Estimation between 133 - 274 Wh/km City - Cold Weather * 195 Wh/km Highway - Cold Weather * 274 Wh/km Combined - Cold Weather * 228 Wh/km City - Mild Weather * 133 Wh/km Highway - Mild Weather * 214 Wh/km Combined - Mild Weather * 170 Wh/km</v>
      </c>
      <c r="O784" t="str">
        <f>C793</f>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P784" t="str">
        <f>C794</f>
        <v>Miscellaneous Seats 5 people Isofix No Data Turning Circle 11.9 m Platform HMG E-GMP EV Dedicated Platform Yes Car Body SUV Segment JC - Medium Roof Rails No Data Heat pump (HP) No Data HP Standard Equipment No Data</v>
      </c>
      <c r="Q784" t="str">
        <f>C795</f>
        <v>50.0 kWhUseable Battery</v>
      </c>
      <c r="R784" t="str">
        <f>C796</f>
        <v>235 km *Real Range</v>
      </c>
    </row>
    <row r="785" spans="1:18" ht="15" thickBot="1" x14ac:dyDescent="0.35">
      <c r="A785" s="1" t="s">
        <v>575</v>
      </c>
      <c r="B785" s="8">
        <f t="shared" ref="B785:B846" si="116">B772</f>
        <v>4</v>
      </c>
      <c r="C785" s="4" t="s">
        <v>578</v>
      </c>
      <c r="D785" s="5"/>
      <c r="E785" s="5"/>
      <c r="F785" t="str">
        <f t="shared" si="103"/>
        <v>Price United Kingdom £58,365 The Netherlands Not Available Germany €63,200 Available to Order United Kingdom Since June 2022 The Netherlands Not Available Germany Since June 2022</v>
      </c>
      <c r="G785" t="str">
        <f t="shared" si="104"/>
        <v>Real Range Estimation between 270 - 555 km City - Cold Weather * 380 km Highway - Cold Weather * 270 km Combined - Cold Weather * 325 km City - Mild Weather * 555 km Highway - Mild Weather * 345 km Combined - Mild Weather * 435 km</v>
      </c>
      <c r="H785" t="str">
        <f t="shared" si="105"/>
        <v>Performance Acceleration 0 - 100 km/h 5.5 sec Top Speed 200 km/h Electric Range * 380 km Total Power 234 kW (318 PS) Total Torque 605 Nm Drive AWD</v>
      </c>
      <c r="I785" t="str">
        <f t="shared" si="106"/>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J785" t="str">
        <f t="shared" si="107"/>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K785" t="str">
        <f t="shared" si="108"/>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L785" t="str">
        <f t="shared" si="109"/>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M785" t="str">
        <f t="shared" si="110"/>
        <v>Real Energy Consumption Estimation between 133 - 274 Wh/km City - Cold Weather * 195 Wh/km Highway - Cold Weather * 274 Wh/km Combined - Cold Weather * 228 Wh/km City - Mild Weather * 133 Wh/km Highway - Mild Weather * 214 Wh/km Combined - Mild Weather * 170 Wh/km</v>
      </c>
      <c r="N785" t="str">
        <f t="shared" si="111"/>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O785" t="str">
        <f t="shared" si="112"/>
        <v>Miscellaneous Seats 5 people Isofix No Data Turning Circle 11.9 m Platform HMG E-GMP EV Dedicated Platform Yes Car Body SUV Segment JC - Medium Roof Rails No Data Heat pump (HP) No Data HP Standard Equipment No Data</v>
      </c>
      <c r="P785" t="str">
        <f t="shared" si="113"/>
        <v>50.0 kWhUseable Battery</v>
      </c>
      <c r="Q785" t="str">
        <f t="shared" si="114"/>
        <v>235 km *Real Range</v>
      </c>
      <c r="R785" t="str">
        <f t="shared" si="115"/>
        <v>213 Wh/km *Efficiency</v>
      </c>
    </row>
    <row r="786" spans="1:18" ht="15" thickBot="1" x14ac:dyDescent="0.35">
      <c r="A786" s="1" t="s">
        <v>575</v>
      </c>
      <c r="B786" s="8">
        <f t="shared" si="116"/>
        <v>5</v>
      </c>
      <c r="C786" s="4" t="s">
        <v>579</v>
      </c>
      <c r="D786" s="5"/>
      <c r="E786" s="5"/>
      <c r="F786" t="str">
        <f t="shared" si="103"/>
        <v>Real Range Estimation between 270 - 555 km City - Cold Weather * 380 km Highway - Cold Weather * 270 km Combined - Cold Weather * 325 km City - Mild Weather * 555 km Highway - Mild Weather * 345 km Combined - Mild Weather * 435 km</v>
      </c>
      <c r="G786" t="str">
        <f t="shared" si="104"/>
        <v>Performance Acceleration 0 - 100 km/h 5.5 sec Top Speed 200 km/h Electric Range * 380 km Total Power 234 kW (318 PS) Total Torque 605 Nm Drive AWD</v>
      </c>
      <c r="H786" t="str">
        <f t="shared" si="105"/>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I786" t="str">
        <f t="shared" si="106"/>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J786" t="str">
        <f t="shared" si="107"/>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K786" t="str">
        <f t="shared" si="108"/>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L786" t="str">
        <f t="shared" si="109"/>
        <v>Real Energy Consumption Estimation between 133 - 274 Wh/km City - Cold Weather * 195 Wh/km Highway - Cold Weather * 274 Wh/km Combined - Cold Weather * 228 Wh/km City - Mild Weather * 133 Wh/km Highway - Mild Weather * 214 Wh/km Combined - Mild Weather * 170 Wh/km</v>
      </c>
      <c r="M786" t="str">
        <f t="shared" si="110"/>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N786" t="str">
        <f t="shared" si="111"/>
        <v>Miscellaneous Seats 5 people Isofix No Data Turning Circle 11.9 m Platform HMG E-GMP EV Dedicated Platform Yes Car Body SUV Segment JC - Medium Roof Rails No Data Heat pump (HP) No Data HP Standard Equipment No Data</v>
      </c>
      <c r="O786" t="str">
        <f t="shared" si="112"/>
        <v>50.0 kWhUseable Battery</v>
      </c>
      <c r="P786" t="str">
        <f t="shared" si="113"/>
        <v>235 km *Real Range</v>
      </c>
      <c r="Q786" t="str">
        <f t="shared" si="114"/>
        <v>213 Wh/km *Efficiency</v>
      </c>
      <c r="R786" t="str">
        <f>C798</f>
        <v>Price United Kingdom Not Available The Netherlands €41,995 Germany €40,960 Available to Order United Kingdom Not Available The Netherlands Since June 2024 Germany Since June 2024</v>
      </c>
    </row>
    <row r="787" spans="1:18" ht="15" thickBot="1" x14ac:dyDescent="0.35">
      <c r="A787" s="1" t="s">
        <v>575</v>
      </c>
      <c r="B787" s="8">
        <f t="shared" si="116"/>
        <v>6</v>
      </c>
      <c r="C787" s="4" t="s">
        <v>580</v>
      </c>
      <c r="D787" s="5"/>
      <c r="E787" s="5"/>
      <c r="F787" t="str">
        <f t="shared" si="103"/>
        <v>Performance Acceleration 0 - 100 km/h 5.5 sec Top Speed 200 km/h Electric Range * 380 km Total Power 234 kW (318 PS) Total Torque 605 Nm Drive AWD</v>
      </c>
      <c r="G787" t="str">
        <f t="shared" si="104"/>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H787" t="str">
        <f t="shared" si="105"/>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I787" t="str">
        <f t="shared" si="106"/>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J787" t="str">
        <f t="shared" si="107"/>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K787" t="str">
        <f t="shared" si="108"/>
        <v>Real Energy Consumption Estimation between 133 - 274 Wh/km City - Cold Weather * 195 Wh/km Highway - Cold Weather * 274 Wh/km Combined - Cold Weather * 228 Wh/km City - Mild Weather * 133 Wh/km Highway - Mild Weather * 214 Wh/km Combined - Mild Weather * 170 Wh/km</v>
      </c>
      <c r="L787" t="str">
        <f t="shared" si="109"/>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M787" t="str">
        <f t="shared" si="110"/>
        <v>Miscellaneous Seats 5 people Isofix No Data Turning Circle 11.9 m Platform HMG E-GMP EV Dedicated Platform Yes Car Body SUV Segment JC - Medium Roof Rails No Data Heat pump (HP) No Data HP Standard Equipment No Data</v>
      </c>
      <c r="N787" t="str">
        <f t="shared" si="111"/>
        <v>50.0 kWhUseable Battery</v>
      </c>
      <c r="O787" t="str">
        <f t="shared" si="112"/>
        <v>235 km *Real Range</v>
      </c>
      <c r="P787" t="str">
        <f t="shared" si="113"/>
        <v>213 Wh/km *Efficiency</v>
      </c>
      <c r="Q787" t="str">
        <f>C798</f>
        <v>Price United Kingdom Not Available The Netherlands €41,995 Germany €40,960 Available to Order United Kingdom Not Available The Netherlands Since June 2024 Germany Since June 2024</v>
      </c>
      <c r="R787" t="str">
        <f>C799</f>
        <v>Real Range Estimation between 165 - 355 km City - Cold Weather * 245 km Highway - Cold Weather * 165 km Combined - Cold Weather * 200 km City - Mild Weather * 355 km Highway - Mild Weather * 205 km Combined - Mild Weather * 265 km</v>
      </c>
    </row>
    <row r="788" spans="1:18" ht="15" thickBot="1" x14ac:dyDescent="0.35">
      <c r="A788" s="1" t="s">
        <v>575</v>
      </c>
      <c r="B788" s="8">
        <f t="shared" si="116"/>
        <v>7</v>
      </c>
      <c r="C788" s="4" t="s">
        <v>328</v>
      </c>
      <c r="D788" s="5"/>
      <c r="E788" s="5"/>
      <c r="F788" t="str">
        <f t="shared" ref="F788:F846" si="117">C788</f>
        <v>Battery Nominal Capacity 77.4 kWh Battery Type Lithium-ion Number of Cells 384 Architecture 800 V Warranty Period No Data Warranty Mileage No Data Useable Capacity* 74.0 kWh Cathode Material No Data Pack Configuration 192s2p Nominal Voltage 697 V Form Factor No Data Name / Reference No Data</v>
      </c>
      <c r="G788" t="str">
        <f t="shared" ref="G788:G846" si="118">C789</f>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H788" t="str">
        <f t="shared" ref="H788:H846" si="119">C790</f>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I788" t="str">
        <f t="shared" ref="I788:I846" si="120">C791</f>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J788" t="str">
        <f t="shared" ref="J788:J846" si="121">C792</f>
        <v>Real Energy Consumption Estimation between 133 - 274 Wh/km City - Cold Weather * 195 Wh/km Highway - Cold Weather * 274 Wh/km Combined - Cold Weather * 228 Wh/km City - Mild Weather * 133 Wh/km Highway - Mild Weather * 214 Wh/km Combined - Mild Weather * 170 Wh/km</v>
      </c>
      <c r="K788" t="str">
        <f t="shared" ref="K788:K846" si="122">C793</f>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L788" t="str">
        <f t="shared" ref="L788:L846" si="123">C794</f>
        <v>Miscellaneous Seats 5 people Isofix No Data Turning Circle 11.9 m Platform HMG E-GMP EV Dedicated Platform Yes Car Body SUV Segment JC - Medium Roof Rails No Data Heat pump (HP) No Data HP Standard Equipment No Data</v>
      </c>
      <c r="M788" t="str">
        <f t="shared" ref="M788:M846" si="124">C795</f>
        <v>50.0 kWhUseable Battery</v>
      </c>
      <c r="N788" t="str">
        <f t="shared" ref="N788:N846" si="125">C796</f>
        <v>235 km *Real Range</v>
      </c>
      <c r="O788" t="str">
        <f t="shared" ref="O788:O846" si="126">C797</f>
        <v>213 Wh/km *Efficiency</v>
      </c>
      <c r="P788" t="str">
        <f>C798</f>
        <v>Price United Kingdom Not Available The Netherlands €41,995 Germany €40,960 Available to Order United Kingdom Not Available The Netherlands Since June 2024 Germany Since June 2024</v>
      </c>
      <c r="Q788" t="str">
        <f>C799</f>
        <v>Real Range Estimation between 165 - 355 km City - Cold Weather * 245 km Highway - Cold Weather * 165 km Combined - Cold Weather * 200 km City - Mild Weather * 355 km Highway - Mild Weather * 205 km Combined - Mild Weather * 265 km</v>
      </c>
      <c r="R788" t="str">
        <f>C800</f>
        <v>Performance Acceleration 0 - 100 km/h 11.7 sec Top Speed 132 km/h Electric Range * 235 km Total Power 100 kW (136 PS) Total Torque 260 Nm Drive Front</v>
      </c>
    </row>
    <row r="789" spans="1:18" ht="15" thickBot="1" x14ac:dyDescent="0.35">
      <c r="A789" s="1" t="s">
        <v>575</v>
      </c>
      <c r="B789" s="8">
        <f t="shared" si="116"/>
        <v>8</v>
      </c>
      <c r="C789" s="4" t="s">
        <v>581</v>
      </c>
      <c r="D789" s="5"/>
      <c r="E789" s="5"/>
      <c r="F789" t="str">
        <f t="shared" si="117"/>
        <v>Charging Home / Destination Charge Port Type 2 Port Location Right Side - Rear Charge Power 11 kW AC Charge Time (0-&gt;380 km) 8 hours Charge Speed 48 km/h Fast Charging Charge Port CCS Port Location Right Side - Rear Charge Power (max) 233 kW DC Charge Power (10-80%) 200 kW DC Charge Time (38-&gt;304 km) 16 min Charge Speed 990 km/h Autocharge Supported Yes Plug &amp; Charge Plug &amp; Charge Supported Yes Supported Protocol ISO 15118-2</v>
      </c>
      <c r="G789" t="str">
        <f t="shared" si="118"/>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H789" t="str">
        <f t="shared" si="119"/>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I789" t="str">
        <f t="shared" si="120"/>
        <v>Real Energy Consumption Estimation between 133 - 274 Wh/km City - Cold Weather * 195 Wh/km Highway - Cold Weather * 274 Wh/km Combined - Cold Weather * 228 Wh/km City - Mild Weather * 133 Wh/km Highway - Mild Weather * 214 Wh/km Combined - Mild Weather * 170 Wh/km</v>
      </c>
      <c r="J789" t="str">
        <f t="shared" si="121"/>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K789" t="str">
        <f t="shared" si="122"/>
        <v>Miscellaneous Seats 5 people Isofix No Data Turning Circle 11.9 m Platform HMG E-GMP EV Dedicated Platform Yes Car Body SUV Segment JC - Medium Roof Rails No Data Heat pump (HP) No Data HP Standard Equipment No Data</v>
      </c>
      <c r="L789" t="str">
        <f t="shared" si="123"/>
        <v>50.0 kWhUseable Battery</v>
      </c>
      <c r="M789" t="str">
        <f t="shared" si="124"/>
        <v>235 km *Real Range</v>
      </c>
      <c r="N789" t="str">
        <f t="shared" si="125"/>
        <v>213 Wh/km *Efficiency</v>
      </c>
      <c r="O789" t="str">
        <f>C798</f>
        <v>Price United Kingdom Not Available The Netherlands €41,995 Germany €40,960 Available to Order United Kingdom Not Available The Netherlands Since June 2024 Germany Since June 2024</v>
      </c>
      <c r="P789" t="str">
        <f>C799</f>
        <v>Real Range Estimation between 165 - 355 km City - Cold Weather * 245 km Highway - Cold Weather * 165 km Combined - Cold Weather * 200 km City - Mild Weather * 355 km Highway - Mild Weather * 205 km Combined - Mild Weather * 265 km</v>
      </c>
      <c r="Q789" t="str">
        <f>C800</f>
        <v>Performance Acceleration 0 - 100 km/h 11.7 sec Top Speed 132 km/h Electric Range * 235 km Total Power 100 kW (136 PS) Total Torque 260 Nm Drive Front</v>
      </c>
      <c r="R789" t="str">
        <f>C801</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row>
    <row r="790" spans="1:18" ht="15" thickBot="1" x14ac:dyDescent="0.35">
      <c r="A790" s="1" t="s">
        <v>575</v>
      </c>
      <c r="B790" s="8">
        <f t="shared" si="116"/>
        <v>9</v>
      </c>
      <c r="C790" s="4" t="s">
        <v>330</v>
      </c>
      <c r="D790" s="5"/>
      <c r="E790" s="5"/>
      <c r="F790" t="str">
        <f t="shared" si="117"/>
        <v>Bidirectional Charging (V2X / BPT) Vehicle-to-Load (V2L) V2L Supported Yes Max. Output Power 3.6 kW AC Exterior Outlet(s) 1 x Type 2 (Adapter) Interior Outlet(s) 1 x Standard Socket Vehicle-to-Home (V2H) V2H via AC Supported No Max. Output Power - V2H via DC Supported No Max. Output Power - Vehicle-to-Grid (V2G) V2G via AC Supported No Max. Output Power - V2G via DC Supported No Max. Output Power -</v>
      </c>
      <c r="G790" t="str">
        <f t="shared" si="118"/>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H790" t="str">
        <f t="shared" si="119"/>
        <v>Real Energy Consumption Estimation between 133 - 274 Wh/km City - Cold Weather * 195 Wh/km Highway - Cold Weather * 274 Wh/km Combined - Cold Weather * 228 Wh/km City - Mild Weather * 133 Wh/km Highway - Mild Weather * 214 Wh/km Combined - Mild Weather * 170 Wh/km</v>
      </c>
      <c r="I790" t="str">
        <f t="shared" si="120"/>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J790" t="str">
        <f t="shared" si="121"/>
        <v>Miscellaneous Seats 5 people Isofix No Data Turning Circle 11.9 m Platform HMG E-GMP EV Dedicated Platform Yes Car Body SUV Segment JC - Medium Roof Rails No Data Heat pump (HP) No Data HP Standard Equipment No Data</v>
      </c>
      <c r="K790" t="str">
        <f t="shared" si="122"/>
        <v>50.0 kWhUseable Battery</v>
      </c>
      <c r="L790" t="str">
        <f t="shared" si="123"/>
        <v>235 km *Real Range</v>
      </c>
      <c r="M790" t="str">
        <f t="shared" si="124"/>
        <v>213 Wh/km *Efficiency</v>
      </c>
      <c r="N790" t="str">
        <f>C798</f>
        <v>Price United Kingdom Not Available The Netherlands €41,995 Germany €40,960 Available to Order United Kingdom Not Available The Netherlands Since June 2024 Germany Since June 2024</v>
      </c>
      <c r="O790" t="str">
        <f>C799</f>
        <v>Real Range Estimation between 165 - 355 km City - Cold Weather * 245 km Highway - Cold Weather * 165 km Combined - Cold Weather * 200 km City - Mild Weather * 355 km Highway - Mild Weather * 205 km Combined - Mild Weather * 265 km</v>
      </c>
      <c r="P790" t="str">
        <f>C800</f>
        <v>Performance Acceleration 0 - 100 km/h 11.7 sec Top Speed 132 km/h Electric Range * 235 km Total Power 100 kW (136 PS) Total Torque 260 Nm Drive Front</v>
      </c>
      <c r="Q790" t="str">
        <f>C801</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R790" t="str">
        <f>C802</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row>
    <row r="791" spans="1:18" ht="15" thickBot="1" x14ac:dyDescent="0.35">
      <c r="A791" s="1" t="s">
        <v>575</v>
      </c>
      <c r="B791" s="8">
        <f t="shared" si="116"/>
        <v>10</v>
      </c>
      <c r="C791" s="4" t="s">
        <v>582</v>
      </c>
      <c r="D791" s="5"/>
      <c r="E791" s="5"/>
      <c r="F791" t="str">
        <f t="shared" si="117"/>
        <v>Energy Consumption EVDB Real Range Range * 380 km Vehicle Consumption * 195 Wh/km CO2 Emissions 0 g/km Vehicle Fuel Equivalent * 2.2 l/100km WLTP Ratings Range 470 km Rated Consumption 188 Wh/km Vehicle Consumption 157 Wh/km CO2 Emissions 0 g/km Rated Fuel Equivalent 2.1 l/100km Vehicle Fuel Equivalent 1.8 l/100km</v>
      </c>
      <c r="G791" t="str">
        <f t="shared" si="118"/>
        <v>Real Energy Consumption Estimation between 133 - 274 Wh/km City - Cold Weather * 195 Wh/km Highway - Cold Weather * 274 Wh/km Combined - Cold Weather * 228 Wh/km City - Mild Weather * 133 Wh/km Highway - Mild Weather * 214 Wh/km Combined - Mild Weather * 170 Wh/km</v>
      </c>
      <c r="H791" t="str">
        <f t="shared" si="119"/>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I791" t="str">
        <f t="shared" si="120"/>
        <v>Miscellaneous Seats 5 people Isofix No Data Turning Circle 11.9 m Platform HMG E-GMP EV Dedicated Platform Yes Car Body SUV Segment JC - Medium Roof Rails No Data Heat pump (HP) No Data HP Standard Equipment No Data</v>
      </c>
      <c r="J791" t="str">
        <f t="shared" si="121"/>
        <v>50.0 kWhUseable Battery</v>
      </c>
      <c r="K791" t="str">
        <f t="shared" si="122"/>
        <v>235 km *Real Range</v>
      </c>
      <c r="L791" t="str">
        <f t="shared" si="123"/>
        <v>213 Wh/km *Efficiency</v>
      </c>
      <c r="M791" t="str">
        <f>C798</f>
        <v>Price United Kingdom Not Available The Netherlands €41,995 Germany €40,960 Available to Order United Kingdom Not Available The Netherlands Since June 2024 Germany Since June 2024</v>
      </c>
      <c r="N791" t="str">
        <f>C799</f>
        <v>Real Range Estimation between 165 - 355 km City - Cold Weather * 245 km Highway - Cold Weather * 165 km Combined - Cold Weather * 200 km City - Mild Weather * 355 km Highway - Mild Weather * 205 km Combined - Mild Weather * 265 km</v>
      </c>
      <c r="O791" t="str">
        <f>C800</f>
        <v>Performance Acceleration 0 - 100 km/h 11.7 sec Top Speed 132 km/h Electric Range * 235 km Total Power 100 kW (136 PS) Total Torque 260 Nm Drive Front</v>
      </c>
      <c r="P791" t="str">
        <f>C801</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Q791" t="str">
        <f>C802</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R791" t="str">
        <f>C803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792" spans="1:18" ht="15" thickBot="1" x14ac:dyDescent="0.35">
      <c r="A792" s="1" t="s">
        <v>575</v>
      </c>
      <c r="B792" s="8">
        <f t="shared" si="116"/>
        <v>11</v>
      </c>
      <c r="C792" s="4" t="s">
        <v>583</v>
      </c>
      <c r="D792" s="5"/>
      <c r="E792" s="5"/>
      <c r="F792" t="str">
        <f t="shared" si="117"/>
        <v>Real Energy Consumption Estimation between 133 - 274 Wh/km City - Cold Weather * 195 Wh/km Highway - Cold Weather * 274 Wh/km Combined - Cold Weather * 228 Wh/km City - Mild Weather * 133 Wh/km Highway - Mild Weather * 214 Wh/km Combined - Mild Weather * 170 Wh/km</v>
      </c>
      <c r="G792" t="str">
        <f t="shared" si="118"/>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H792" t="str">
        <f t="shared" si="119"/>
        <v>Miscellaneous Seats 5 people Isofix No Data Turning Circle 11.9 m Platform HMG E-GMP EV Dedicated Platform Yes Car Body SUV Segment JC - Medium Roof Rails No Data Heat pump (HP) No Data HP Standard Equipment No Data</v>
      </c>
      <c r="I792" t="str">
        <f t="shared" si="120"/>
        <v>50.0 kWhUseable Battery</v>
      </c>
      <c r="J792" t="str">
        <f t="shared" si="121"/>
        <v>235 km *Real Range</v>
      </c>
      <c r="K792" t="str">
        <f t="shared" si="122"/>
        <v>213 Wh/km *Efficiency</v>
      </c>
      <c r="L792" t="str">
        <f>C798</f>
        <v>Price United Kingdom Not Available The Netherlands €41,995 Germany €40,960 Available to Order United Kingdom Not Available The Netherlands Since June 2024 Germany Since June 2024</v>
      </c>
      <c r="M792" t="str">
        <f>C799</f>
        <v>Real Range Estimation between 165 - 355 km City - Cold Weather * 245 km Highway - Cold Weather * 165 km Combined - Cold Weather * 200 km City - Mild Weather * 355 km Highway - Mild Weather * 205 km Combined - Mild Weather * 265 km</v>
      </c>
      <c r="N792" t="str">
        <f>C800</f>
        <v>Performance Acceleration 0 - 100 km/h 11.7 sec Top Speed 132 km/h Electric Range * 235 km Total Power 100 kW (136 PS) Total Torque 260 Nm Drive Front</v>
      </c>
      <c r="O792" t="str">
        <f>C801</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P792" t="str">
        <f>C802</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Q792" t="str">
        <f>C803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792" t="str">
        <f>C804</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row>
    <row r="793" spans="1:18" ht="15" thickBot="1" x14ac:dyDescent="0.35">
      <c r="A793" s="1" t="s">
        <v>575</v>
      </c>
      <c r="B793" s="8">
        <f t="shared" si="116"/>
        <v>12</v>
      </c>
      <c r="C793" s="4" t="s">
        <v>584</v>
      </c>
      <c r="D793" s="5"/>
      <c r="E793" s="5"/>
      <c r="F793" t="str">
        <f t="shared" si="117"/>
        <v>Dimensions and Weight Length 4515 mm Width 1890 mm Width with mirrors No Data Height 1580 mm Wheelbase 2900 mm Weight Unladen (EU) 2095 kg Gross Vehicle Weight (GVWR) 2610 kg Max. Payload 590 kg Cargo Volume 432 L Cargo Volume Max No Data Cargo Volume Frunk 0 L Roof Load No Data Tow Hitch Possible Yes Towing Weight Unbraked 750 kg Towing Weight Braked 1600 kg Vertical Load Max No Data</v>
      </c>
      <c r="G793" t="str">
        <f t="shared" si="118"/>
        <v>Miscellaneous Seats 5 people Isofix No Data Turning Circle 11.9 m Platform HMG E-GMP EV Dedicated Platform Yes Car Body SUV Segment JC - Medium Roof Rails No Data Heat pump (HP) No Data HP Standard Equipment No Data</v>
      </c>
      <c r="H793" t="str">
        <f t="shared" si="119"/>
        <v>50.0 kWhUseable Battery</v>
      </c>
      <c r="I793" t="str">
        <f t="shared" si="120"/>
        <v>235 km *Real Range</v>
      </c>
      <c r="J793" t="str">
        <f t="shared" si="121"/>
        <v>213 Wh/km *Efficiency</v>
      </c>
      <c r="K793" t="str">
        <f>C798</f>
        <v>Price United Kingdom Not Available The Netherlands €41,995 Germany €40,960 Available to Order United Kingdom Not Available The Netherlands Since June 2024 Germany Since June 2024</v>
      </c>
      <c r="L793" t="str">
        <f>C799</f>
        <v>Real Range Estimation between 165 - 355 km City - Cold Weather * 245 km Highway - Cold Weather * 165 km Combined - Cold Weather * 200 km City - Mild Weather * 355 km Highway - Mild Weather * 205 km Combined - Mild Weather * 265 km</v>
      </c>
      <c r="M793" t="str">
        <f>C800</f>
        <v>Performance Acceleration 0 - 100 km/h 11.7 sec Top Speed 132 km/h Electric Range * 235 km Total Power 100 kW (136 PS) Total Torque 260 Nm Drive Front</v>
      </c>
      <c r="N793" t="str">
        <f>C801</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O793" t="str">
        <f>C802</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P793" t="str">
        <f>C803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793" t="str">
        <f>C804</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R793" t="str">
        <f>C805</f>
        <v>Real Energy Consumption Estimation between 141 - 303 Wh/km City - Cold Weather * 204 Wh/km Highway - Cold Weather * 303 Wh/km Combined - Cold Weather * 250 Wh/km City - Mild Weather * 141 Wh/km Highway - Mild Weather * 244 Wh/km Combined - Mild Weather * 189 Wh/km</v>
      </c>
    </row>
    <row r="794" spans="1:18" ht="15" thickBot="1" x14ac:dyDescent="0.35">
      <c r="A794" s="1" t="s">
        <v>575</v>
      </c>
      <c r="B794" s="8">
        <f t="shared" si="116"/>
        <v>13</v>
      </c>
      <c r="C794" s="4" t="s">
        <v>335</v>
      </c>
      <c r="D794" s="5"/>
      <c r="E794" s="5"/>
      <c r="F794" t="str">
        <f t="shared" si="117"/>
        <v>Miscellaneous Seats 5 people Isofix No Data Turning Circle 11.9 m Platform HMG E-GMP EV Dedicated Platform Yes Car Body SUV Segment JC - Medium Roof Rails No Data Heat pump (HP) No Data HP Standard Equipment No Data</v>
      </c>
      <c r="G794" t="str">
        <f t="shared" si="118"/>
        <v>50.0 kWhUseable Battery</v>
      </c>
      <c r="H794" t="str">
        <f t="shared" si="119"/>
        <v>235 km *Real Range</v>
      </c>
      <c r="I794" t="str">
        <f t="shared" si="120"/>
        <v>213 Wh/km *Efficiency</v>
      </c>
      <c r="J794" t="str">
        <f>C798</f>
        <v>Price United Kingdom Not Available The Netherlands €41,995 Germany €40,960 Available to Order United Kingdom Not Available The Netherlands Since June 2024 Germany Since June 2024</v>
      </c>
      <c r="K794" t="str">
        <f>C799</f>
        <v>Real Range Estimation between 165 - 355 km City - Cold Weather * 245 km Highway - Cold Weather * 165 km Combined - Cold Weather * 200 km City - Mild Weather * 355 km Highway - Mild Weather * 205 km Combined - Mild Weather * 265 km</v>
      </c>
      <c r="L794" t="str">
        <f>C800</f>
        <v>Performance Acceleration 0 - 100 km/h 11.7 sec Top Speed 132 km/h Electric Range * 235 km Total Power 100 kW (136 PS) Total Torque 260 Nm Drive Front</v>
      </c>
      <c r="M794" t="str">
        <f>C801</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N794" t="str">
        <f>C802</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O794" t="str">
        <f>C803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794" t="str">
        <f>C804</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Q794" t="str">
        <f>C805</f>
        <v>Real Energy Consumption Estimation between 141 - 303 Wh/km City - Cold Weather * 204 Wh/km Highway - Cold Weather * 303 Wh/km Combined - Cold Weather * 250 Wh/km City - Mild Weather * 141 Wh/km Highway - Mild Weather * 244 Wh/km Combined - Mild Weather * 189 Wh/km</v>
      </c>
      <c r="R794" t="str">
        <f>C806</f>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row>
    <row r="795" spans="1:18" ht="15" thickBot="1" x14ac:dyDescent="0.35">
      <c r="A795" s="1" t="s">
        <v>585</v>
      </c>
      <c r="B795" s="8">
        <f>B782</f>
        <v>1</v>
      </c>
      <c r="C795" s="4" t="s">
        <v>287</v>
      </c>
      <c r="D795" s="5"/>
      <c r="E795" s="5"/>
      <c r="F795" t="str">
        <f t="shared" si="117"/>
        <v>50.0 kWhUseable Battery</v>
      </c>
      <c r="G795" t="str">
        <f t="shared" si="118"/>
        <v>235 km *Real Range</v>
      </c>
      <c r="H795" t="str">
        <f t="shared" si="119"/>
        <v>213 Wh/km *Efficiency</v>
      </c>
      <c r="I795" t="str">
        <f>C798</f>
        <v>Price United Kingdom Not Available The Netherlands €41,995 Germany €40,960 Available to Order United Kingdom Not Available The Netherlands Since June 2024 Germany Since June 2024</v>
      </c>
      <c r="J795" t="str">
        <f>C799</f>
        <v>Real Range Estimation between 165 - 355 km City - Cold Weather * 245 km Highway - Cold Weather * 165 km Combined - Cold Weather * 200 km City - Mild Weather * 355 km Highway - Mild Weather * 205 km Combined - Mild Weather * 265 km</v>
      </c>
      <c r="K795" t="str">
        <f>C800</f>
        <v>Performance Acceleration 0 - 100 km/h 11.7 sec Top Speed 132 km/h Electric Range * 235 km Total Power 100 kW (136 PS) Total Torque 260 Nm Drive Front</v>
      </c>
      <c r="L795" t="str">
        <f>C801</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M795" t="str">
        <f>C802</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N795" t="str">
        <f>C803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795" t="str">
        <f>C804</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P795" t="str">
        <f>C805</f>
        <v>Real Energy Consumption Estimation between 141 - 303 Wh/km City - Cold Weather * 204 Wh/km Highway - Cold Weather * 303 Wh/km Combined - Cold Weather * 250 Wh/km City - Mild Weather * 141 Wh/km Highway - Mild Weather * 244 Wh/km Combined - Mild Weather * 189 Wh/km</v>
      </c>
      <c r="Q795" t="str">
        <f>C806</f>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R795" t="str">
        <f>C807</f>
        <v>Miscellaneous Seats 5 people Isofix Yes, 2 seats Turning Circle No Data Platform PSA EMP2 EV Dedicated Platform No Car Body Small Passenger Van Segment N - Commercial Roof Rails Yes Heat pump (HP) Yes HP Standard Equipment Yes</v>
      </c>
    </row>
    <row r="796" spans="1:18" ht="15" thickBot="1" x14ac:dyDescent="0.35">
      <c r="A796" s="1" t="s">
        <v>585</v>
      </c>
      <c r="B796" s="8">
        <f>B783</f>
        <v>2</v>
      </c>
      <c r="C796" s="4" t="s">
        <v>380</v>
      </c>
      <c r="D796" s="5"/>
      <c r="E796" s="5"/>
      <c r="F796" t="str">
        <f t="shared" si="117"/>
        <v>235 km *Real Range</v>
      </c>
      <c r="G796" t="str">
        <f t="shared" si="118"/>
        <v>213 Wh/km *Efficiency</v>
      </c>
      <c r="H796" t="str">
        <f>C798</f>
        <v>Price United Kingdom Not Available The Netherlands €41,995 Germany €40,960 Available to Order United Kingdom Not Available The Netherlands Since June 2024 Germany Since June 2024</v>
      </c>
      <c r="I796" t="str">
        <f>C799</f>
        <v>Real Range Estimation between 165 - 355 km City - Cold Weather * 245 km Highway - Cold Weather * 165 km Combined - Cold Weather * 200 km City - Mild Weather * 355 km Highway - Mild Weather * 205 km Combined - Mild Weather * 265 km</v>
      </c>
      <c r="J796" t="str">
        <f>C800</f>
        <v>Performance Acceleration 0 - 100 km/h 11.7 sec Top Speed 132 km/h Electric Range * 235 km Total Power 100 kW (136 PS) Total Torque 260 Nm Drive Front</v>
      </c>
      <c r="K796" t="str">
        <f>C801</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L796" t="str">
        <f>C802</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M796" t="str">
        <f>C803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796" t="str">
        <f>C804</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O796" t="str">
        <f>C805</f>
        <v>Real Energy Consumption Estimation between 141 - 303 Wh/km City - Cold Weather * 204 Wh/km Highway - Cold Weather * 303 Wh/km Combined - Cold Weather * 250 Wh/km City - Mild Weather * 141 Wh/km Highway - Mild Weather * 244 Wh/km Combined - Mild Weather * 189 Wh/km</v>
      </c>
      <c r="P796" t="str">
        <f>C806</f>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Q796" t="str">
        <f>C807</f>
        <v>Miscellaneous Seats 5 people Isofix Yes, 2 seats Turning Circle No Data Platform PSA EMP2 EV Dedicated Platform No Car Body Small Passenger Van Segment N - Commercial Roof Rails Yes Heat pump (HP) Yes HP Standard Equipment Yes</v>
      </c>
      <c r="R796" t="str">
        <f>C808</f>
        <v>79.0 kWhUseable Battery</v>
      </c>
    </row>
    <row r="797" spans="1:18" ht="15" thickBot="1" x14ac:dyDescent="0.35">
      <c r="A797" s="1" t="s">
        <v>585</v>
      </c>
      <c r="B797" s="8">
        <f>B784</f>
        <v>3</v>
      </c>
      <c r="C797" s="4" t="s">
        <v>381</v>
      </c>
      <c r="D797" s="5"/>
      <c r="E797" s="5"/>
      <c r="F797" t="str">
        <f t="shared" si="117"/>
        <v>213 Wh/km *Efficiency</v>
      </c>
      <c r="G797" t="str">
        <f>C798</f>
        <v>Price United Kingdom Not Available The Netherlands €41,995 Germany €40,960 Available to Order United Kingdom Not Available The Netherlands Since June 2024 Germany Since June 2024</v>
      </c>
      <c r="H797" t="str">
        <f>C799</f>
        <v>Real Range Estimation between 165 - 355 km City - Cold Weather * 245 km Highway - Cold Weather * 165 km Combined - Cold Weather * 200 km City - Mild Weather * 355 km Highway - Mild Weather * 205 km Combined - Mild Weather * 265 km</v>
      </c>
      <c r="I797" t="str">
        <f>C800</f>
        <v>Performance Acceleration 0 - 100 km/h 11.7 sec Top Speed 132 km/h Electric Range * 235 km Total Power 100 kW (136 PS) Total Torque 260 Nm Drive Front</v>
      </c>
      <c r="J797" t="str">
        <f>C801</f>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K797" t="str">
        <f>C802</f>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L797" t="str">
        <f>C803</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797" t="str">
        <f>C804</f>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N797" t="str">
        <f>C805</f>
        <v>Real Energy Consumption Estimation between 141 - 303 Wh/km City - Cold Weather * 204 Wh/km Highway - Cold Weather * 303 Wh/km Combined - Cold Weather * 250 Wh/km City - Mild Weather * 141 Wh/km Highway - Mild Weather * 244 Wh/km Combined - Mild Weather * 189 Wh/km</v>
      </c>
      <c r="O797" t="str">
        <f>C806</f>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P797" t="str">
        <f>C807</f>
        <v>Miscellaneous Seats 5 people Isofix Yes, 2 seats Turning Circle No Data Platform PSA EMP2 EV Dedicated Platform No Car Body Small Passenger Van Segment N - Commercial Roof Rails Yes Heat pump (HP) Yes HP Standard Equipment Yes</v>
      </c>
      <c r="Q797" t="str">
        <f>C808</f>
        <v>79.0 kWhUseable Battery</v>
      </c>
      <c r="R797" t="str">
        <f>C809</f>
        <v>400 km *Real Range</v>
      </c>
    </row>
    <row r="798" spans="1:18" ht="15" thickBot="1" x14ac:dyDescent="0.35">
      <c r="A798" s="1" t="s">
        <v>585</v>
      </c>
      <c r="B798" s="8">
        <f t="shared" si="116"/>
        <v>4</v>
      </c>
      <c r="C798" s="4" t="s">
        <v>586</v>
      </c>
      <c r="D798" s="5"/>
      <c r="E798" s="5"/>
      <c r="F798" t="str">
        <f t="shared" si="117"/>
        <v>Price United Kingdom Not Available The Netherlands €41,995 Germany €40,960 Available to Order United Kingdom Not Available The Netherlands Since June 2024 Germany Since June 2024</v>
      </c>
      <c r="G798" t="str">
        <f t="shared" si="118"/>
        <v>Real Range Estimation between 165 - 355 km City - Cold Weather * 245 km Highway - Cold Weather * 165 km Combined - Cold Weather * 200 km City - Mild Weather * 355 km Highway - Mild Weather * 205 km Combined - Mild Weather * 265 km</v>
      </c>
      <c r="H798" t="str">
        <f t="shared" si="119"/>
        <v>Performance Acceleration 0 - 100 km/h 11.7 sec Top Speed 132 km/h Electric Range * 235 km Total Power 100 kW (136 PS) Total Torque 260 Nm Drive Front</v>
      </c>
      <c r="I798" t="str">
        <f t="shared" si="120"/>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J798" t="str">
        <f t="shared" si="121"/>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K798" t="str">
        <f t="shared" si="1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798" t="str">
        <f t="shared" si="123"/>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M798" t="str">
        <f t="shared" si="124"/>
        <v>Real Energy Consumption Estimation between 141 - 303 Wh/km City - Cold Weather * 204 Wh/km Highway - Cold Weather * 303 Wh/km Combined - Cold Weather * 250 Wh/km City - Mild Weather * 141 Wh/km Highway - Mild Weather * 244 Wh/km Combined - Mild Weather * 189 Wh/km</v>
      </c>
      <c r="N798" t="str">
        <f t="shared" si="125"/>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O798" t="str">
        <f t="shared" si="126"/>
        <v>Miscellaneous Seats 5 people Isofix Yes, 2 seats Turning Circle No Data Platform PSA EMP2 EV Dedicated Platform No Car Body Small Passenger Van Segment N - Commercial Roof Rails Yes Heat pump (HP) Yes HP Standard Equipment Yes</v>
      </c>
      <c r="P798" t="str">
        <f t="shared" ref="P798:P846" si="127">C808</f>
        <v>79.0 kWhUseable Battery</v>
      </c>
      <c r="Q798" t="str">
        <f t="shared" ref="Q798:Q846" si="128">C809</f>
        <v>400 km *Real Range</v>
      </c>
      <c r="R798" t="str">
        <f t="shared" ref="R798:R846" si="129">C810</f>
        <v>198 Wh/km *Efficiency</v>
      </c>
    </row>
    <row r="799" spans="1:18" ht="15" thickBot="1" x14ac:dyDescent="0.35">
      <c r="A799" s="1" t="s">
        <v>585</v>
      </c>
      <c r="B799" s="8">
        <f t="shared" si="116"/>
        <v>5</v>
      </c>
      <c r="C799" s="4" t="s">
        <v>383</v>
      </c>
      <c r="D799" s="5"/>
      <c r="E799" s="5"/>
      <c r="F799" t="str">
        <f t="shared" si="117"/>
        <v>Real Range Estimation between 165 - 355 km City - Cold Weather * 245 km Highway - Cold Weather * 165 km Combined - Cold Weather * 200 km City - Mild Weather * 355 km Highway - Mild Weather * 205 km Combined - Mild Weather * 265 km</v>
      </c>
      <c r="G799" t="str">
        <f t="shared" si="118"/>
        <v>Performance Acceleration 0 - 100 km/h 11.7 sec Top Speed 132 km/h Electric Range * 235 km Total Power 100 kW (136 PS) Total Torque 260 Nm Drive Front</v>
      </c>
      <c r="H799" t="str">
        <f t="shared" si="119"/>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I799" t="str">
        <f t="shared" si="120"/>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J799" t="str">
        <f t="shared" si="1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799" t="str">
        <f t="shared" si="122"/>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L799" t="str">
        <f t="shared" si="123"/>
        <v>Real Energy Consumption Estimation between 141 - 303 Wh/km City - Cold Weather * 204 Wh/km Highway - Cold Weather * 303 Wh/km Combined - Cold Weather * 250 Wh/km City - Mild Weather * 141 Wh/km Highway - Mild Weather * 244 Wh/km Combined - Mild Weather * 189 Wh/km</v>
      </c>
      <c r="M799" t="str">
        <f t="shared" si="124"/>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N799" t="str">
        <f t="shared" si="125"/>
        <v>Miscellaneous Seats 5 people Isofix Yes, 2 seats Turning Circle No Data Platform PSA EMP2 EV Dedicated Platform No Car Body Small Passenger Van Segment N - Commercial Roof Rails Yes Heat pump (HP) Yes HP Standard Equipment Yes</v>
      </c>
      <c r="O799" t="str">
        <f t="shared" si="126"/>
        <v>79.0 kWhUseable Battery</v>
      </c>
      <c r="P799" t="str">
        <f t="shared" si="127"/>
        <v>400 km *Real Range</v>
      </c>
      <c r="Q799" t="str">
        <f t="shared" si="128"/>
        <v>198 Wh/km *Efficiency</v>
      </c>
      <c r="R799" t="str">
        <f>C811</f>
        <v>Price United Kingdom Not Available The Netherlands €60,995 Germany €64,390 Available to Order United Kingdom Not Available The Netherlands Since April 2024 Germany Since February 2024</v>
      </c>
    </row>
    <row r="800" spans="1:18" ht="15" thickBot="1" x14ac:dyDescent="0.35">
      <c r="A800" s="1" t="s">
        <v>585</v>
      </c>
      <c r="B800" s="8">
        <f t="shared" si="116"/>
        <v>6</v>
      </c>
      <c r="C800" s="4" t="s">
        <v>587</v>
      </c>
      <c r="D800" s="5"/>
      <c r="E800" s="5"/>
      <c r="F800" t="str">
        <f t="shared" si="117"/>
        <v>Performance Acceleration 0 - 100 km/h 11.7 sec Top Speed 132 km/h Electric Range * 235 km Total Power 100 kW (136 PS) Total Torque 260 Nm Drive Front</v>
      </c>
      <c r="G800" t="str">
        <f t="shared" si="118"/>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H800" t="str">
        <f t="shared" si="119"/>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I800" t="str">
        <f t="shared" si="1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800" t="str">
        <f t="shared" si="121"/>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K800" t="str">
        <f t="shared" si="122"/>
        <v>Real Energy Consumption Estimation between 141 - 303 Wh/km City - Cold Weather * 204 Wh/km Highway - Cold Weather * 303 Wh/km Combined - Cold Weather * 250 Wh/km City - Mild Weather * 141 Wh/km Highway - Mild Weather * 244 Wh/km Combined - Mild Weather * 189 Wh/km</v>
      </c>
      <c r="L800" t="str">
        <f t="shared" si="123"/>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M800" t="str">
        <f t="shared" si="124"/>
        <v>Miscellaneous Seats 5 people Isofix Yes, 2 seats Turning Circle No Data Platform PSA EMP2 EV Dedicated Platform No Car Body Small Passenger Van Segment N - Commercial Roof Rails Yes Heat pump (HP) Yes HP Standard Equipment Yes</v>
      </c>
      <c r="N800" t="str">
        <f t="shared" si="125"/>
        <v>79.0 kWhUseable Battery</v>
      </c>
      <c r="O800" t="str">
        <f t="shared" si="126"/>
        <v>400 km *Real Range</v>
      </c>
      <c r="P800" t="str">
        <f t="shared" si="127"/>
        <v>198 Wh/km *Efficiency</v>
      </c>
      <c r="Q800" t="str">
        <f>C811</f>
        <v>Price United Kingdom Not Available The Netherlands €60,995 Germany €64,390 Available to Order United Kingdom Not Available The Netherlands Since April 2024 Germany Since February 2024</v>
      </c>
      <c r="R800" t="str">
        <f>C812</f>
        <v>Real Range Estimation between 285 - 585 km City - Cold Weather * 400 km Highway - Cold Weather * 285 km Combined - Cold Weather * 340 km City - Mild Weather * 585 km Highway - Mild Weather * 365 km Combined - Mild Weather * 455 km</v>
      </c>
    </row>
    <row r="801" spans="1:18" ht="15" thickBot="1" x14ac:dyDescent="0.35">
      <c r="A801" s="1" t="s">
        <v>585</v>
      </c>
      <c r="B801" s="8">
        <f t="shared" si="116"/>
        <v>7</v>
      </c>
      <c r="C801" s="4" t="s">
        <v>376</v>
      </c>
      <c r="D801" s="5"/>
      <c r="E801" s="5"/>
      <c r="F801" t="str">
        <f t="shared" si="117"/>
        <v>Battery Nominal Capacity 52.0 kWh Battery Type Lithium-ion Number of Cells No Data Architecture 400 V Warranty Period 10 years Warranty Mileage 200,000 km Useable Capacity 50.0 kWh Cathode Material LFP Pack Configuration No Data Nominal Voltage No Data Form Factor No Data Name / Reference No Data</v>
      </c>
      <c r="G801" t="str">
        <f t="shared" si="118"/>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H801" t="str">
        <f t="shared" si="1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801" t="str">
        <f t="shared" si="120"/>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J801" t="str">
        <f t="shared" si="121"/>
        <v>Real Energy Consumption Estimation between 141 - 303 Wh/km City - Cold Weather * 204 Wh/km Highway - Cold Weather * 303 Wh/km Combined - Cold Weather * 250 Wh/km City - Mild Weather * 141 Wh/km Highway - Mild Weather * 244 Wh/km Combined - Mild Weather * 189 Wh/km</v>
      </c>
      <c r="K801" t="str">
        <f t="shared" si="122"/>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L801" t="str">
        <f t="shared" si="123"/>
        <v>Miscellaneous Seats 5 people Isofix Yes, 2 seats Turning Circle No Data Platform PSA EMP2 EV Dedicated Platform No Car Body Small Passenger Van Segment N - Commercial Roof Rails Yes Heat pump (HP) Yes HP Standard Equipment Yes</v>
      </c>
      <c r="M801" t="str">
        <f t="shared" si="124"/>
        <v>79.0 kWhUseable Battery</v>
      </c>
      <c r="N801" t="str">
        <f t="shared" si="125"/>
        <v>400 km *Real Range</v>
      </c>
      <c r="O801" t="str">
        <f t="shared" si="126"/>
        <v>198 Wh/km *Efficiency</v>
      </c>
      <c r="P801" t="str">
        <f>C811</f>
        <v>Price United Kingdom Not Available The Netherlands €60,995 Germany €64,390 Available to Order United Kingdom Not Available The Netherlands Since April 2024 Germany Since February 2024</v>
      </c>
      <c r="Q801" t="str">
        <f>C812</f>
        <v>Real Range Estimation between 285 - 585 km City - Cold Weather * 400 km Highway - Cold Weather * 285 km Combined - Cold Weather * 340 km City - Mild Weather * 585 km Highway - Mild Weather * 365 km Combined - Mild Weather * 455 km</v>
      </c>
      <c r="R801" t="str">
        <f>C813</f>
        <v>Performance Acceleration 0 - 100 km/h 4.6 sec Top Speed 180 km/h Electric Range * 400 km Total Power 325 kW (442 PS) Total Torque 670 Nm Drive AWD</v>
      </c>
    </row>
    <row r="802" spans="1:18" ht="15" thickBot="1" x14ac:dyDescent="0.35">
      <c r="A802" s="1" t="s">
        <v>585</v>
      </c>
      <c r="B802" s="8">
        <f t="shared" si="116"/>
        <v>8</v>
      </c>
      <c r="C802" s="4" t="s">
        <v>385</v>
      </c>
      <c r="D802" s="5"/>
      <c r="E802" s="5"/>
      <c r="F802" t="str">
        <f t="shared" si="117"/>
        <v>Charging Home / Destination Charge Port Type 2 Port Location Left Side - Rear Charge Power 7.4 kW AC Charge Time (0-&gt;235 km) 8 hours Charge Speed 30 km/h Fast Charging Charge Port CCS Port Location Left Side - Rear Charge Power (max) 100 kW DC Charge Power (10-80%) 80 kW DC Charge Time (23-&gt;188 km) 28 min Charge Speed 350 km/h Autocharge Supported Yes Plug &amp; Charge Plug &amp; Charge Supported No Supported Protocol -</v>
      </c>
      <c r="G802" t="str">
        <f t="shared" si="1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802" t="str">
        <f t="shared" si="119"/>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I802" t="str">
        <f t="shared" si="120"/>
        <v>Real Energy Consumption Estimation between 141 - 303 Wh/km City - Cold Weather * 204 Wh/km Highway - Cold Weather * 303 Wh/km Combined - Cold Weather * 250 Wh/km City - Mild Weather * 141 Wh/km Highway - Mild Weather * 244 Wh/km Combined - Mild Weather * 189 Wh/km</v>
      </c>
      <c r="J802" t="str">
        <f t="shared" si="121"/>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K802" t="str">
        <f t="shared" si="122"/>
        <v>Miscellaneous Seats 5 people Isofix Yes, 2 seats Turning Circle No Data Platform PSA EMP2 EV Dedicated Platform No Car Body Small Passenger Van Segment N - Commercial Roof Rails Yes Heat pump (HP) Yes HP Standard Equipment Yes</v>
      </c>
      <c r="L802" t="str">
        <f t="shared" si="123"/>
        <v>79.0 kWhUseable Battery</v>
      </c>
      <c r="M802" t="str">
        <f t="shared" si="124"/>
        <v>400 km *Real Range</v>
      </c>
      <c r="N802" t="str">
        <f t="shared" si="125"/>
        <v>198 Wh/km *Efficiency</v>
      </c>
      <c r="O802" t="str">
        <f>C811</f>
        <v>Price United Kingdom Not Available The Netherlands €60,995 Germany €64,390 Available to Order United Kingdom Not Available The Netherlands Since April 2024 Germany Since February 2024</v>
      </c>
      <c r="P802" t="str">
        <f>C812</f>
        <v>Real Range Estimation between 285 - 585 km City - Cold Weather * 400 km Highway - Cold Weather * 285 km Combined - Cold Weather * 340 km City - Mild Weather * 585 km Highway - Mild Weather * 365 km Combined - Mild Weather * 455 km</v>
      </c>
      <c r="Q802" t="str">
        <f>C813</f>
        <v>Performance Acceleration 0 - 100 km/h 4.6 sec Top Speed 180 km/h Electric Range * 400 km Total Power 325 kW (442 PS) Total Torque 670 Nm Drive AWD</v>
      </c>
      <c r="R802" t="str">
        <f>C814</f>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row>
    <row r="803" spans="1:18" ht="15" thickBot="1" x14ac:dyDescent="0.35">
      <c r="A803" s="1" t="s">
        <v>585</v>
      </c>
      <c r="B803" s="8">
        <f t="shared" si="116"/>
        <v>9</v>
      </c>
      <c r="C803" s="4" t="s">
        <v>32</v>
      </c>
      <c r="D803" s="5"/>
      <c r="E803" s="5"/>
      <c r="F803" t="str">
        <f t="shared" si="1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803" t="str">
        <f t="shared" si="118"/>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H803" t="str">
        <f t="shared" si="119"/>
        <v>Real Energy Consumption Estimation between 141 - 303 Wh/km City - Cold Weather * 204 Wh/km Highway - Cold Weather * 303 Wh/km Combined - Cold Weather * 250 Wh/km City - Mild Weather * 141 Wh/km Highway - Mild Weather * 244 Wh/km Combined - Mild Weather * 189 Wh/km</v>
      </c>
      <c r="I803" t="str">
        <f t="shared" si="120"/>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J803" t="str">
        <f t="shared" si="121"/>
        <v>Miscellaneous Seats 5 people Isofix Yes, 2 seats Turning Circle No Data Platform PSA EMP2 EV Dedicated Platform No Car Body Small Passenger Van Segment N - Commercial Roof Rails Yes Heat pump (HP) Yes HP Standard Equipment Yes</v>
      </c>
      <c r="K803" t="str">
        <f t="shared" si="122"/>
        <v>79.0 kWhUseable Battery</v>
      </c>
      <c r="L803" t="str">
        <f t="shared" si="123"/>
        <v>400 km *Real Range</v>
      </c>
      <c r="M803" t="str">
        <f t="shared" si="124"/>
        <v>198 Wh/km *Efficiency</v>
      </c>
      <c r="N803" t="str">
        <f>C811</f>
        <v>Price United Kingdom Not Available The Netherlands €60,995 Germany €64,390 Available to Order United Kingdom Not Available The Netherlands Since April 2024 Germany Since February 2024</v>
      </c>
      <c r="O803" t="str">
        <f>C812</f>
        <v>Real Range Estimation between 285 - 585 km City - Cold Weather * 400 km Highway - Cold Weather * 285 km Combined - Cold Weather * 340 km City - Mild Weather * 585 km Highway - Mild Weather * 365 km Combined - Mild Weather * 455 km</v>
      </c>
      <c r="P803" t="str">
        <f>C813</f>
        <v>Performance Acceleration 0 - 100 km/h 4.6 sec Top Speed 180 km/h Electric Range * 400 km Total Power 325 kW (442 PS) Total Torque 670 Nm Drive AWD</v>
      </c>
      <c r="Q803" t="str">
        <f>C814</f>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R803" t="str">
        <f>C815</f>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row>
    <row r="804" spans="1:18" ht="15" thickBot="1" x14ac:dyDescent="0.35">
      <c r="A804" s="1" t="s">
        <v>585</v>
      </c>
      <c r="B804" s="8">
        <f t="shared" si="116"/>
        <v>10</v>
      </c>
      <c r="C804" s="4" t="s">
        <v>386</v>
      </c>
      <c r="D804" s="5"/>
      <c r="E804" s="5"/>
      <c r="F804" t="str">
        <f t="shared" si="117"/>
        <v>Energy Consumption EVDB Real Range Range * 235 km Vehicle Consumption * 213 Wh/km CO2 Emissions 0 g/km Vehicle Fuel Equivalent * 2.4 l/100km WLTP Ratings (TEL) Range 345 km Rated Consumption 180 Wh/km Vehicle Consumption 145 Wh/km CO2 Emissions 0 g/km Rated Fuel Equivalent 2.0 l/100km Vehicle Fuel Equivalent 1.6 l/100km WLTP Ratings (TEH) Range 336 km Rated Consumption 186 Wh/km Vehicle Consumption 149 Wh/km CO2 Emissions 0 g/km Rated Fuel Equivalent 2.1 l/100km Vehicle Fuel Equivalent 1.7 l/100km</v>
      </c>
      <c r="G804" t="str">
        <f t="shared" si="118"/>
        <v>Real Energy Consumption Estimation between 141 - 303 Wh/km City - Cold Weather * 204 Wh/km Highway - Cold Weather * 303 Wh/km Combined - Cold Weather * 250 Wh/km City - Mild Weather * 141 Wh/km Highway - Mild Weather * 244 Wh/km Combined - Mild Weather * 189 Wh/km</v>
      </c>
      <c r="H804" t="str">
        <f t="shared" si="119"/>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I804" t="str">
        <f t="shared" si="120"/>
        <v>Miscellaneous Seats 5 people Isofix Yes, 2 seats Turning Circle No Data Platform PSA EMP2 EV Dedicated Platform No Car Body Small Passenger Van Segment N - Commercial Roof Rails Yes Heat pump (HP) Yes HP Standard Equipment Yes</v>
      </c>
      <c r="J804" t="str">
        <f t="shared" si="121"/>
        <v>79.0 kWhUseable Battery</v>
      </c>
      <c r="K804" t="str">
        <f t="shared" si="122"/>
        <v>400 km *Real Range</v>
      </c>
      <c r="L804" t="str">
        <f t="shared" si="123"/>
        <v>198 Wh/km *Efficiency</v>
      </c>
      <c r="M804" t="str">
        <f>C811</f>
        <v>Price United Kingdom Not Available The Netherlands €60,995 Germany €64,390 Available to Order United Kingdom Not Available The Netherlands Since April 2024 Germany Since February 2024</v>
      </c>
      <c r="N804" t="str">
        <f>C812</f>
        <v>Real Range Estimation between 285 - 585 km City - Cold Weather * 400 km Highway - Cold Weather * 285 km Combined - Cold Weather * 340 km City - Mild Weather * 585 km Highway - Mild Weather * 365 km Combined - Mild Weather * 455 km</v>
      </c>
      <c r="O804" t="str">
        <f>C813</f>
        <v>Performance Acceleration 0 - 100 km/h 4.6 sec Top Speed 180 km/h Electric Range * 400 km Total Power 325 kW (442 PS) Total Torque 670 Nm Drive AWD</v>
      </c>
      <c r="P804" t="str">
        <f>C814</f>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Q804" t="str">
        <f>C815</f>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R804" t="str">
        <f>C816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805" spans="1:18" ht="15" thickBot="1" x14ac:dyDescent="0.35">
      <c r="A805" s="1" t="s">
        <v>585</v>
      </c>
      <c r="B805" s="8">
        <f t="shared" si="116"/>
        <v>11</v>
      </c>
      <c r="C805" s="4" t="s">
        <v>387</v>
      </c>
      <c r="D805" s="5"/>
      <c r="E805" s="5"/>
      <c r="F805" t="str">
        <f t="shared" si="117"/>
        <v>Real Energy Consumption Estimation between 141 - 303 Wh/km City - Cold Weather * 204 Wh/km Highway - Cold Weather * 303 Wh/km Combined - Cold Weather * 250 Wh/km City - Mild Weather * 141 Wh/km Highway - Mild Weather * 244 Wh/km Combined - Mild Weather * 189 Wh/km</v>
      </c>
      <c r="G805" t="str">
        <f t="shared" si="118"/>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H805" t="str">
        <f t="shared" si="119"/>
        <v>Miscellaneous Seats 5 people Isofix Yes, 2 seats Turning Circle No Data Platform PSA EMP2 EV Dedicated Platform No Car Body Small Passenger Van Segment N - Commercial Roof Rails Yes Heat pump (HP) Yes HP Standard Equipment Yes</v>
      </c>
      <c r="I805" t="str">
        <f t="shared" si="120"/>
        <v>79.0 kWhUseable Battery</v>
      </c>
      <c r="J805" t="str">
        <f t="shared" si="121"/>
        <v>400 km *Real Range</v>
      </c>
      <c r="K805" t="str">
        <f t="shared" si="122"/>
        <v>198 Wh/km *Efficiency</v>
      </c>
      <c r="L805" t="str">
        <f>C811</f>
        <v>Price United Kingdom Not Available The Netherlands €60,995 Germany €64,390 Available to Order United Kingdom Not Available The Netherlands Since April 2024 Germany Since February 2024</v>
      </c>
      <c r="M805" t="str">
        <f>C812</f>
        <v>Real Range Estimation between 285 - 585 km City - Cold Weather * 400 km Highway - Cold Weather * 285 km Combined - Cold Weather * 340 km City - Mild Weather * 585 km Highway - Mild Weather * 365 km Combined - Mild Weather * 455 km</v>
      </c>
      <c r="N805" t="str">
        <f>C813</f>
        <v>Performance Acceleration 0 - 100 km/h 4.6 sec Top Speed 180 km/h Electric Range * 400 km Total Power 325 kW (442 PS) Total Torque 670 Nm Drive AWD</v>
      </c>
      <c r="O805" t="str">
        <f>C814</f>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P805" t="str">
        <f>C815</f>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Q805" t="str">
        <f>C816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805" t="str">
        <f>C817</f>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row>
    <row r="806" spans="1:18" ht="15" thickBot="1" x14ac:dyDescent="0.35">
      <c r="A806" s="1" t="s">
        <v>585</v>
      </c>
      <c r="B806" s="8">
        <f t="shared" si="116"/>
        <v>12</v>
      </c>
      <c r="C806" s="4" t="s">
        <v>588</v>
      </c>
      <c r="D806" s="5"/>
      <c r="E806" s="5"/>
      <c r="F806" t="str">
        <f t="shared" si="117"/>
        <v>Dimensions and Weight Length 4403 mm Width 1921 mm Width with mirrors 2107 mm Height 1803 mm Wheelbase 2785 mm Weight Unladen (EU) 1811 kg Gross Vehicle Weight (GVWR) 2360 kg Max. Payload 624 kg Cargo Volume 775 L Cargo Volume Max 3000 L Cargo Volume Frunk 0 L Roof Load 100 kg Tow Hitch Possible Yes Towing Weight Unbraked 750 kg Towing Weight Braked 750 kg Vertical Load Max 50 kg</v>
      </c>
      <c r="G806" t="str">
        <f t="shared" si="118"/>
        <v>Miscellaneous Seats 5 people Isofix Yes, 2 seats Turning Circle No Data Platform PSA EMP2 EV Dedicated Platform No Car Body Small Passenger Van Segment N - Commercial Roof Rails Yes Heat pump (HP) Yes HP Standard Equipment Yes</v>
      </c>
      <c r="H806" t="str">
        <f t="shared" si="119"/>
        <v>79.0 kWhUseable Battery</v>
      </c>
      <c r="I806" t="str">
        <f t="shared" si="120"/>
        <v>400 km *Real Range</v>
      </c>
      <c r="J806" t="str">
        <f t="shared" si="121"/>
        <v>198 Wh/km *Efficiency</v>
      </c>
      <c r="K806" t="str">
        <f>C811</f>
        <v>Price United Kingdom Not Available The Netherlands €60,995 Germany €64,390 Available to Order United Kingdom Not Available The Netherlands Since April 2024 Germany Since February 2024</v>
      </c>
      <c r="L806" t="str">
        <f>C812</f>
        <v>Real Range Estimation between 285 - 585 km City - Cold Weather * 400 km Highway - Cold Weather * 285 km Combined - Cold Weather * 340 km City - Mild Weather * 585 km Highway - Mild Weather * 365 km Combined - Mild Weather * 455 km</v>
      </c>
      <c r="M806" t="str">
        <f>C813</f>
        <v>Performance Acceleration 0 - 100 km/h 4.6 sec Top Speed 180 km/h Electric Range * 400 km Total Power 325 kW (442 PS) Total Torque 670 Nm Drive AWD</v>
      </c>
      <c r="N806" t="str">
        <f>C814</f>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O806" t="str">
        <f>C815</f>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P806" t="str">
        <f>C816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806" t="str">
        <f>C817</f>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R806" t="str">
        <f>C818</f>
        <v>Real Energy Consumption Estimation between 135 - 277 Wh/km City - Cold Weather * 198 Wh/km Highway - Cold Weather * 277 Wh/km Combined - Cold Weather * 232 Wh/km City - Mild Weather * 135 Wh/km Highway - Mild Weather * 216 Wh/km Combined - Mild Weather * 174 Wh/km</v>
      </c>
    </row>
    <row r="807" spans="1:18" ht="15" thickBot="1" x14ac:dyDescent="0.35">
      <c r="A807" s="1" t="s">
        <v>585</v>
      </c>
      <c r="B807" s="8">
        <f t="shared" si="116"/>
        <v>13</v>
      </c>
      <c r="C807" s="4" t="s">
        <v>589</v>
      </c>
      <c r="D807" s="5"/>
      <c r="E807" s="5"/>
      <c r="F807" t="str">
        <f t="shared" si="117"/>
        <v>Miscellaneous Seats 5 people Isofix Yes, 2 seats Turning Circle No Data Platform PSA EMP2 EV Dedicated Platform No Car Body Small Passenger Van Segment N - Commercial Roof Rails Yes Heat pump (HP) Yes HP Standard Equipment Yes</v>
      </c>
      <c r="G807" t="str">
        <f t="shared" si="118"/>
        <v>79.0 kWhUseable Battery</v>
      </c>
      <c r="H807" t="str">
        <f t="shared" si="119"/>
        <v>400 km *Real Range</v>
      </c>
      <c r="I807" t="str">
        <f t="shared" si="120"/>
        <v>198 Wh/km *Efficiency</v>
      </c>
      <c r="J807" t="str">
        <f>C811</f>
        <v>Price United Kingdom Not Available The Netherlands €60,995 Germany €64,390 Available to Order United Kingdom Not Available The Netherlands Since April 2024 Germany Since February 2024</v>
      </c>
      <c r="K807" t="str">
        <f>C812</f>
        <v>Real Range Estimation between 285 - 585 km City - Cold Weather * 400 km Highway - Cold Weather * 285 km Combined - Cold Weather * 340 km City - Mild Weather * 585 km Highway - Mild Weather * 365 km Combined - Mild Weather * 455 km</v>
      </c>
      <c r="L807" t="str">
        <f>C813</f>
        <v>Performance Acceleration 0 - 100 km/h 4.6 sec Top Speed 180 km/h Electric Range * 400 km Total Power 325 kW (442 PS) Total Torque 670 Nm Drive AWD</v>
      </c>
      <c r="M807" t="str">
        <f>C814</f>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N807" t="str">
        <f>C815</f>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O807" t="str">
        <f>C816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807" t="str">
        <f>C817</f>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Q807" t="str">
        <f>C818</f>
        <v>Real Energy Consumption Estimation between 135 - 277 Wh/km City - Cold Weather * 198 Wh/km Highway - Cold Weather * 277 Wh/km Combined - Cold Weather * 232 Wh/km City - Mild Weather * 135 Wh/km Highway - Mild Weather * 216 Wh/km Combined - Mild Weather * 174 Wh/km</v>
      </c>
      <c r="R807" t="str">
        <f>C819</f>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row>
    <row r="808" spans="1:18" ht="15" thickBot="1" x14ac:dyDescent="0.35">
      <c r="A808" s="1" t="s">
        <v>590</v>
      </c>
      <c r="B808" s="8">
        <f>B795</f>
        <v>1</v>
      </c>
      <c r="C808" s="4" t="s">
        <v>591</v>
      </c>
      <c r="D808" s="5"/>
      <c r="E808" s="5"/>
      <c r="F808" t="str">
        <f t="shared" si="117"/>
        <v>79.0 kWhUseable Battery</v>
      </c>
      <c r="G808" t="str">
        <f t="shared" si="118"/>
        <v>400 km *Real Range</v>
      </c>
      <c r="H808" t="str">
        <f t="shared" si="119"/>
        <v>198 Wh/km *Efficiency</v>
      </c>
      <c r="I808" t="str">
        <f>C811</f>
        <v>Price United Kingdom Not Available The Netherlands €60,995 Germany €64,390 Available to Order United Kingdom Not Available The Netherlands Since April 2024 Germany Since February 2024</v>
      </c>
      <c r="J808" t="str">
        <f>C812</f>
        <v>Real Range Estimation between 285 - 585 km City - Cold Weather * 400 km Highway - Cold Weather * 285 km Combined - Cold Weather * 340 km City - Mild Weather * 585 km Highway - Mild Weather * 365 km Combined - Mild Weather * 455 km</v>
      </c>
      <c r="K808" t="str">
        <f>C813</f>
        <v>Performance Acceleration 0 - 100 km/h 4.6 sec Top Speed 180 km/h Electric Range * 400 km Total Power 325 kW (442 PS) Total Torque 670 Nm Drive AWD</v>
      </c>
      <c r="L808" t="str">
        <f>C814</f>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M808" t="str">
        <f>C815</f>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N808" t="str">
        <f>C816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808" t="str">
        <f>C817</f>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P808" t="str">
        <f>C818</f>
        <v>Real Energy Consumption Estimation between 135 - 277 Wh/km City - Cold Weather * 198 Wh/km Highway - Cold Weather * 277 Wh/km Combined - Cold Weather * 232 Wh/km City - Mild Weather * 135 Wh/km Highway - Mild Weather * 216 Wh/km Combined - Mild Weather * 174 Wh/km</v>
      </c>
      <c r="Q808" t="str">
        <f>C819</f>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R808" t="str">
        <f>C820</f>
        <v>Miscellaneous Seats 5 people Isofix Yes, 2 seats Turning Circle 11.4 m Platform Volvo CMA EV Dedicated Platform No Car Body SUV Segment JC - Medium Roof Rails Yes Heat pump (HP) Yes HP Standard Equipment Yes</v>
      </c>
    </row>
    <row r="809" spans="1:18" ht="15" thickBot="1" x14ac:dyDescent="0.35">
      <c r="A809" s="1" t="s">
        <v>590</v>
      </c>
      <c r="B809" s="8">
        <f>B796</f>
        <v>2</v>
      </c>
      <c r="C809" s="4" t="s">
        <v>337</v>
      </c>
      <c r="D809" s="5"/>
      <c r="E809" s="5"/>
      <c r="F809" t="str">
        <f t="shared" si="117"/>
        <v>400 km *Real Range</v>
      </c>
      <c r="G809" t="str">
        <f t="shared" si="118"/>
        <v>198 Wh/km *Efficiency</v>
      </c>
      <c r="H809" t="str">
        <f>C811</f>
        <v>Price United Kingdom Not Available The Netherlands €60,995 Germany €64,390 Available to Order United Kingdom Not Available The Netherlands Since April 2024 Germany Since February 2024</v>
      </c>
      <c r="I809" t="str">
        <f>C812</f>
        <v>Real Range Estimation between 285 - 585 km City - Cold Weather * 400 km Highway - Cold Weather * 285 km Combined - Cold Weather * 340 km City - Mild Weather * 585 km Highway - Mild Weather * 365 km Combined - Mild Weather * 455 km</v>
      </c>
      <c r="J809" t="str">
        <f>C813</f>
        <v>Performance Acceleration 0 - 100 km/h 4.6 sec Top Speed 180 km/h Electric Range * 400 km Total Power 325 kW (442 PS) Total Torque 670 Nm Drive AWD</v>
      </c>
      <c r="K809" t="str">
        <f>C814</f>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L809" t="str">
        <f>C815</f>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M809" t="str">
        <f>C816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809" t="str">
        <f>C817</f>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O809" t="str">
        <f>C818</f>
        <v>Real Energy Consumption Estimation between 135 - 277 Wh/km City - Cold Weather * 198 Wh/km Highway - Cold Weather * 277 Wh/km Combined - Cold Weather * 232 Wh/km City - Mild Weather * 135 Wh/km Highway - Mild Weather * 216 Wh/km Combined - Mild Weather * 174 Wh/km</v>
      </c>
      <c r="P809" t="str">
        <f>C819</f>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Q809" t="str">
        <f>C820</f>
        <v>Miscellaneous Seats 5 people Isofix Yes, 2 seats Turning Circle 11.4 m Platform Volvo CMA EV Dedicated Platform No Car Body SUV Segment JC - Medium Roof Rails Yes Heat pump (HP) Yes HP Standard Equipment Yes</v>
      </c>
      <c r="R809" t="str">
        <f>C821</f>
        <v>97.0 kWhUseable Battery</v>
      </c>
    </row>
    <row r="810" spans="1:18" ht="15" thickBot="1" x14ac:dyDescent="0.35">
      <c r="A810" s="1" t="s">
        <v>590</v>
      </c>
      <c r="B810" s="8">
        <f>B797</f>
        <v>3</v>
      </c>
      <c r="C810" s="4" t="s">
        <v>592</v>
      </c>
      <c r="D810" s="5"/>
      <c r="E810" s="5"/>
      <c r="F810" t="str">
        <f t="shared" si="117"/>
        <v>198 Wh/km *Efficiency</v>
      </c>
      <c r="G810" t="str">
        <f>C811</f>
        <v>Price United Kingdom Not Available The Netherlands €60,995 Germany €64,390 Available to Order United Kingdom Not Available The Netherlands Since April 2024 Germany Since February 2024</v>
      </c>
      <c r="H810" t="str">
        <f>C812</f>
        <v>Real Range Estimation between 285 - 585 km City - Cold Weather * 400 km Highway - Cold Weather * 285 km Combined - Cold Weather * 340 km City - Mild Weather * 585 km Highway - Mild Weather * 365 km Combined - Mild Weather * 455 km</v>
      </c>
      <c r="I810" t="str">
        <f>C813</f>
        <v>Performance Acceleration 0 - 100 km/h 4.6 sec Top Speed 180 km/h Electric Range * 400 km Total Power 325 kW (442 PS) Total Torque 670 Nm Drive AWD</v>
      </c>
      <c r="J810" t="str">
        <f>C814</f>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K810" t="str">
        <f>C815</f>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L810" t="str">
        <f>C816</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810" t="str">
        <f>C817</f>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N810" t="str">
        <f>C818</f>
        <v>Real Energy Consumption Estimation between 135 - 277 Wh/km City - Cold Weather * 198 Wh/km Highway - Cold Weather * 277 Wh/km Combined - Cold Weather * 232 Wh/km City - Mild Weather * 135 Wh/km Highway - Mild Weather * 216 Wh/km Combined - Mild Weather * 174 Wh/km</v>
      </c>
      <c r="O810" t="str">
        <f>C819</f>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P810" t="str">
        <f>C820</f>
        <v>Miscellaneous Seats 5 people Isofix Yes, 2 seats Turning Circle 11.4 m Platform Volvo CMA EV Dedicated Platform No Car Body SUV Segment JC - Medium Roof Rails Yes Heat pump (HP) Yes HP Standard Equipment Yes</v>
      </c>
      <c r="Q810" t="str">
        <f>C821</f>
        <v>97.0 kWhUseable Battery</v>
      </c>
      <c r="R810" t="str">
        <f>C822</f>
        <v>515 km *Real Range</v>
      </c>
    </row>
    <row r="811" spans="1:18" ht="15" thickBot="1" x14ac:dyDescent="0.35">
      <c r="A811" s="1" t="s">
        <v>590</v>
      </c>
      <c r="B811" s="8">
        <f t="shared" si="116"/>
        <v>4</v>
      </c>
      <c r="C811" s="4" t="s">
        <v>593</v>
      </c>
      <c r="D811" s="5"/>
      <c r="E811" s="5"/>
      <c r="F811" t="str">
        <f t="shared" si="117"/>
        <v>Price United Kingdom Not Available The Netherlands €60,995 Germany €64,390 Available to Order United Kingdom Not Available The Netherlands Since April 2024 Germany Since February 2024</v>
      </c>
      <c r="G811" t="str">
        <f t="shared" si="118"/>
        <v>Real Range Estimation between 285 - 585 km City - Cold Weather * 400 km Highway - Cold Weather * 285 km Combined - Cold Weather * 340 km City - Mild Weather * 585 km Highway - Mild Weather * 365 km Combined - Mild Weather * 455 km</v>
      </c>
      <c r="H811" t="str">
        <f t="shared" si="119"/>
        <v>Performance Acceleration 0 - 100 km/h 4.6 sec Top Speed 180 km/h Electric Range * 400 km Total Power 325 kW (442 PS) Total Torque 670 Nm Drive AWD</v>
      </c>
      <c r="I811" t="str">
        <f t="shared" si="120"/>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J811" t="str">
        <f t="shared" si="121"/>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K811" t="str">
        <f t="shared" si="1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811" t="str">
        <f t="shared" si="123"/>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M811" t="str">
        <f t="shared" si="124"/>
        <v>Real Energy Consumption Estimation between 135 - 277 Wh/km City - Cold Weather * 198 Wh/km Highway - Cold Weather * 277 Wh/km Combined - Cold Weather * 232 Wh/km City - Mild Weather * 135 Wh/km Highway - Mild Weather * 216 Wh/km Combined - Mild Weather * 174 Wh/km</v>
      </c>
      <c r="N811" t="str">
        <f t="shared" si="125"/>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O811" t="str">
        <f t="shared" si="126"/>
        <v>Miscellaneous Seats 5 people Isofix Yes, 2 seats Turning Circle 11.4 m Platform Volvo CMA EV Dedicated Platform No Car Body SUV Segment JC - Medium Roof Rails Yes Heat pump (HP) Yes HP Standard Equipment Yes</v>
      </c>
      <c r="P811" t="str">
        <f t="shared" si="127"/>
        <v>97.0 kWhUseable Battery</v>
      </c>
      <c r="Q811" t="str">
        <f t="shared" si="128"/>
        <v>515 km *Real Range</v>
      </c>
      <c r="R811" t="str">
        <f t="shared" si="129"/>
        <v>188 Wh/km *Efficiency</v>
      </c>
    </row>
    <row r="812" spans="1:18" ht="15" thickBot="1" x14ac:dyDescent="0.35">
      <c r="A812" s="1" t="s">
        <v>590</v>
      </c>
      <c r="B812" s="8">
        <f t="shared" si="116"/>
        <v>5</v>
      </c>
      <c r="C812" s="4" t="s">
        <v>594</v>
      </c>
      <c r="D812" s="5"/>
      <c r="E812" s="5"/>
      <c r="F812" t="str">
        <f t="shared" si="117"/>
        <v>Real Range Estimation between 285 - 585 km City - Cold Weather * 400 km Highway - Cold Weather * 285 km Combined - Cold Weather * 340 km City - Mild Weather * 585 km Highway - Mild Weather * 365 km Combined - Mild Weather * 455 km</v>
      </c>
      <c r="G812" t="str">
        <f t="shared" si="118"/>
        <v>Performance Acceleration 0 - 100 km/h 4.6 sec Top Speed 180 km/h Electric Range * 400 km Total Power 325 kW (442 PS) Total Torque 670 Nm Drive AWD</v>
      </c>
      <c r="H812" t="str">
        <f t="shared" si="119"/>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I812" t="str">
        <f t="shared" si="120"/>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J812" t="str">
        <f t="shared" si="1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812" t="str">
        <f t="shared" si="122"/>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L812" t="str">
        <f t="shared" si="123"/>
        <v>Real Energy Consumption Estimation between 135 - 277 Wh/km City - Cold Weather * 198 Wh/km Highway - Cold Weather * 277 Wh/km Combined - Cold Weather * 232 Wh/km City - Mild Weather * 135 Wh/km Highway - Mild Weather * 216 Wh/km Combined - Mild Weather * 174 Wh/km</v>
      </c>
      <c r="M812" t="str">
        <f t="shared" si="124"/>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N812" t="str">
        <f t="shared" si="125"/>
        <v>Miscellaneous Seats 5 people Isofix Yes, 2 seats Turning Circle 11.4 m Platform Volvo CMA EV Dedicated Platform No Car Body SUV Segment JC - Medium Roof Rails Yes Heat pump (HP) Yes HP Standard Equipment Yes</v>
      </c>
      <c r="O812" t="str">
        <f t="shared" si="126"/>
        <v>97.0 kWhUseable Battery</v>
      </c>
      <c r="P812" t="str">
        <f t="shared" si="127"/>
        <v>515 km *Real Range</v>
      </c>
      <c r="Q812" t="str">
        <f t="shared" si="128"/>
        <v>188 Wh/km *Efficiency</v>
      </c>
      <c r="R812" t="str">
        <f>C824</f>
        <v>Price United Kingdom £91,754 The Netherlands €114,144 Germany €108,124 Available to Order United Kingdom Since February 2024 The Netherlands Since February 2024 Germany Since February 2024</v>
      </c>
    </row>
    <row r="813" spans="1:18" ht="15" thickBot="1" x14ac:dyDescent="0.35">
      <c r="A813" s="1" t="s">
        <v>590</v>
      </c>
      <c r="B813" s="8">
        <f t="shared" si="116"/>
        <v>6</v>
      </c>
      <c r="C813" s="4" t="s">
        <v>595</v>
      </c>
      <c r="D813" s="5"/>
      <c r="E813" s="5"/>
      <c r="F813" t="str">
        <f t="shared" si="117"/>
        <v>Performance Acceleration 0 - 100 km/h 4.6 sec Top Speed 180 km/h Electric Range * 400 km Total Power 325 kW (442 PS) Total Torque 670 Nm Drive AWD</v>
      </c>
      <c r="G813" t="str">
        <f t="shared" si="118"/>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H813" t="str">
        <f t="shared" si="119"/>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I813" t="str">
        <f t="shared" si="1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813" t="str">
        <f t="shared" si="121"/>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K813" t="str">
        <f t="shared" si="122"/>
        <v>Real Energy Consumption Estimation between 135 - 277 Wh/km City - Cold Weather * 198 Wh/km Highway - Cold Weather * 277 Wh/km Combined - Cold Weather * 232 Wh/km City - Mild Weather * 135 Wh/km Highway - Mild Weather * 216 Wh/km Combined - Mild Weather * 174 Wh/km</v>
      </c>
      <c r="L813" t="str">
        <f t="shared" si="123"/>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M813" t="str">
        <f t="shared" si="124"/>
        <v>Miscellaneous Seats 5 people Isofix Yes, 2 seats Turning Circle 11.4 m Platform Volvo CMA EV Dedicated Platform No Car Body SUV Segment JC - Medium Roof Rails Yes Heat pump (HP) Yes HP Standard Equipment Yes</v>
      </c>
      <c r="N813" t="str">
        <f t="shared" si="125"/>
        <v>97.0 kWhUseable Battery</v>
      </c>
      <c r="O813" t="str">
        <f t="shared" si="126"/>
        <v>515 km *Real Range</v>
      </c>
      <c r="P813" t="str">
        <f t="shared" si="127"/>
        <v>188 Wh/km *Efficiency</v>
      </c>
      <c r="Q813" t="str">
        <f>C824</f>
        <v>Price United Kingdom £91,754 The Netherlands €114,144 Germany €108,124 Available to Order United Kingdom Since February 2024 The Netherlands Since February 2024 Germany Since February 2024</v>
      </c>
      <c r="R813" t="str">
        <f>C825</f>
        <v>Real Range Estimation between 375 - 730 km City - Cold Weather * 495 km Highway - Cold Weather * 375 km Combined - Cold Weather * 435 km City - Mild Weather * 730 km Highway - Mild Weather * 480 km Combined - Mild Weather * 585 km</v>
      </c>
    </row>
    <row r="814" spans="1:18" ht="15" thickBot="1" x14ac:dyDescent="0.35">
      <c r="A814" s="1" t="s">
        <v>590</v>
      </c>
      <c r="B814" s="8">
        <f t="shared" si="116"/>
        <v>7</v>
      </c>
      <c r="C814" s="4" t="s">
        <v>596</v>
      </c>
      <c r="D814" s="5"/>
      <c r="E814" s="5"/>
      <c r="F814" t="str">
        <f t="shared" si="117"/>
        <v>Battery Nominal Capacity 82.0 kWh Battery Type Lithium-ion Number of Cells 324 Architecture 400 V Warranty Period 8 years Warranty Mileage 160,000 km Useable Capacity 79.0 kWh Cathode Material NCM Pack Configuration 108s3p Nominal Voltage 400 V Form Factor Pouch Name / Reference No Data</v>
      </c>
      <c r="G814" t="str">
        <f t="shared" si="118"/>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H814" t="str">
        <f t="shared" si="1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814" t="str">
        <f t="shared" si="120"/>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J814" t="str">
        <f t="shared" si="121"/>
        <v>Real Energy Consumption Estimation between 135 - 277 Wh/km City - Cold Weather * 198 Wh/km Highway - Cold Weather * 277 Wh/km Combined - Cold Weather * 232 Wh/km City - Mild Weather * 135 Wh/km Highway - Mild Weather * 216 Wh/km Combined - Mild Weather * 174 Wh/km</v>
      </c>
      <c r="K814" t="str">
        <f t="shared" si="122"/>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L814" t="str">
        <f t="shared" si="123"/>
        <v>Miscellaneous Seats 5 people Isofix Yes, 2 seats Turning Circle 11.4 m Platform Volvo CMA EV Dedicated Platform No Car Body SUV Segment JC - Medium Roof Rails Yes Heat pump (HP) Yes HP Standard Equipment Yes</v>
      </c>
      <c r="M814" t="str">
        <f t="shared" si="124"/>
        <v>97.0 kWhUseable Battery</v>
      </c>
      <c r="N814" t="str">
        <f t="shared" si="125"/>
        <v>515 km *Real Range</v>
      </c>
      <c r="O814" t="str">
        <f t="shared" si="126"/>
        <v>188 Wh/km *Efficiency</v>
      </c>
      <c r="P814" t="str">
        <f>C824</f>
        <v>Price United Kingdom £91,754 The Netherlands €114,144 Germany €108,124 Available to Order United Kingdom Since February 2024 The Netherlands Since February 2024 Germany Since February 2024</v>
      </c>
      <c r="Q814" t="str">
        <f>C825</f>
        <v>Real Range Estimation between 375 - 730 km City - Cold Weather * 495 km Highway - Cold Weather * 375 km Combined - Cold Weather * 435 km City - Mild Weather * 730 km Highway - Mild Weather * 480 km Combined - Mild Weather * 585 km</v>
      </c>
      <c r="R814" t="str">
        <f>C826</f>
        <v>Performance Acceleration 0 - 100 km/h 4.8 sec Top Speed 230 km/h Electric Range * 515 km Total Power 320 kW (435 PS) Total Torque 420 Nm Drive Rear</v>
      </c>
    </row>
    <row r="815" spans="1:18" ht="15" thickBot="1" x14ac:dyDescent="0.35">
      <c r="A815" s="1" t="s">
        <v>590</v>
      </c>
      <c r="B815" s="8">
        <f t="shared" si="116"/>
        <v>8</v>
      </c>
      <c r="C815" s="4" t="s">
        <v>597</v>
      </c>
      <c r="D815" s="5"/>
      <c r="E815" s="5"/>
      <c r="F815" t="str">
        <f t="shared" si="117"/>
        <v>Charging Home / Destination Charge Port Type 2 Port Location Left Side - Rear Charge Power 11 kW AC Charge Time (0-&gt;400 km) 8h30m Charge Speed 47 km/h Fast Charging Charge Port CCS Port Location Left Side - Rear Charge Power (max) 205 kW DC Charge Power (10-80%) 125 kW DC Charge Time (40-&gt;320 km) 28 min Charge Speed 600 km/h Autocharge Supported Yes Plug &amp; Charge Plug &amp; Charge Supported No Supported Protocol -</v>
      </c>
      <c r="G815" t="str">
        <f t="shared" si="1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815" t="str">
        <f t="shared" si="119"/>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I815" t="str">
        <f t="shared" si="120"/>
        <v>Real Energy Consumption Estimation between 135 - 277 Wh/km City - Cold Weather * 198 Wh/km Highway - Cold Weather * 277 Wh/km Combined - Cold Weather * 232 Wh/km City - Mild Weather * 135 Wh/km Highway - Mild Weather * 216 Wh/km Combined - Mild Weather * 174 Wh/km</v>
      </c>
      <c r="J815" t="str">
        <f t="shared" si="121"/>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K815" t="str">
        <f t="shared" si="122"/>
        <v>Miscellaneous Seats 5 people Isofix Yes, 2 seats Turning Circle 11.4 m Platform Volvo CMA EV Dedicated Platform No Car Body SUV Segment JC - Medium Roof Rails Yes Heat pump (HP) Yes HP Standard Equipment Yes</v>
      </c>
      <c r="L815" t="str">
        <f t="shared" si="123"/>
        <v>97.0 kWhUseable Battery</v>
      </c>
      <c r="M815" t="str">
        <f t="shared" si="124"/>
        <v>515 km *Real Range</v>
      </c>
      <c r="N815" t="str">
        <f t="shared" si="125"/>
        <v>188 Wh/km *Efficiency</v>
      </c>
      <c r="O815" t="str">
        <f>C824</f>
        <v>Price United Kingdom £91,754 The Netherlands €114,144 Germany €108,124 Available to Order United Kingdom Since February 2024 The Netherlands Since February 2024 Germany Since February 2024</v>
      </c>
      <c r="P815" t="str">
        <f>C825</f>
        <v>Real Range Estimation between 375 - 730 km City - Cold Weather * 495 km Highway - Cold Weather * 375 km Combined - Cold Weather * 435 km City - Mild Weather * 730 km Highway - Mild Weather * 480 km Combined - Mild Weather * 585 km</v>
      </c>
      <c r="Q815" t="str">
        <f>C826</f>
        <v>Performance Acceleration 0 - 100 km/h 4.8 sec Top Speed 230 km/h Electric Range * 515 km Total Power 320 kW (435 PS) Total Torque 420 Nm Drive Rear</v>
      </c>
      <c r="R815" t="str">
        <f>C827</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row>
    <row r="816" spans="1:18" ht="15" thickBot="1" x14ac:dyDescent="0.35">
      <c r="A816" s="1" t="s">
        <v>590</v>
      </c>
      <c r="B816" s="8">
        <f t="shared" si="116"/>
        <v>9</v>
      </c>
      <c r="C816" s="4" t="s">
        <v>32</v>
      </c>
      <c r="D816" s="5"/>
      <c r="E816" s="5"/>
      <c r="F816" t="str">
        <f t="shared" si="1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816" t="str">
        <f t="shared" si="118"/>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H816" t="str">
        <f t="shared" si="119"/>
        <v>Real Energy Consumption Estimation between 135 - 277 Wh/km City - Cold Weather * 198 Wh/km Highway - Cold Weather * 277 Wh/km Combined - Cold Weather * 232 Wh/km City - Mild Weather * 135 Wh/km Highway - Mild Weather * 216 Wh/km Combined - Mild Weather * 174 Wh/km</v>
      </c>
      <c r="I816" t="str">
        <f t="shared" si="120"/>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J816" t="str">
        <f t="shared" si="121"/>
        <v>Miscellaneous Seats 5 people Isofix Yes, 2 seats Turning Circle 11.4 m Platform Volvo CMA EV Dedicated Platform No Car Body SUV Segment JC - Medium Roof Rails Yes Heat pump (HP) Yes HP Standard Equipment Yes</v>
      </c>
      <c r="K816" t="str">
        <f t="shared" si="122"/>
        <v>97.0 kWhUseable Battery</v>
      </c>
      <c r="L816" t="str">
        <f t="shared" si="123"/>
        <v>515 km *Real Range</v>
      </c>
      <c r="M816" t="str">
        <f t="shared" si="124"/>
        <v>188 Wh/km *Efficiency</v>
      </c>
      <c r="N816" t="str">
        <f>C824</f>
        <v>Price United Kingdom £91,754 The Netherlands €114,144 Germany €108,124 Available to Order United Kingdom Since February 2024 The Netherlands Since February 2024 Germany Since February 2024</v>
      </c>
      <c r="O816" t="str">
        <f>C825</f>
        <v>Real Range Estimation between 375 - 730 km City - Cold Weather * 495 km Highway - Cold Weather * 375 km Combined - Cold Weather * 435 km City - Mild Weather * 730 km Highway - Mild Weather * 480 km Combined - Mild Weather * 585 km</v>
      </c>
      <c r="P816" t="str">
        <f>C826</f>
        <v>Performance Acceleration 0 - 100 km/h 4.8 sec Top Speed 230 km/h Electric Range * 515 km Total Power 320 kW (435 PS) Total Torque 420 Nm Drive Rear</v>
      </c>
      <c r="Q816" t="str">
        <f>C827</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R816" t="str">
        <f>C828</f>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row>
    <row r="817" spans="1:18" ht="15" thickBot="1" x14ac:dyDescent="0.35">
      <c r="A817" s="1" t="s">
        <v>590</v>
      </c>
      <c r="B817" s="8">
        <f t="shared" si="116"/>
        <v>10</v>
      </c>
      <c r="C817" s="4" t="s">
        <v>598</v>
      </c>
      <c r="D817" s="5"/>
      <c r="E817" s="5"/>
      <c r="F817" t="str">
        <f t="shared" si="117"/>
        <v>Energy Consumption EVDB Real Range Range * 400 km Vehicle Consumption * 198 Wh/km CO2 Emissions 0 g/km Vehicle Fuel Equivalent * 2.2 l/100km WLTP Ratings (TEL) Range 552 km Rated Consumption 173 Wh/km Vehicle Consumption 143 Wh/km CO2 Emissions 0 g/km Rated Fuel Equivalent 1.9 l/100km Vehicle Fuel Equivalent 1.6 l/100km WLTP Ratings (TEH) Range 510 km Rated Consumption 187 Wh/km Vehicle Consumption 155 Wh/km CO2 Emissions 0 g/km Rated Fuel Equivalent 2.1 l/100km Vehicle Fuel Equivalent 1.7 l/100km</v>
      </c>
      <c r="G817" t="str">
        <f t="shared" si="118"/>
        <v>Real Energy Consumption Estimation between 135 - 277 Wh/km City - Cold Weather * 198 Wh/km Highway - Cold Weather * 277 Wh/km Combined - Cold Weather * 232 Wh/km City - Mild Weather * 135 Wh/km Highway - Mild Weather * 216 Wh/km Combined - Mild Weather * 174 Wh/km</v>
      </c>
      <c r="H817" t="str">
        <f t="shared" si="119"/>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I817" t="str">
        <f t="shared" si="120"/>
        <v>Miscellaneous Seats 5 people Isofix Yes, 2 seats Turning Circle 11.4 m Platform Volvo CMA EV Dedicated Platform No Car Body SUV Segment JC - Medium Roof Rails Yes Heat pump (HP) Yes HP Standard Equipment Yes</v>
      </c>
      <c r="J817" t="str">
        <f t="shared" si="121"/>
        <v>97.0 kWhUseable Battery</v>
      </c>
      <c r="K817" t="str">
        <f t="shared" si="122"/>
        <v>515 km *Real Range</v>
      </c>
      <c r="L817" t="str">
        <f t="shared" si="123"/>
        <v>188 Wh/km *Efficiency</v>
      </c>
      <c r="M817" t="str">
        <f>C824</f>
        <v>Price United Kingdom £91,754 The Netherlands €114,144 Germany €108,124 Available to Order United Kingdom Since February 2024 The Netherlands Since February 2024 Germany Since February 2024</v>
      </c>
      <c r="N817" t="str">
        <f>C825</f>
        <v>Real Range Estimation between 375 - 730 km City - Cold Weather * 495 km Highway - Cold Weather * 375 km Combined - Cold Weather * 435 km City - Mild Weather * 730 km Highway - Mild Weather * 480 km Combined - Mild Weather * 585 km</v>
      </c>
      <c r="O817" t="str">
        <f>C826</f>
        <v>Performance Acceleration 0 - 100 km/h 4.8 sec Top Speed 230 km/h Electric Range * 515 km Total Power 320 kW (435 PS) Total Torque 420 Nm Drive Rear</v>
      </c>
      <c r="P817" t="str">
        <f>C827</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Q817" t="str">
        <f>C828</f>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R817" t="str">
        <f>C829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818" spans="1:18" ht="15" thickBot="1" x14ac:dyDescent="0.35">
      <c r="A818" s="1" t="s">
        <v>590</v>
      </c>
      <c r="B818" s="8">
        <f t="shared" si="116"/>
        <v>11</v>
      </c>
      <c r="C818" s="4" t="s">
        <v>599</v>
      </c>
      <c r="D818" s="5"/>
      <c r="E818" s="5"/>
      <c r="F818" t="str">
        <f t="shared" si="117"/>
        <v>Real Energy Consumption Estimation between 135 - 277 Wh/km City - Cold Weather * 198 Wh/km Highway - Cold Weather * 277 Wh/km Combined - Cold Weather * 232 Wh/km City - Mild Weather * 135 Wh/km Highway - Mild Weather * 216 Wh/km Combined - Mild Weather * 174 Wh/km</v>
      </c>
      <c r="G818" t="str">
        <f t="shared" si="118"/>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H818" t="str">
        <f t="shared" si="119"/>
        <v>Miscellaneous Seats 5 people Isofix Yes, 2 seats Turning Circle 11.4 m Platform Volvo CMA EV Dedicated Platform No Car Body SUV Segment JC - Medium Roof Rails Yes Heat pump (HP) Yes HP Standard Equipment Yes</v>
      </c>
      <c r="I818" t="str">
        <f t="shared" si="120"/>
        <v>97.0 kWhUseable Battery</v>
      </c>
      <c r="J818" t="str">
        <f t="shared" si="121"/>
        <v>515 km *Real Range</v>
      </c>
      <c r="K818" t="str">
        <f t="shared" si="122"/>
        <v>188 Wh/km *Efficiency</v>
      </c>
      <c r="L818" t="str">
        <f>C824</f>
        <v>Price United Kingdom £91,754 The Netherlands €114,144 Germany €108,124 Available to Order United Kingdom Since February 2024 The Netherlands Since February 2024 Germany Since February 2024</v>
      </c>
      <c r="M818" t="str">
        <f>C825</f>
        <v>Real Range Estimation between 375 - 730 km City - Cold Weather * 495 km Highway - Cold Weather * 375 km Combined - Cold Weather * 435 km City - Mild Weather * 730 km Highway - Mild Weather * 480 km Combined - Mild Weather * 585 km</v>
      </c>
      <c r="N818" t="str">
        <f>C826</f>
        <v>Performance Acceleration 0 - 100 km/h 4.8 sec Top Speed 230 km/h Electric Range * 515 km Total Power 320 kW (435 PS) Total Torque 420 Nm Drive Rear</v>
      </c>
      <c r="O818" t="str">
        <f>C827</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P818" t="str">
        <f>C828</f>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Q818" t="str">
        <f>C829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818" t="str">
        <f>C830</f>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row>
    <row r="819" spans="1:18" ht="15" thickBot="1" x14ac:dyDescent="0.35">
      <c r="A819" s="1" t="s">
        <v>590</v>
      </c>
      <c r="B819" s="8">
        <f t="shared" si="116"/>
        <v>12</v>
      </c>
      <c r="C819" s="4" t="s">
        <v>600</v>
      </c>
      <c r="D819" s="5"/>
      <c r="E819" s="5"/>
      <c r="F819" t="str">
        <f t="shared" si="117"/>
        <v>Dimensions and Weight Length 4440 mm Width 1873 mm Width with mirrors 2034 mm Height 1596 mm Wheelbase 2702 mm Weight Unladen (EU) 2191 kg Gross Vehicle Weight (GVWR) 2620 kg Max. Payload 504 kg Cargo Volume 404 L Cargo Volume Max 1196 L Cargo Volume Frunk 31 L Roof Load 75 kg Tow Hitch Possible Yes Towing Weight Unbraked 750 kg Towing Weight Braked 1800 kg Vertical Load Max 100 kg</v>
      </c>
      <c r="G819" t="str">
        <f t="shared" si="118"/>
        <v>Miscellaneous Seats 5 people Isofix Yes, 2 seats Turning Circle 11.4 m Platform Volvo CMA EV Dedicated Platform No Car Body SUV Segment JC - Medium Roof Rails Yes Heat pump (HP) Yes HP Standard Equipment Yes</v>
      </c>
      <c r="H819" t="str">
        <f t="shared" si="119"/>
        <v>97.0 kWhUseable Battery</v>
      </c>
      <c r="I819" t="str">
        <f t="shared" si="120"/>
        <v>515 km *Real Range</v>
      </c>
      <c r="J819" t="str">
        <f t="shared" si="121"/>
        <v>188 Wh/km *Efficiency</v>
      </c>
      <c r="K819" t="str">
        <f>C824</f>
        <v>Price United Kingdom £91,754 The Netherlands €114,144 Germany €108,124 Available to Order United Kingdom Since February 2024 The Netherlands Since February 2024 Germany Since February 2024</v>
      </c>
      <c r="L819" t="str">
        <f>C825</f>
        <v>Real Range Estimation between 375 - 730 km City - Cold Weather * 495 km Highway - Cold Weather * 375 km Combined - Cold Weather * 435 km City - Mild Weather * 730 km Highway - Mild Weather * 480 km Combined - Mild Weather * 585 km</v>
      </c>
      <c r="M819" t="str">
        <f>C826</f>
        <v>Performance Acceleration 0 - 100 km/h 4.8 sec Top Speed 230 km/h Electric Range * 515 km Total Power 320 kW (435 PS) Total Torque 420 Nm Drive Rear</v>
      </c>
      <c r="N819" t="str">
        <f>C827</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O819" t="str">
        <f>C828</f>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P819" t="str">
        <f>C829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819" t="str">
        <f>C830</f>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R819" t="str">
        <f>C831</f>
        <v>Real Energy Consumption Estimation between 133 - 259 Wh/km City - Cold Weather * 196 Wh/km Highway - Cold Weather * 259 Wh/km Combined - Cold Weather * 223 Wh/km City - Mild Weather * 133 Wh/km Highway - Mild Weather * 202 Wh/km Combined - Mild Weather * 166 Wh/km</v>
      </c>
    </row>
    <row r="820" spans="1:18" ht="15" thickBot="1" x14ac:dyDescent="0.35">
      <c r="A820" s="1" t="s">
        <v>590</v>
      </c>
      <c r="B820" s="8">
        <f t="shared" si="116"/>
        <v>13</v>
      </c>
      <c r="C820" s="4" t="s">
        <v>601</v>
      </c>
      <c r="D820" s="5"/>
      <c r="E820" s="5"/>
      <c r="F820" t="str">
        <f t="shared" si="117"/>
        <v>Miscellaneous Seats 5 people Isofix Yes, 2 seats Turning Circle 11.4 m Platform Volvo CMA EV Dedicated Platform No Car Body SUV Segment JC - Medium Roof Rails Yes Heat pump (HP) Yes HP Standard Equipment Yes</v>
      </c>
      <c r="G820" t="str">
        <f t="shared" si="118"/>
        <v>97.0 kWhUseable Battery</v>
      </c>
      <c r="H820" t="str">
        <f t="shared" si="119"/>
        <v>515 km *Real Range</v>
      </c>
      <c r="I820" t="str">
        <f t="shared" si="120"/>
        <v>188 Wh/km *Efficiency</v>
      </c>
      <c r="J820" t="str">
        <f>C824</f>
        <v>Price United Kingdom £91,754 The Netherlands €114,144 Germany €108,124 Available to Order United Kingdom Since February 2024 The Netherlands Since February 2024 Germany Since February 2024</v>
      </c>
      <c r="K820" t="str">
        <f>C825</f>
        <v>Real Range Estimation between 375 - 730 km City - Cold Weather * 495 km Highway - Cold Weather * 375 km Combined - Cold Weather * 435 km City - Mild Weather * 730 km Highway - Mild Weather * 480 km Combined - Mild Weather * 585 km</v>
      </c>
      <c r="L820" t="str">
        <f>C826</f>
        <v>Performance Acceleration 0 - 100 km/h 4.8 sec Top Speed 230 km/h Electric Range * 515 km Total Power 320 kW (435 PS) Total Torque 420 Nm Drive Rear</v>
      </c>
      <c r="M820" t="str">
        <f>C827</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N820" t="str">
        <f>C828</f>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O820" t="str">
        <f>C829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820" t="str">
        <f>C830</f>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Q820" t="str">
        <f>C831</f>
        <v>Real Energy Consumption Estimation between 133 - 259 Wh/km City - Cold Weather * 196 Wh/km Highway - Cold Weather * 259 Wh/km Combined - Cold Weather * 223 Wh/km City - Mild Weather * 133 Wh/km Highway - Mild Weather * 202 Wh/km Combined - Mild Weather * 166 Wh/km</v>
      </c>
      <c r="R820" t="str">
        <f>C832</f>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row>
    <row r="821" spans="1:18" ht="15" thickBot="1" x14ac:dyDescent="0.35">
      <c r="A821" s="1" t="s">
        <v>602</v>
      </c>
      <c r="B821" s="8">
        <f>B808</f>
        <v>1</v>
      </c>
      <c r="C821" s="4" t="s">
        <v>138</v>
      </c>
      <c r="D821" s="5"/>
      <c r="E821" s="5"/>
      <c r="F821" t="str">
        <f t="shared" si="117"/>
        <v>97.0 kWhUseable Battery</v>
      </c>
      <c r="G821" t="str">
        <f t="shared" si="118"/>
        <v>515 km *Real Range</v>
      </c>
      <c r="H821" t="str">
        <f t="shared" si="119"/>
        <v>188 Wh/km *Efficiency</v>
      </c>
      <c r="I821" t="str">
        <f>C824</f>
        <v>Price United Kingdom £91,754 The Netherlands €114,144 Germany €108,124 Available to Order United Kingdom Since February 2024 The Netherlands Since February 2024 Germany Since February 2024</v>
      </c>
      <c r="J821" t="str">
        <f>C825</f>
        <v>Real Range Estimation between 375 - 730 km City - Cold Weather * 495 km Highway - Cold Weather * 375 km Combined - Cold Weather * 435 km City - Mild Weather * 730 km Highway - Mild Weather * 480 km Combined - Mild Weather * 585 km</v>
      </c>
      <c r="K821" t="str">
        <f>C826</f>
        <v>Performance Acceleration 0 - 100 km/h 4.8 sec Top Speed 230 km/h Electric Range * 515 km Total Power 320 kW (435 PS) Total Torque 420 Nm Drive Rear</v>
      </c>
      <c r="L821" t="str">
        <f>C827</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M821" t="str">
        <f>C828</f>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N821" t="str">
        <f>C829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821" t="str">
        <f>C830</f>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P821" t="str">
        <f>C831</f>
        <v>Real Energy Consumption Estimation between 133 - 259 Wh/km City - Cold Weather * 196 Wh/km Highway - Cold Weather * 259 Wh/km Combined - Cold Weather * 223 Wh/km City - Mild Weather * 133 Wh/km Highway - Mild Weather * 202 Wh/km Combined - Mild Weather * 166 Wh/km</v>
      </c>
      <c r="Q821" t="str">
        <f>C832</f>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R821" t="str">
        <f>C833</f>
        <v>Miscellaneous Seats 5 people Isofix Yes, 2 seats Turning Circle 11.7 m Platform VW J1 EV Dedicated Platform Yes Car Body Station/Estate Segment F - Luxury Roof Rails No Heat pump (HP) Yes HP Standard Equipment Yes</v>
      </c>
    </row>
    <row r="822" spans="1:18" ht="15" thickBot="1" x14ac:dyDescent="0.35">
      <c r="A822" s="1" t="s">
        <v>602</v>
      </c>
      <c r="B822" s="8">
        <f>B809</f>
        <v>2</v>
      </c>
      <c r="C822" s="4" t="s">
        <v>603</v>
      </c>
      <c r="D822" s="5"/>
      <c r="E822" s="5"/>
      <c r="F822" t="str">
        <f t="shared" si="117"/>
        <v>515 km *Real Range</v>
      </c>
      <c r="G822" t="str">
        <f t="shared" si="118"/>
        <v>188 Wh/km *Efficiency</v>
      </c>
      <c r="H822" t="str">
        <f>C824</f>
        <v>Price United Kingdom £91,754 The Netherlands €114,144 Germany €108,124 Available to Order United Kingdom Since February 2024 The Netherlands Since February 2024 Germany Since February 2024</v>
      </c>
      <c r="I822" t="str">
        <f>C825</f>
        <v>Real Range Estimation between 375 - 730 km City - Cold Weather * 495 km Highway - Cold Weather * 375 km Combined - Cold Weather * 435 km City - Mild Weather * 730 km Highway - Mild Weather * 480 km Combined - Mild Weather * 585 km</v>
      </c>
      <c r="J822" t="str">
        <f>C826</f>
        <v>Performance Acceleration 0 - 100 km/h 4.8 sec Top Speed 230 km/h Electric Range * 515 km Total Power 320 kW (435 PS) Total Torque 420 Nm Drive Rear</v>
      </c>
      <c r="K822" t="str">
        <f>C827</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L822" t="str">
        <f>C828</f>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M822" t="str">
        <f>C829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822" t="str">
        <f>C830</f>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O822" t="str">
        <f>C831</f>
        <v>Real Energy Consumption Estimation between 133 - 259 Wh/km City - Cold Weather * 196 Wh/km Highway - Cold Weather * 259 Wh/km Combined - Cold Weather * 223 Wh/km City - Mild Weather * 133 Wh/km Highway - Mild Weather * 202 Wh/km Combined - Mild Weather * 166 Wh/km</v>
      </c>
      <c r="P822" t="str">
        <f>C832</f>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Q822" t="str">
        <f>C833</f>
        <v>Miscellaneous Seats 5 people Isofix Yes, 2 seats Turning Circle 11.7 m Platform VW J1 EV Dedicated Platform Yes Car Body Station/Estate Segment F - Luxury Roof Rails No Heat pump (HP) Yes HP Standard Equipment Yes</v>
      </c>
      <c r="R822" t="str">
        <f>C834</f>
        <v>64.3 kWhUseable Battery</v>
      </c>
    </row>
    <row r="823" spans="1:18" ht="15" thickBot="1" x14ac:dyDescent="0.35">
      <c r="A823" s="1" t="s">
        <v>602</v>
      </c>
      <c r="B823" s="8">
        <f>B810</f>
        <v>3</v>
      </c>
      <c r="C823" s="4" t="s">
        <v>530</v>
      </c>
      <c r="D823" s="5"/>
      <c r="E823" s="5"/>
      <c r="F823" t="str">
        <f t="shared" si="117"/>
        <v>188 Wh/km *Efficiency</v>
      </c>
      <c r="G823" t="str">
        <f>C824</f>
        <v>Price United Kingdom £91,754 The Netherlands €114,144 Germany €108,124 Available to Order United Kingdom Since February 2024 The Netherlands Since February 2024 Germany Since February 2024</v>
      </c>
      <c r="H823" t="str">
        <f>C825</f>
        <v>Real Range Estimation between 375 - 730 km City - Cold Weather * 495 km Highway - Cold Weather * 375 km Combined - Cold Weather * 435 km City - Mild Weather * 730 km Highway - Mild Weather * 480 km Combined - Mild Weather * 585 km</v>
      </c>
      <c r="I823" t="str">
        <f>C826</f>
        <v>Performance Acceleration 0 - 100 km/h 4.8 sec Top Speed 230 km/h Electric Range * 515 km Total Power 320 kW (435 PS) Total Torque 420 Nm Drive Rear</v>
      </c>
      <c r="J823" t="str">
        <f>C827</f>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K823" t="str">
        <f>C828</f>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L823" t="str">
        <f>C829</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823" t="str">
        <f>C830</f>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N823" t="str">
        <f>C831</f>
        <v>Real Energy Consumption Estimation between 133 - 259 Wh/km City - Cold Weather * 196 Wh/km Highway - Cold Weather * 259 Wh/km Combined - Cold Weather * 223 Wh/km City - Mild Weather * 133 Wh/km Highway - Mild Weather * 202 Wh/km Combined - Mild Weather * 166 Wh/km</v>
      </c>
      <c r="O823" t="str">
        <f>C832</f>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P823" t="str">
        <f>C833</f>
        <v>Miscellaneous Seats 5 people Isofix Yes, 2 seats Turning Circle 11.7 m Platform VW J1 EV Dedicated Platform Yes Car Body Station/Estate Segment F - Luxury Roof Rails No Heat pump (HP) Yes HP Standard Equipment Yes</v>
      </c>
      <c r="Q823" t="str">
        <f>C834</f>
        <v>64.3 kWhUseable Battery</v>
      </c>
      <c r="R823" t="str">
        <f>C835</f>
        <v>350 km *Real Range</v>
      </c>
    </row>
    <row r="824" spans="1:18" ht="15" thickBot="1" x14ac:dyDescent="0.35">
      <c r="A824" s="1" t="s">
        <v>602</v>
      </c>
      <c r="B824" s="8">
        <f t="shared" si="116"/>
        <v>4</v>
      </c>
      <c r="C824" s="4" t="s">
        <v>604</v>
      </c>
      <c r="D824" s="5"/>
      <c r="E824" s="5"/>
      <c r="F824" t="str">
        <f t="shared" si="117"/>
        <v>Price United Kingdom £91,754 The Netherlands €114,144 Germany €108,124 Available to Order United Kingdom Since February 2024 The Netherlands Since February 2024 Germany Since February 2024</v>
      </c>
      <c r="G824" t="str">
        <f t="shared" si="118"/>
        <v>Real Range Estimation between 375 - 730 km City - Cold Weather * 495 km Highway - Cold Weather * 375 km Combined - Cold Weather * 435 km City - Mild Weather * 730 km Highway - Mild Weather * 480 km Combined - Mild Weather * 585 km</v>
      </c>
      <c r="H824" t="str">
        <f t="shared" si="119"/>
        <v>Performance Acceleration 0 - 100 km/h 4.8 sec Top Speed 230 km/h Electric Range * 515 km Total Power 320 kW (435 PS) Total Torque 420 Nm Drive Rear</v>
      </c>
      <c r="I824" t="str">
        <f t="shared" si="120"/>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J824" t="str">
        <f t="shared" si="121"/>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K824" t="str">
        <f t="shared" si="1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824" t="str">
        <f t="shared" si="123"/>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M824" t="str">
        <f t="shared" si="124"/>
        <v>Real Energy Consumption Estimation between 133 - 259 Wh/km City - Cold Weather * 196 Wh/km Highway - Cold Weather * 259 Wh/km Combined - Cold Weather * 223 Wh/km City - Mild Weather * 133 Wh/km Highway - Mild Weather * 202 Wh/km Combined - Mild Weather * 166 Wh/km</v>
      </c>
      <c r="N824" t="str">
        <f t="shared" si="125"/>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O824" t="str">
        <f t="shared" si="126"/>
        <v>Miscellaneous Seats 5 people Isofix Yes, 2 seats Turning Circle 11.7 m Platform VW J1 EV Dedicated Platform Yes Car Body Station/Estate Segment F - Luxury Roof Rails No Heat pump (HP) Yes HP Standard Equipment Yes</v>
      </c>
      <c r="P824" t="str">
        <f t="shared" si="127"/>
        <v>64.3 kWhUseable Battery</v>
      </c>
      <c r="Q824" t="str">
        <f t="shared" si="128"/>
        <v>350 km *Real Range</v>
      </c>
      <c r="R824" t="str">
        <f t="shared" si="129"/>
        <v>184 Wh/km *Efficiency</v>
      </c>
    </row>
    <row r="825" spans="1:18" ht="15" thickBot="1" x14ac:dyDescent="0.35">
      <c r="A825" s="1" t="s">
        <v>602</v>
      </c>
      <c r="B825" s="8">
        <f t="shared" si="116"/>
        <v>5</v>
      </c>
      <c r="C825" s="4" t="s">
        <v>605</v>
      </c>
      <c r="D825" s="5"/>
      <c r="E825" s="5"/>
      <c r="F825" t="str">
        <f t="shared" si="117"/>
        <v>Real Range Estimation between 375 - 730 km City - Cold Weather * 495 km Highway - Cold Weather * 375 km Combined - Cold Weather * 435 km City - Mild Weather * 730 km Highway - Mild Weather * 480 km Combined - Mild Weather * 585 km</v>
      </c>
      <c r="G825" t="str">
        <f t="shared" si="118"/>
        <v>Performance Acceleration 0 - 100 km/h 4.8 sec Top Speed 230 km/h Electric Range * 515 km Total Power 320 kW (435 PS) Total Torque 420 Nm Drive Rear</v>
      </c>
      <c r="H825" t="str">
        <f t="shared" si="119"/>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I825" t="str">
        <f t="shared" si="120"/>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J825" t="str">
        <f t="shared" si="1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825" t="str">
        <f t="shared" si="122"/>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L825" t="str">
        <f t="shared" si="123"/>
        <v>Real Energy Consumption Estimation between 133 - 259 Wh/km City - Cold Weather * 196 Wh/km Highway - Cold Weather * 259 Wh/km Combined - Cold Weather * 223 Wh/km City - Mild Weather * 133 Wh/km Highway - Mild Weather * 202 Wh/km Combined - Mild Weather * 166 Wh/km</v>
      </c>
      <c r="M825" t="str">
        <f t="shared" si="124"/>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N825" t="str">
        <f t="shared" si="125"/>
        <v>Miscellaneous Seats 5 people Isofix Yes, 2 seats Turning Circle 11.7 m Platform VW J1 EV Dedicated Platform Yes Car Body Station/Estate Segment F - Luxury Roof Rails No Heat pump (HP) Yes HP Standard Equipment Yes</v>
      </c>
      <c r="O825" t="str">
        <f t="shared" si="126"/>
        <v>64.3 kWhUseable Battery</v>
      </c>
      <c r="P825" t="str">
        <f t="shared" si="127"/>
        <v>350 km *Real Range</v>
      </c>
      <c r="Q825" t="str">
        <f t="shared" si="128"/>
        <v>184 Wh/km *Efficiency</v>
      </c>
      <c r="R825" t="str">
        <f>C837</f>
        <v>Price United Kingdom Not Available The Netherlands Not Available Germany €44,490 Available to Order United Kingdom Not Available The Netherlands Not Available Germany Since July 2024</v>
      </c>
    </row>
    <row r="826" spans="1:18" ht="15" thickBot="1" x14ac:dyDescent="0.35">
      <c r="A826" s="1" t="s">
        <v>602</v>
      </c>
      <c r="B826" s="8">
        <f t="shared" si="116"/>
        <v>6</v>
      </c>
      <c r="C826" s="4" t="s">
        <v>606</v>
      </c>
      <c r="D826" s="5"/>
      <c r="E826" s="5"/>
      <c r="F826" t="str">
        <f t="shared" si="117"/>
        <v>Performance Acceleration 0 - 100 km/h 4.8 sec Top Speed 230 km/h Electric Range * 515 km Total Power 320 kW (435 PS) Total Torque 420 Nm Drive Rear</v>
      </c>
      <c r="G826" t="str">
        <f t="shared" si="118"/>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H826" t="str">
        <f t="shared" si="119"/>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I826" t="str">
        <f t="shared" si="1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826" t="str">
        <f t="shared" si="121"/>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K826" t="str">
        <f t="shared" si="122"/>
        <v>Real Energy Consumption Estimation between 133 - 259 Wh/km City - Cold Weather * 196 Wh/km Highway - Cold Weather * 259 Wh/km Combined - Cold Weather * 223 Wh/km City - Mild Weather * 133 Wh/km Highway - Mild Weather * 202 Wh/km Combined - Mild Weather * 166 Wh/km</v>
      </c>
      <c r="L826" t="str">
        <f t="shared" si="123"/>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M826" t="str">
        <f t="shared" si="124"/>
        <v>Miscellaneous Seats 5 people Isofix Yes, 2 seats Turning Circle 11.7 m Platform VW J1 EV Dedicated Platform Yes Car Body Station/Estate Segment F - Luxury Roof Rails No Heat pump (HP) Yes HP Standard Equipment Yes</v>
      </c>
      <c r="N826" t="str">
        <f t="shared" si="125"/>
        <v>64.3 kWhUseable Battery</v>
      </c>
      <c r="O826" t="str">
        <f t="shared" si="126"/>
        <v>350 km *Real Range</v>
      </c>
      <c r="P826" t="str">
        <f t="shared" si="127"/>
        <v>184 Wh/km *Efficiency</v>
      </c>
      <c r="Q826" t="str">
        <f>C837</f>
        <v>Price United Kingdom Not Available The Netherlands Not Available Germany €44,490 Available to Order United Kingdom Not Available The Netherlands Not Available Germany Since July 2024</v>
      </c>
      <c r="R826" t="str">
        <f>C838</f>
        <v>Real Range Estimation between 250 - 510 km City - Cold Weather * 345 km Highway - Cold Weather * 250 km Combined - Cold Weather * 295 km City - Mild Weather * 510 km Highway - Mild Weather * 320 km Combined - Mild Weather * 400 km</v>
      </c>
    </row>
    <row r="827" spans="1:18" ht="15" thickBot="1" x14ac:dyDescent="0.35">
      <c r="A827" s="1" t="s">
        <v>602</v>
      </c>
      <c r="B827" s="8">
        <f t="shared" si="116"/>
        <v>7</v>
      </c>
      <c r="C827" s="4" t="s">
        <v>144</v>
      </c>
      <c r="D827" s="5"/>
      <c r="E827" s="5"/>
      <c r="F827" t="str">
        <f t="shared" si="117"/>
        <v>Battery Nominal Capacity 105.0 kWh Battery Type Lithium-ion Number of Cells 396 Architecture 800 V Warranty Period 8 years Warranty Mileage 160,000 km Useable Capacity 97.0 kWh Cathode Material NCM811 Pack Configuration 198s2p Nominal Voltage No Data Form Factor No Data Name / Reference No Data</v>
      </c>
      <c r="G827" t="str">
        <f t="shared" si="118"/>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H827" t="str">
        <f t="shared" si="1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827" t="str">
        <f t="shared" si="120"/>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J827" t="str">
        <f t="shared" si="121"/>
        <v>Real Energy Consumption Estimation between 133 - 259 Wh/km City - Cold Weather * 196 Wh/km Highway - Cold Weather * 259 Wh/km Combined - Cold Weather * 223 Wh/km City - Mild Weather * 133 Wh/km Highway - Mild Weather * 202 Wh/km Combined - Mild Weather * 166 Wh/km</v>
      </c>
      <c r="K827" t="str">
        <f t="shared" si="122"/>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L827" t="str">
        <f t="shared" si="123"/>
        <v>Miscellaneous Seats 5 people Isofix Yes, 2 seats Turning Circle 11.7 m Platform VW J1 EV Dedicated Platform Yes Car Body Station/Estate Segment F - Luxury Roof Rails No Heat pump (HP) Yes HP Standard Equipment Yes</v>
      </c>
      <c r="M827" t="str">
        <f t="shared" si="124"/>
        <v>64.3 kWhUseable Battery</v>
      </c>
      <c r="N827" t="str">
        <f t="shared" si="125"/>
        <v>350 km *Real Range</v>
      </c>
      <c r="O827" t="str">
        <f t="shared" si="126"/>
        <v>184 Wh/km *Efficiency</v>
      </c>
      <c r="P827" t="str">
        <f>C837</f>
        <v>Price United Kingdom Not Available The Netherlands Not Available Germany €44,490 Available to Order United Kingdom Not Available The Netherlands Not Available Germany Since July 2024</v>
      </c>
      <c r="Q827" t="str">
        <f>C838</f>
        <v>Real Range Estimation between 250 - 510 km City - Cold Weather * 345 km Highway - Cold Weather * 250 km Combined - Cold Weather * 295 km City - Mild Weather * 510 km Highway - Mild Weather * 320 km Combined - Mild Weather * 400 km</v>
      </c>
      <c r="R827" t="str">
        <f>C839</f>
        <v>Performance Acceleration 0 - 100 km/h 8.2 sec Top Speed 170 km/h Electric Range * 350 km Total Power 150 kW (204 PS) Total Torque 340 Nm Drive Front</v>
      </c>
    </row>
    <row r="828" spans="1:18" ht="15" thickBot="1" x14ac:dyDescent="0.35">
      <c r="A828" s="1" t="s">
        <v>602</v>
      </c>
      <c r="B828" s="8">
        <f t="shared" si="116"/>
        <v>8</v>
      </c>
      <c r="C828" s="4" t="s">
        <v>607</v>
      </c>
      <c r="D828" s="5"/>
      <c r="E828" s="5"/>
      <c r="F828" t="str">
        <f t="shared" si="117"/>
        <v>Charging Home / Destination Charge Port Type 2 Port Location Passenger Side - Front Port Location 2 Driver's Side - Front Charge Power 11 kW AC Charge Time (0-&gt;515 km) 10h30m Charge Speed 50 km/h Fast Charging Charge Port CCS Port Location Passenger Side - Front Charge Power (max) 320 kW DC Charge Power (10-80%) 240 kW DC Charge Time (51-&gt;412 km) 18 min Charge Speed 1200 km/h Autocharge Supported Yes Plug &amp; Charge Plug &amp; Charge Supported Yes Supported Protocol ISO 15118-2</v>
      </c>
      <c r="G828" t="str">
        <f t="shared" si="1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828" t="str">
        <f t="shared" si="119"/>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I828" t="str">
        <f t="shared" si="120"/>
        <v>Real Energy Consumption Estimation between 133 - 259 Wh/km City - Cold Weather * 196 Wh/km Highway - Cold Weather * 259 Wh/km Combined - Cold Weather * 223 Wh/km City - Mild Weather * 133 Wh/km Highway - Mild Weather * 202 Wh/km Combined - Mild Weather * 166 Wh/km</v>
      </c>
      <c r="J828" t="str">
        <f t="shared" si="121"/>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K828" t="str">
        <f t="shared" si="122"/>
        <v>Miscellaneous Seats 5 people Isofix Yes, 2 seats Turning Circle 11.7 m Platform VW J1 EV Dedicated Platform Yes Car Body Station/Estate Segment F - Luxury Roof Rails No Heat pump (HP) Yes HP Standard Equipment Yes</v>
      </c>
      <c r="L828" t="str">
        <f t="shared" si="123"/>
        <v>64.3 kWhUseable Battery</v>
      </c>
      <c r="M828" t="str">
        <f t="shared" si="124"/>
        <v>350 km *Real Range</v>
      </c>
      <c r="N828" t="str">
        <f t="shared" si="125"/>
        <v>184 Wh/km *Efficiency</v>
      </c>
      <c r="O828" t="str">
        <f>C837</f>
        <v>Price United Kingdom Not Available The Netherlands Not Available Germany €44,490 Available to Order United Kingdom Not Available The Netherlands Not Available Germany Since July 2024</v>
      </c>
      <c r="P828" t="str">
        <f>C838</f>
        <v>Real Range Estimation between 250 - 510 km City - Cold Weather * 345 km Highway - Cold Weather * 250 km Combined - Cold Weather * 295 km City - Mild Weather * 510 km Highway - Mild Weather * 320 km Combined - Mild Weather * 400 km</v>
      </c>
      <c r="Q828" t="str">
        <f>C839</f>
        <v>Performance Acceleration 0 - 100 km/h 8.2 sec Top Speed 170 km/h Electric Range * 350 km Total Power 150 kW (204 PS) Total Torque 340 Nm Drive Front</v>
      </c>
      <c r="R828" t="str">
        <f>C840</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row>
    <row r="829" spans="1:18" ht="15" thickBot="1" x14ac:dyDescent="0.35">
      <c r="A829" s="1" t="s">
        <v>602</v>
      </c>
      <c r="B829" s="8">
        <f t="shared" si="116"/>
        <v>9</v>
      </c>
      <c r="C829" s="4" t="s">
        <v>32</v>
      </c>
      <c r="D829" s="5"/>
      <c r="E829" s="5"/>
      <c r="F829" t="str">
        <f t="shared" si="1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829" t="str">
        <f t="shared" si="118"/>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H829" t="str">
        <f t="shared" si="119"/>
        <v>Real Energy Consumption Estimation between 133 - 259 Wh/km City - Cold Weather * 196 Wh/km Highway - Cold Weather * 259 Wh/km Combined - Cold Weather * 223 Wh/km City - Mild Weather * 133 Wh/km Highway - Mild Weather * 202 Wh/km Combined - Mild Weather * 166 Wh/km</v>
      </c>
      <c r="I829" t="str">
        <f t="shared" si="120"/>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J829" t="str">
        <f t="shared" si="121"/>
        <v>Miscellaneous Seats 5 people Isofix Yes, 2 seats Turning Circle 11.7 m Platform VW J1 EV Dedicated Platform Yes Car Body Station/Estate Segment F - Luxury Roof Rails No Heat pump (HP) Yes HP Standard Equipment Yes</v>
      </c>
      <c r="K829" t="str">
        <f t="shared" si="122"/>
        <v>64.3 kWhUseable Battery</v>
      </c>
      <c r="L829" t="str">
        <f t="shared" si="123"/>
        <v>350 km *Real Range</v>
      </c>
      <c r="M829" t="str">
        <f t="shared" si="124"/>
        <v>184 Wh/km *Efficiency</v>
      </c>
      <c r="N829" t="str">
        <f>C837</f>
        <v>Price United Kingdom Not Available The Netherlands Not Available Germany €44,490 Available to Order United Kingdom Not Available The Netherlands Not Available Germany Since July 2024</v>
      </c>
      <c r="O829" t="str">
        <f>C838</f>
        <v>Real Range Estimation between 250 - 510 km City - Cold Weather * 345 km Highway - Cold Weather * 250 km Combined - Cold Weather * 295 km City - Mild Weather * 510 km Highway - Mild Weather * 320 km Combined - Mild Weather * 400 km</v>
      </c>
      <c r="P829" t="str">
        <f>C839</f>
        <v>Performance Acceleration 0 - 100 km/h 8.2 sec Top Speed 170 km/h Electric Range * 350 km Total Power 150 kW (204 PS) Total Torque 340 Nm Drive Front</v>
      </c>
      <c r="Q829" t="str">
        <f>C840</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R829" t="str">
        <f>C841</f>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row>
    <row r="830" spans="1:18" ht="15" thickBot="1" x14ac:dyDescent="0.35">
      <c r="A830" s="1" t="s">
        <v>602</v>
      </c>
      <c r="B830" s="8">
        <f t="shared" si="116"/>
        <v>10</v>
      </c>
      <c r="C830" s="4" t="s">
        <v>608</v>
      </c>
      <c r="D830" s="5"/>
      <c r="E830" s="5"/>
      <c r="F830" t="str">
        <f t="shared" si="117"/>
        <v>Energy Consumption EVDB Real Range Range * 515 km Vehicle Consumption * 188 Wh/km CO2 Emissions 0 g/km Vehicle Fuel Equivalent * 2.1 l/100km WLTP Ratings (TEL) Range 650 km Rated Consumption 179 Wh/km Vehicle Consumption 149 Wh/km CO2 Emissions 0 g/km Rated Fuel Equivalent 2.0 l/100km Vehicle Fuel Equivalent 1.7 l/100km WLTP Ratings (TEH) Range 550 km Rated Consumption 209 Wh/km Vehicle Consumption 176 Wh/km CO2 Emissions 0 g/km Rated Fuel Equivalent 2.3 l/100km Vehicle Fuel Equivalent 2.0 l/100km</v>
      </c>
      <c r="G830" t="str">
        <f t="shared" si="118"/>
        <v>Real Energy Consumption Estimation between 133 - 259 Wh/km City - Cold Weather * 196 Wh/km Highway - Cold Weather * 259 Wh/km Combined - Cold Weather * 223 Wh/km City - Mild Weather * 133 Wh/km Highway - Mild Weather * 202 Wh/km Combined - Mild Weather * 166 Wh/km</v>
      </c>
      <c r="H830" t="str">
        <f t="shared" si="119"/>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I830" t="str">
        <f t="shared" si="120"/>
        <v>Miscellaneous Seats 5 people Isofix Yes, 2 seats Turning Circle 11.7 m Platform VW J1 EV Dedicated Platform Yes Car Body Station/Estate Segment F - Luxury Roof Rails No Heat pump (HP) Yes HP Standard Equipment Yes</v>
      </c>
      <c r="J830" t="str">
        <f t="shared" si="121"/>
        <v>64.3 kWhUseable Battery</v>
      </c>
      <c r="K830" t="str">
        <f t="shared" si="122"/>
        <v>350 km *Real Range</v>
      </c>
      <c r="L830" t="str">
        <f t="shared" si="123"/>
        <v>184 Wh/km *Efficiency</v>
      </c>
      <c r="M830" t="str">
        <f>C837</f>
        <v>Price United Kingdom Not Available The Netherlands Not Available Germany €44,490 Available to Order United Kingdom Not Available The Netherlands Not Available Germany Since July 2024</v>
      </c>
      <c r="N830" t="str">
        <f>C838</f>
        <v>Real Range Estimation between 250 - 510 km City - Cold Weather * 345 km Highway - Cold Weather * 250 km Combined - Cold Weather * 295 km City - Mild Weather * 510 km Highway - Mild Weather * 320 km Combined - Mild Weather * 400 km</v>
      </c>
      <c r="O830" t="str">
        <f>C839</f>
        <v>Performance Acceleration 0 - 100 km/h 8.2 sec Top Speed 170 km/h Electric Range * 350 km Total Power 150 kW (204 PS) Total Torque 340 Nm Drive Front</v>
      </c>
      <c r="P830" t="str">
        <f>C840</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Q830" t="str">
        <f>C841</f>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R830" t="str">
        <f>C842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row>
    <row r="831" spans="1:18" ht="15" thickBot="1" x14ac:dyDescent="0.35">
      <c r="A831" s="1" t="s">
        <v>602</v>
      </c>
      <c r="B831" s="8">
        <f t="shared" si="116"/>
        <v>11</v>
      </c>
      <c r="C831" s="4" t="s">
        <v>609</v>
      </c>
      <c r="D831" s="5"/>
      <c r="E831" s="5"/>
      <c r="F831" t="str">
        <f t="shared" si="117"/>
        <v>Real Energy Consumption Estimation between 133 - 259 Wh/km City - Cold Weather * 196 Wh/km Highway - Cold Weather * 259 Wh/km Combined - Cold Weather * 223 Wh/km City - Mild Weather * 133 Wh/km Highway - Mild Weather * 202 Wh/km Combined - Mild Weather * 166 Wh/km</v>
      </c>
      <c r="G831" t="str">
        <f t="shared" si="118"/>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H831" t="str">
        <f t="shared" si="119"/>
        <v>Miscellaneous Seats 5 people Isofix Yes, 2 seats Turning Circle 11.7 m Platform VW J1 EV Dedicated Platform Yes Car Body Station/Estate Segment F - Luxury Roof Rails No Heat pump (HP) Yes HP Standard Equipment Yes</v>
      </c>
      <c r="I831" t="str">
        <f t="shared" si="120"/>
        <v>64.3 kWhUseable Battery</v>
      </c>
      <c r="J831" t="str">
        <f t="shared" si="121"/>
        <v>350 km *Real Range</v>
      </c>
      <c r="K831" t="str">
        <f t="shared" si="122"/>
        <v>184 Wh/km *Efficiency</v>
      </c>
      <c r="L831" t="str">
        <f>C837</f>
        <v>Price United Kingdom Not Available The Netherlands Not Available Germany €44,490 Available to Order United Kingdom Not Available The Netherlands Not Available Germany Since July 2024</v>
      </c>
      <c r="M831" t="str">
        <f>C838</f>
        <v>Real Range Estimation between 250 - 510 km City - Cold Weather * 345 km Highway - Cold Weather * 250 km Combined - Cold Weather * 295 km City - Mild Weather * 510 km Highway - Mild Weather * 320 km Combined - Mild Weather * 400 km</v>
      </c>
      <c r="N831" t="str">
        <f>C839</f>
        <v>Performance Acceleration 0 - 100 km/h 8.2 sec Top Speed 170 km/h Electric Range * 350 km Total Power 150 kW (204 PS) Total Torque 340 Nm Drive Front</v>
      </c>
      <c r="O831" t="str">
        <f>C840</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P831" t="str">
        <f>C841</f>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Q831" t="str">
        <f>C842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R831" t="str">
        <f>C843</f>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row>
    <row r="832" spans="1:18" ht="15" thickBot="1" x14ac:dyDescent="0.35">
      <c r="A832" s="1" t="s">
        <v>602</v>
      </c>
      <c r="B832" s="8">
        <f t="shared" si="116"/>
        <v>12</v>
      </c>
      <c r="C832" s="4" t="s">
        <v>610</v>
      </c>
      <c r="D832" s="5"/>
      <c r="E832" s="5"/>
      <c r="F832" t="str">
        <f t="shared" si="117"/>
        <v>Dimensions and Weight Length 4963 mm Width 1966 mm Width with mirrors 2144 mm Height 1390 mm Wheelbase 2900 mm Weight Unladen (EU) 2270 kg Gross Vehicle Weight (GVWR) 2770 kg Max. Payload 575 kg Cargo Volume 446 L Cargo Volume Max 1212 L Cargo Volume Frunk 84 L Roof Load 75 kg Tow Hitch Possible No Towing Weight Unbraked 0 kg Towing Weight Braked 0 kg Vertical Load Max 0 kg</v>
      </c>
      <c r="G832" t="str">
        <f t="shared" si="118"/>
        <v>Miscellaneous Seats 5 people Isofix Yes, 2 seats Turning Circle 11.7 m Platform VW J1 EV Dedicated Platform Yes Car Body Station/Estate Segment F - Luxury Roof Rails No Heat pump (HP) Yes HP Standard Equipment Yes</v>
      </c>
      <c r="H832" t="str">
        <f t="shared" si="119"/>
        <v>64.3 kWhUseable Battery</v>
      </c>
      <c r="I832" t="str">
        <f t="shared" si="120"/>
        <v>350 km *Real Range</v>
      </c>
      <c r="J832" t="str">
        <f t="shared" si="121"/>
        <v>184 Wh/km *Efficiency</v>
      </c>
      <c r="K832" t="str">
        <f>C837</f>
        <v>Price United Kingdom Not Available The Netherlands Not Available Germany €44,490 Available to Order United Kingdom Not Available The Netherlands Not Available Germany Since July 2024</v>
      </c>
      <c r="L832" t="str">
        <f>C838</f>
        <v>Real Range Estimation between 250 - 510 km City - Cold Weather * 345 km Highway - Cold Weather * 250 km Combined - Cold Weather * 295 km City - Mild Weather * 510 km Highway - Mild Weather * 320 km Combined - Mild Weather * 400 km</v>
      </c>
      <c r="M832" t="str">
        <f>C839</f>
        <v>Performance Acceleration 0 - 100 km/h 8.2 sec Top Speed 170 km/h Electric Range * 350 km Total Power 150 kW (204 PS) Total Torque 340 Nm Drive Front</v>
      </c>
      <c r="N832" t="str">
        <f>C840</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O832" t="str">
        <f>C841</f>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P832" t="str">
        <f>C842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Q832" t="str">
        <f>C843</f>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R832" t="str">
        <f>C844</f>
        <v>Real Energy Consumption Estimation between 126 - 257 Wh/km City - Cold Weather * 186 Wh/km Highway - Cold Weather * 257 Wh/km Combined - Cold Weather * 218 Wh/km City - Mild Weather * 126 Wh/km Highway - Mild Weather * 201 Wh/km Combined - Mild Weather * 161 Wh/km</v>
      </c>
    </row>
    <row r="833" spans="1:18" ht="15" thickBot="1" x14ac:dyDescent="0.35">
      <c r="A833" s="1" t="s">
        <v>602</v>
      </c>
      <c r="B833" s="8">
        <f t="shared" si="116"/>
        <v>13</v>
      </c>
      <c r="C833" s="4" t="s">
        <v>149</v>
      </c>
      <c r="D833" s="5"/>
      <c r="E833" s="5"/>
      <c r="F833" t="str">
        <f t="shared" si="117"/>
        <v>Miscellaneous Seats 5 people Isofix Yes, 2 seats Turning Circle 11.7 m Platform VW J1 EV Dedicated Platform Yes Car Body Station/Estate Segment F - Luxury Roof Rails No Heat pump (HP) Yes HP Standard Equipment Yes</v>
      </c>
      <c r="G833" t="str">
        <f t="shared" si="118"/>
        <v>64.3 kWhUseable Battery</v>
      </c>
      <c r="H833" t="str">
        <f t="shared" si="119"/>
        <v>350 km *Real Range</v>
      </c>
      <c r="I833" t="str">
        <f t="shared" si="120"/>
        <v>184 Wh/km *Efficiency</v>
      </c>
      <c r="J833" t="str">
        <f>C837</f>
        <v>Price United Kingdom Not Available The Netherlands Not Available Germany €44,490 Available to Order United Kingdom Not Available The Netherlands Not Available Germany Since July 2024</v>
      </c>
      <c r="K833" t="str">
        <f>C838</f>
        <v>Real Range Estimation between 250 - 510 km City - Cold Weather * 345 km Highway - Cold Weather * 250 km Combined - Cold Weather * 295 km City - Mild Weather * 510 km Highway - Mild Weather * 320 km Combined - Mild Weather * 400 km</v>
      </c>
      <c r="L833" t="str">
        <f>C839</f>
        <v>Performance Acceleration 0 - 100 km/h 8.2 sec Top Speed 170 km/h Electric Range * 350 km Total Power 150 kW (204 PS) Total Torque 340 Nm Drive Front</v>
      </c>
      <c r="M833" t="str">
        <f>C840</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N833" t="str">
        <f>C841</f>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O833" t="str">
        <f>C842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P833" t="str">
        <f>C843</f>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Q833" t="str">
        <f>C844</f>
        <v>Real Energy Consumption Estimation between 126 - 257 Wh/km City - Cold Weather * 186 Wh/km Highway - Cold Weather * 257 Wh/km Combined - Cold Weather * 218 Wh/km City - Mild Weather * 126 Wh/km Highway - Mild Weather * 201 Wh/km Combined - Mild Weather * 161 Wh/km</v>
      </c>
      <c r="R833" t="str">
        <f>C845</f>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row>
    <row r="834" spans="1:18" ht="15" thickBot="1" x14ac:dyDescent="0.35">
      <c r="A834" s="1" t="s">
        <v>611</v>
      </c>
      <c r="B834" s="8">
        <f>B821</f>
        <v>1</v>
      </c>
      <c r="C834" s="4" t="s">
        <v>612</v>
      </c>
      <c r="D834" s="5"/>
      <c r="E834" s="5"/>
      <c r="F834" t="str">
        <f t="shared" si="117"/>
        <v>64.3 kWhUseable Battery</v>
      </c>
      <c r="G834" t="str">
        <f t="shared" si="118"/>
        <v>350 km *Real Range</v>
      </c>
      <c r="H834" t="str">
        <f t="shared" si="119"/>
        <v>184 Wh/km *Efficiency</v>
      </c>
      <c r="I834" t="str">
        <f>C837</f>
        <v>Price United Kingdom Not Available The Netherlands Not Available Germany €44,490 Available to Order United Kingdom Not Available The Netherlands Not Available Germany Since July 2024</v>
      </c>
      <c r="J834" t="str">
        <f>C838</f>
        <v>Real Range Estimation between 250 - 510 km City - Cold Weather * 345 km Highway - Cold Weather * 250 km Combined - Cold Weather * 295 km City - Mild Weather * 510 km Highway - Mild Weather * 320 km Combined - Mild Weather * 400 km</v>
      </c>
      <c r="K834" t="str">
        <f>C839</f>
        <v>Performance Acceleration 0 - 100 km/h 8.2 sec Top Speed 170 km/h Electric Range * 350 km Total Power 150 kW (204 PS) Total Torque 340 Nm Drive Front</v>
      </c>
      <c r="L834" t="str">
        <f>C840</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M834" t="str">
        <f>C841</f>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N834" t="str">
        <f>C842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O834" t="str">
        <f>C843</f>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P834" t="str">
        <f>C844</f>
        <v>Real Energy Consumption Estimation between 126 - 257 Wh/km City - Cold Weather * 186 Wh/km Highway - Cold Weather * 257 Wh/km Combined - Cold Weather * 218 Wh/km City - Mild Weather * 126 Wh/km Highway - Mild Weather * 201 Wh/km Combined - Mild Weather * 161 Wh/km</v>
      </c>
      <c r="Q834" t="str">
        <f>C845</f>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R834" t="str">
        <f>C846</f>
        <v>Miscellaneous Seats 5 people Isofix No Data Turning Circle 11.5 m Platform No Data EV Dedicated Platform No Data Car Body Sedan Segment D - Large Roof Rails No Heat pump (HP) Yes HP Standard Equipment Yes</v>
      </c>
    </row>
    <row r="835" spans="1:18" ht="15" thickBot="1" x14ac:dyDescent="0.35">
      <c r="A835" s="1" t="s">
        <v>611</v>
      </c>
      <c r="B835" s="8">
        <f>B822</f>
        <v>2</v>
      </c>
      <c r="C835" s="4" t="s">
        <v>253</v>
      </c>
      <c r="D835" s="5"/>
      <c r="E835" s="5"/>
      <c r="F835" t="str">
        <f t="shared" si="117"/>
        <v>350 km *Real Range</v>
      </c>
      <c r="G835" t="str">
        <f t="shared" si="118"/>
        <v>184 Wh/km *Efficiency</v>
      </c>
      <c r="H835" t="str">
        <f>C837</f>
        <v>Price United Kingdom Not Available The Netherlands Not Available Germany €44,490 Available to Order United Kingdom Not Available The Netherlands Not Available Germany Since July 2024</v>
      </c>
      <c r="I835" t="str">
        <f>C838</f>
        <v>Real Range Estimation between 250 - 510 km City - Cold Weather * 345 km Highway - Cold Weather * 250 km Combined - Cold Weather * 295 km City - Mild Weather * 510 km Highway - Mild Weather * 320 km Combined - Mild Weather * 400 km</v>
      </c>
      <c r="J835" t="str">
        <f>C839</f>
        <v>Performance Acceleration 0 - 100 km/h 8.2 sec Top Speed 170 km/h Electric Range * 350 km Total Power 150 kW (204 PS) Total Torque 340 Nm Drive Front</v>
      </c>
      <c r="K835" t="str">
        <f>C840</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L835" t="str">
        <f>C841</f>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M835" t="str">
        <f>C842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N835" t="str">
        <f>C843</f>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O835" t="str">
        <f>C844</f>
        <v>Real Energy Consumption Estimation between 126 - 257 Wh/km City - Cold Weather * 186 Wh/km Highway - Cold Weather * 257 Wh/km Combined - Cold Weather * 218 Wh/km City - Mild Weather * 126 Wh/km Highway - Mild Weather * 201 Wh/km Combined - Mild Weather * 161 Wh/km</v>
      </c>
      <c r="P835" t="str">
        <f>C845</f>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Q835" t="str">
        <f>C846</f>
        <v>Miscellaneous Seats 5 people Isofix No Data Turning Circle 11.5 m Platform No Data EV Dedicated Platform No Data Car Body Sedan Segment D - Large Roof Rails No Heat pump (HP) Yes HP Standard Equipment Yes</v>
      </c>
      <c r="R835">
        <f>C847</f>
        <v>0</v>
      </c>
    </row>
    <row r="836" spans="1:18" ht="15" thickBot="1" x14ac:dyDescent="0.35">
      <c r="A836" s="1" t="s">
        <v>611</v>
      </c>
      <c r="B836" s="8">
        <f>B823</f>
        <v>3</v>
      </c>
      <c r="C836" s="4" t="s">
        <v>338</v>
      </c>
      <c r="D836" s="5"/>
      <c r="E836" s="5"/>
      <c r="F836" t="str">
        <f t="shared" si="117"/>
        <v>184 Wh/km *Efficiency</v>
      </c>
      <c r="G836" t="str">
        <f>C837</f>
        <v>Price United Kingdom Not Available The Netherlands Not Available Germany €44,490 Available to Order United Kingdom Not Available The Netherlands Not Available Germany Since July 2024</v>
      </c>
      <c r="H836" t="str">
        <f>C838</f>
        <v>Real Range Estimation between 250 - 510 km City - Cold Weather * 345 km Highway - Cold Weather * 250 km Combined - Cold Weather * 295 km City - Mild Weather * 510 km Highway - Mild Weather * 320 km Combined - Mild Weather * 400 km</v>
      </c>
      <c r="I836" t="str">
        <f>C839</f>
        <v>Performance Acceleration 0 - 100 km/h 8.2 sec Top Speed 170 km/h Electric Range * 350 km Total Power 150 kW (204 PS) Total Torque 340 Nm Drive Front</v>
      </c>
      <c r="J836" t="str">
        <f>C840</f>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K836" t="str">
        <f>C841</f>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L836" t="str">
        <f>C842</f>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M836" t="str">
        <f>C843</f>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N836" t="str">
        <f>C844</f>
        <v>Real Energy Consumption Estimation between 126 - 257 Wh/km City - Cold Weather * 186 Wh/km Highway - Cold Weather * 257 Wh/km Combined - Cold Weather * 218 Wh/km City - Mild Weather * 126 Wh/km Highway - Mild Weather * 201 Wh/km Combined - Mild Weather * 161 Wh/km</v>
      </c>
      <c r="O836" t="str">
        <f>C845</f>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P836" t="str">
        <f>C846</f>
        <v>Miscellaneous Seats 5 people Isofix No Data Turning Circle 11.5 m Platform No Data EV Dedicated Platform No Data Car Body Sedan Segment D - Large Roof Rails No Heat pump (HP) Yes HP Standard Equipment Yes</v>
      </c>
      <c r="Q836">
        <f>C847</f>
        <v>0</v>
      </c>
      <c r="R836">
        <f>C848</f>
        <v>0</v>
      </c>
    </row>
    <row r="837" spans="1:18" ht="15" thickBot="1" x14ac:dyDescent="0.35">
      <c r="A837" s="1" t="s">
        <v>611</v>
      </c>
      <c r="B837" s="8">
        <f t="shared" si="116"/>
        <v>4</v>
      </c>
      <c r="C837" s="4" t="s">
        <v>613</v>
      </c>
      <c r="D837" s="5"/>
      <c r="E837" s="5"/>
      <c r="F837" t="str">
        <f t="shared" si="117"/>
        <v>Price United Kingdom Not Available The Netherlands Not Available Germany €44,490 Available to Order United Kingdom Not Available The Netherlands Not Available Germany Since July 2024</v>
      </c>
      <c r="G837" t="str">
        <f t="shared" si="118"/>
        <v>Real Range Estimation between 250 - 510 km City - Cold Weather * 345 km Highway - Cold Weather * 250 km Combined - Cold Weather * 295 km City - Mild Weather * 510 km Highway - Mild Weather * 320 km Combined - Mild Weather * 400 km</v>
      </c>
      <c r="H837" t="str">
        <f t="shared" si="119"/>
        <v>Performance Acceleration 0 - 100 km/h 8.2 sec Top Speed 170 km/h Electric Range * 350 km Total Power 150 kW (204 PS) Total Torque 340 Nm Drive Front</v>
      </c>
      <c r="I837" t="str">
        <f t="shared" si="120"/>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J837" t="str">
        <f t="shared" si="121"/>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K837" t="str">
        <f t="shared" si="122"/>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L837" t="str">
        <f t="shared" si="123"/>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M837" t="str">
        <f t="shared" si="124"/>
        <v>Real Energy Consumption Estimation between 126 - 257 Wh/km City - Cold Weather * 186 Wh/km Highway - Cold Weather * 257 Wh/km Combined - Cold Weather * 218 Wh/km City - Mild Weather * 126 Wh/km Highway - Mild Weather * 201 Wh/km Combined - Mild Weather * 161 Wh/km</v>
      </c>
      <c r="N837" t="str">
        <f t="shared" si="125"/>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O837" t="str">
        <f t="shared" si="126"/>
        <v>Miscellaneous Seats 5 people Isofix No Data Turning Circle 11.5 m Platform No Data EV Dedicated Platform No Data Car Body Sedan Segment D - Large Roof Rails No Heat pump (HP) Yes HP Standard Equipment Yes</v>
      </c>
      <c r="P837">
        <f t="shared" si="127"/>
        <v>0</v>
      </c>
      <c r="Q837">
        <f t="shared" si="128"/>
        <v>0</v>
      </c>
      <c r="R837">
        <f t="shared" si="129"/>
        <v>0</v>
      </c>
    </row>
    <row r="838" spans="1:18" ht="15" thickBot="1" x14ac:dyDescent="0.35">
      <c r="A838" s="1" t="s">
        <v>611</v>
      </c>
      <c r="B838" s="8">
        <f t="shared" si="116"/>
        <v>5</v>
      </c>
      <c r="C838" s="4" t="s">
        <v>614</v>
      </c>
      <c r="D838" s="5"/>
      <c r="E838" s="5"/>
      <c r="F838" t="str">
        <f t="shared" si="117"/>
        <v>Real Range Estimation between 250 - 510 km City - Cold Weather * 345 km Highway - Cold Weather * 250 km Combined - Cold Weather * 295 km City - Mild Weather * 510 km Highway - Mild Weather * 320 km Combined - Mild Weather * 400 km</v>
      </c>
      <c r="G838" t="str">
        <f t="shared" si="118"/>
        <v>Performance Acceleration 0 - 100 km/h 8.2 sec Top Speed 170 km/h Electric Range * 350 km Total Power 150 kW (204 PS) Total Torque 340 Nm Drive Front</v>
      </c>
      <c r="H838" t="str">
        <f t="shared" si="119"/>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I838" t="str">
        <f t="shared" si="120"/>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J838" t="str">
        <f t="shared" si="121"/>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K838" t="str">
        <f t="shared" si="122"/>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L838" t="str">
        <f t="shared" si="123"/>
        <v>Real Energy Consumption Estimation between 126 - 257 Wh/km City - Cold Weather * 186 Wh/km Highway - Cold Weather * 257 Wh/km Combined - Cold Weather * 218 Wh/km City - Mild Weather * 126 Wh/km Highway - Mild Weather * 201 Wh/km Combined - Mild Weather * 161 Wh/km</v>
      </c>
      <c r="M838" t="str">
        <f t="shared" si="124"/>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N838" t="str">
        <f t="shared" si="125"/>
        <v>Miscellaneous Seats 5 people Isofix No Data Turning Circle 11.5 m Platform No Data EV Dedicated Platform No Data Car Body Sedan Segment D - Large Roof Rails No Heat pump (HP) Yes HP Standard Equipment Yes</v>
      </c>
      <c r="O838">
        <f t="shared" si="126"/>
        <v>0</v>
      </c>
      <c r="P838">
        <f t="shared" si="127"/>
        <v>0</v>
      </c>
      <c r="Q838">
        <f t="shared" si="128"/>
        <v>0</v>
      </c>
      <c r="R838">
        <f t="shared" si="129"/>
        <v>0</v>
      </c>
    </row>
    <row r="839" spans="1:18" ht="15" thickBot="1" x14ac:dyDescent="0.35">
      <c r="A839" s="1" t="s">
        <v>611</v>
      </c>
      <c r="B839" s="8">
        <f t="shared" si="116"/>
        <v>6</v>
      </c>
      <c r="C839" s="4" t="s">
        <v>615</v>
      </c>
      <c r="D839" s="5"/>
      <c r="E839" s="5"/>
      <c r="F839" t="str">
        <f t="shared" si="117"/>
        <v>Performance Acceleration 0 - 100 km/h 8.2 sec Top Speed 170 km/h Electric Range * 350 km Total Power 150 kW (204 PS) Total Torque 340 Nm Drive Front</v>
      </c>
      <c r="G839" t="str">
        <f t="shared" si="118"/>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H839" t="str">
        <f t="shared" si="119"/>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I839" t="str">
        <f t="shared" si="120"/>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J839" t="str">
        <f t="shared" si="121"/>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K839" t="str">
        <f t="shared" si="122"/>
        <v>Real Energy Consumption Estimation between 126 - 257 Wh/km City - Cold Weather * 186 Wh/km Highway - Cold Weather * 257 Wh/km Combined - Cold Weather * 218 Wh/km City - Mild Weather * 126 Wh/km Highway - Mild Weather * 201 Wh/km Combined - Mild Weather * 161 Wh/km</v>
      </c>
      <c r="L839" t="str">
        <f t="shared" si="123"/>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M839" t="str">
        <f t="shared" si="124"/>
        <v>Miscellaneous Seats 5 people Isofix No Data Turning Circle 11.5 m Platform No Data EV Dedicated Platform No Data Car Body Sedan Segment D - Large Roof Rails No Heat pump (HP) Yes HP Standard Equipment Yes</v>
      </c>
      <c r="N839">
        <f t="shared" si="125"/>
        <v>0</v>
      </c>
      <c r="O839">
        <f t="shared" si="126"/>
        <v>0</v>
      </c>
      <c r="P839">
        <f t="shared" si="127"/>
        <v>0</v>
      </c>
      <c r="Q839">
        <f t="shared" si="128"/>
        <v>0</v>
      </c>
      <c r="R839">
        <f t="shared" si="129"/>
        <v>0</v>
      </c>
    </row>
    <row r="840" spans="1:18" ht="15" thickBot="1" x14ac:dyDescent="0.35">
      <c r="A840" s="1" t="s">
        <v>611</v>
      </c>
      <c r="B840" s="8">
        <f t="shared" si="116"/>
        <v>7</v>
      </c>
      <c r="C840" s="4" t="s">
        <v>616</v>
      </c>
      <c r="D840" s="5"/>
      <c r="E840" s="5"/>
      <c r="F840" t="str">
        <f t="shared" si="117"/>
        <v>Battery Nominal Capacity 67.0 kWh Battery Type Lithium-ion Number of Cells No Data Architecture 400 V Warranty Period 8 years Warranty Mileage 160,000 km Useable Capacity 64.3 kWh Cathode Material LFP Pack Configuration No Data Nominal Voltage No Data Form Factor No Data Name / Reference No Data</v>
      </c>
      <c r="G840" t="str">
        <f t="shared" si="118"/>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H840" t="str">
        <f t="shared" si="119"/>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I840" t="str">
        <f t="shared" si="120"/>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J840" t="str">
        <f t="shared" si="121"/>
        <v>Real Energy Consumption Estimation between 126 - 257 Wh/km City - Cold Weather * 186 Wh/km Highway - Cold Weather * 257 Wh/km Combined - Cold Weather * 218 Wh/km City - Mild Weather * 126 Wh/km Highway - Mild Weather * 201 Wh/km Combined - Mild Weather * 161 Wh/km</v>
      </c>
      <c r="K840" t="str">
        <f t="shared" si="122"/>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L840" t="str">
        <f t="shared" si="123"/>
        <v>Miscellaneous Seats 5 people Isofix No Data Turning Circle 11.5 m Platform No Data EV Dedicated Platform No Data Car Body Sedan Segment D - Large Roof Rails No Heat pump (HP) Yes HP Standard Equipment Yes</v>
      </c>
      <c r="M840">
        <f t="shared" si="124"/>
        <v>0</v>
      </c>
      <c r="N840">
        <f t="shared" si="125"/>
        <v>0</v>
      </c>
      <c r="O840">
        <f t="shared" si="126"/>
        <v>0</v>
      </c>
      <c r="P840">
        <f t="shared" si="127"/>
        <v>0</v>
      </c>
      <c r="Q840">
        <f t="shared" si="128"/>
        <v>0</v>
      </c>
      <c r="R840">
        <f t="shared" si="129"/>
        <v>0</v>
      </c>
    </row>
    <row r="841" spans="1:18" ht="15" thickBot="1" x14ac:dyDescent="0.35">
      <c r="A841" s="1" t="s">
        <v>611</v>
      </c>
      <c r="B841" s="8">
        <f t="shared" si="116"/>
        <v>8</v>
      </c>
      <c r="C841" s="4" t="s">
        <v>617</v>
      </c>
      <c r="D841" s="5"/>
      <c r="E841" s="5"/>
      <c r="F841" t="str">
        <f t="shared" si="117"/>
        <v>Charging Home / Destination Charge Port Type 2 Port Location Right Side - Front Charge Power 11 kW AC Charge Time (0-&gt;350 km) 7 hours Charge Speed 51 km/h Fast Charging Charge Port CCS Port Location Right Side - Front Charge Power (max) 88 kW DC Charge Power (10-80%) 75 kW DC Charge Time (35-&gt;280 km) 38 min Charge Speed 380 km/h Autocharge Supported No Plug &amp; Charge Plug &amp; Charge Supported No Supported Protocol -</v>
      </c>
      <c r="G841" t="str">
        <f t="shared" si="118"/>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H841" t="str">
        <f t="shared" si="119"/>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I841" t="str">
        <f t="shared" si="120"/>
        <v>Real Energy Consumption Estimation between 126 - 257 Wh/km City - Cold Weather * 186 Wh/km Highway - Cold Weather * 257 Wh/km Combined - Cold Weather * 218 Wh/km City - Mild Weather * 126 Wh/km Highway - Mild Weather * 201 Wh/km Combined - Mild Weather * 161 Wh/km</v>
      </c>
      <c r="J841" t="str">
        <f t="shared" si="121"/>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K841" t="str">
        <f t="shared" si="122"/>
        <v>Miscellaneous Seats 5 people Isofix No Data Turning Circle 11.5 m Platform No Data EV Dedicated Platform No Data Car Body Sedan Segment D - Large Roof Rails No Heat pump (HP) Yes HP Standard Equipment Yes</v>
      </c>
      <c r="L841">
        <f t="shared" si="123"/>
        <v>0</v>
      </c>
      <c r="M841">
        <f t="shared" si="124"/>
        <v>0</v>
      </c>
      <c r="N841">
        <f t="shared" si="125"/>
        <v>0</v>
      </c>
      <c r="O841">
        <f t="shared" si="126"/>
        <v>0</v>
      </c>
      <c r="P841">
        <f t="shared" si="127"/>
        <v>0</v>
      </c>
      <c r="Q841">
        <f t="shared" si="128"/>
        <v>0</v>
      </c>
      <c r="R841">
        <f t="shared" si="129"/>
        <v>0</v>
      </c>
    </row>
    <row r="842" spans="1:18" ht="15" thickBot="1" x14ac:dyDescent="0.35">
      <c r="A842" s="1" t="s">
        <v>611</v>
      </c>
      <c r="B842" s="8">
        <f t="shared" si="116"/>
        <v>9</v>
      </c>
      <c r="C842" s="4" t="s">
        <v>32</v>
      </c>
      <c r="D842" s="5"/>
      <c r="E842" s="5"/>
      <c r="F842" t="str">
        <f t="shared" si="117"/>
        <v>Bidirectional Charging (V2X / BPT) Vehicle-to-Load (V2L) V2L Supported No Max. Output Power - Exterior Outlet(s) - Interior Outlet(s) - Vehicle-to-Home (V2H) V2H via AC Supported No Max. Output Power - V2H via DC Supported No Max. Output Power - Vehicle-to-Grid (V2G) V2G via AC Supported No Max. Output Power - V2G via DC Supported No Max. Output Power -</v>
      </c>
      <c r="G842" t="str">
        <f t="shared" si="118"/>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H842" t="str">
        <f t="shared" si="119"/>
        <v>Real Energy Consumption Estimation between 126 - 257 Wh/km City - Cold Weather * 186 Wh/km Highway - Cold Weather * 257 Wh/km Combined - Cold Weather * 218 Wh/km City - Mild Weather * 126 Wh/km Highway - Mild Weather * 201 Wh/km Combined - Mild Weather * 161 Wh/km</v>
      </c>
      <c r="I842" t="str">
        <f t="shared" si="120"/>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J842" t="str">
        <f t="shared" si="121"/>
        <v>Miscellaneous Seats 5 people Isofix No Data Turning Circle 11.5 m Platform No Data EV Dedicated Platform No Data Car Body Sedan Segment D - Large Roof Rails No Heat pump (HP) Yes HP Standard Equipment Yes</v>
      </c>
      <c r="K842">
        <f t="shared" si="122"/>
        <v>0</v>
      </c>
      <c r="L842">
        <f t="shared" si="123"/>
        <v>0</v>
      </c>
      <c r="M842">
        <f t="shared" si="124"/>
        <v>0</v>
      </c>
      <c r="N842">
        <f t="shared" si="125"/>
        <v>0</v>
      </c>
      <c r="O842">
        <f t="shared" si="126"/>
        <v>0</v>
      </c>
      <c r="P842">
        <f t="shared" si="127"/>
        <v>0</v>
      </c>
      <c r="Q842">
        <f t="shared" si="128"/>
        <v>0</v>
      </c>
      <c r="R842">
        <f t="shared" si="129"/>
        <v>0</v>
      </c>
    </row>
    <row r="843" spans="1:18" ht="15" thickBot="1" x14ac:dyDescent="0.35">
      <c r="A843" s="1" t="s">
        <v>611</v>
      </c>
      <c r="B843" s="8">
        <f t="shared" si="116"/>
        <v>10</v>
      </c>
      <c r="C843" s="4" t="s">
        <v>618</v>
      </c>
      <c r="D843" s="5"/>
      <c r="E843" s="5"/>
      <c r="F843" t="str">
        <f t="shared" si="117"/>
        <v>Energy Consumption EVDB Real Range Range * 350 km Vehicle Consumption * 184 Wh/km CO2 Emissions 0 g/km Vehicle Fuel Equivalent * 2.1 l/100km WLTP Ratings Range 440 km Rated Consumption 165 Wh/km Vehicle Consumption 146 Wh/km CO2 Emissions 0 g/km Rated Fuel Equivalent 1.9 l/100km Vehicle Fuel Equivalent 1.6 l/100km</v>
      </c>
      <c r="G843" t="str">
        <f t="shared" si="118"/>
        <v>Real Energy Consumption Estimation between 126 - 257 Wh/km City - Cold Weather * 186 Wh/km Highway - Cold Weather * 257 Wh/km Combined - Cold Weather * 218 Wh/km City - Mild Weather * 126 Wh/km Highway - Mild Weather * 201 Wh/km Combined - Mild Weather * 161 Wh/km</v>
      </c>
      <c r="H843" t="str">
        <f t="shared" si="119"/>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I843" t="str">
        <f t="shared" si="120"/>
        <v>Miscellaneous Seats 5 people Isofix No Data Turning Circle 11.5 m Platform No Data EV Dedicated Platform No Data Car Body Sedan Segment D - Large Roof Rails No Heat pump (HP) Yes HP Standard Equipment Yes</v>
      </c>
      <c r="J843">
        <f t="shared" si="121"/>
        <v>0</v>
      </c>
      <c r="K843">
        <f t="shared" si="122"/>
        <v>0</v>
      </c>
      <c r="L843">
        <f t="shared" si="123"/>
        <v>0</v>
      </c>
      <c r="M843">
        <f t="shared" si="124"/>
        <v>0</v>
      </c>
      <c r="N843">
        <f t="shared" si="125"/>
        <v>0</v>
      </c>
      <c r="O843">
        <f t="shared" si="126"/>
        <v>0</v>
      </c>
      <c r="P843">
        <f t="shared" si="127"/>
        <v>0</v>
      </c>
      <c r="Q843">
        <f t="shared" si="128"/>
        <v>0</v>
      </c>
      <c r="R843">
        <f t="shared" si="129"/>
        <v>0</v>
      </c>
    </row>
    <row r="844" spans="1:18" ht="15" thickBot="1" x14ac:dyDescent="0.35">
      <c r="A844" s="1" t="s">
        <v>611</v>
      </c>
      <c r="B844" s="8">
        <f t="shared" si="116"/>
        <v>11</v>
      </c>
      <c r="C844" s="4" t="s">
        <v>619</v>
      </c>
      <c r="D844" s="5"/>
      <c r="E844" s="5"/>
      <c r="F844" t="str">
        <f t="shared" si="117"/>
        <v>Real Energy Consumption Estimation between 126 - 257 Wh/km City - Cold Weather * 186 Wh/km Highway - Cold Weather * 257 Wh/km Combined - Cold Weather * 218 Wh/km City - Mild Weather * 126 Wh/km Highway - Mild Weather * 201 Wh/km Combined - Mild Weather * 161 Wh/km</v>
      </c>
      <c r="G844" t="str">
        <f t="shared" si="118"/>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H844" t="str">
        <f t="shared" si="119"/>
        <v>Miscellaneous Seats 5 people Isofix No Data Turning Circle 11.5 m Platform No Data EV Dedicated Platform No Data Car Body Sedan Segment D - Large Roof Rails No Heat pump (HP) Yes HP Standard Equipment Yes</v>
      </c>
      <c r="I844">
        <f t="shared" si="120"/>
        <v>0</v>
      </c>
      <c r="J844">
        <f t="shared" si="121"/>
        <v>0</v>
      </c>
      <c r="K844">
        <f t="shared" si="122"/>
        <v>0</v>
      </c>
      <c r="L844">
        <f t="shared" si="123"/>
        <v>0</v>
      </c>
      <c r="M844">
        <f t="shared" si="124"/>
        <v>0</v>
      </c>
      <c r="N844">
        <f t="shared" si="125"/>
        <v>0</v>
      </c>
      <c r="O844">
        <f t="shared" si="126"/>
        <v>0</v>
      </c>
      <c r="P844">
        <f t="shared" si="127"/>
        <v>0</v>
      </c>
      <c r="Q844">
        <f t="shared" si="128"/>
        <v>0</v>
      </c>
      <c r="R844">
        <f t="shared" si="129"/>
        <v>0</v>
      </c>
    </row>
    <row r="845" spans="1:18" ht="15" thickBot="1" x14ac:dyDescent="0.35">
      <c r="A845" s="1" t="s">
        <v>611</v>
      </c>
      <c r="B845" s="8">
        <f t="shared" si="116"/>
        <v>12</v>
      </c>
      <c r="C845" s="4" t="s">
        <v>620</v>
      </c>
      <c r="D845" s="5"/>
      <c r="E845" s="5"/>
      <c r="F845" t="str">
        <f t="shared" si="117"/>
        <v>Dimensions and Weight Length 4871 mm Width 1862 mm Width with mirrors No Data Height 1500 mm Wheelbase 2870 mm Weight Unladen (EU) 2065 kg Gross Vehicle Weight (GVWR) 2415 kg Max. Payload 425 kg Cargo Volume 333 L Cargo Volume Max 1045 L Cargo Volume Frunk 0 L Roof Load 0 kg Tow Hitch Possible No Towing Weight Unbraked 0 kg Towing Weight Braked 0 kg Vertical Load Max 0 kg</v>
      </c>
      <c r="G845" t="str">
        <f t="shared" si="118"/>
        <v>Miscellaneous Seats 5 people Isofix No Data Turning Circle 11.5 m Platform No Data EV Dedicated Platform No Data Car Body Sedan Segment D - Large Roof Rails No Heat pump (HP) Yes HP Standard Equipment Yes</v>
      </c>
      <c r="H845">
        <f t="shared" si="119"/>
        <v>0</v>
      </c>
      <c r="I845">
        <f t="shared" si="120"/>
        <v>0</v>
      </c>
      <c r="J845">
        <f t="shared" si="121"/>
        <v>0</v>
      </c>
      <c r="K845">
        <f t="shared" si="122"/>
        <v>0</v>
      </c>
      <c r="L845">
        <f t="shared" si="123"/>
        <v>0</v>
      </c>
      <c r="M845">
        <f t="shared" si="124"/>
        <v>0</v>
      </c>
      <c r="N845">
        <f t="shared" si="125"/>
        <v>0</v>
      </c>
      <c r="O845">
        <f t="shared" si="126"/>
        <v>0</v>
      </c>
      <c r="P845">
        <f t="shared" si="127"/>
        <v>0</v>
      </c>
      <c r="Q845">
        <f t="shared" si="128"/>
        <v>0</v>
      </c>
      <c r="R845">
        <f t="shared" si="129"/>
        <v>0</v>
      </c>
    </row>
    <row r="846" spans="1:18" ht="15" thickBot="1" x14ac:dyDescent="0.35">
      <c r="A846" s="1" t="s">
        <v>611</v>
      </c>
      <c r="B846" s="8">
        <f t="shared" si="116"/>
        <v>13</v>
      </c>
      <c r="C846" s="4" t="s">
        <v>621</v>
      </c>
      <c r="D846" s="5"/>
      <c r="E846" s="5"/>
      <c r="F846" t="str">
        <f t="shared" si="117"/>
        <v>Miscellaneous Seats 5 people Isofix No Data Turning Circle 11.5 m Platform No Data EV Dedicated Platform No Data Car Body Sedan Segment D - Large Roof Rails No Heat pump (HP) Yes HP Standard Equipment Yes</v>
      </c>
      <c r="G846">
        <f t="shared" si="118"/>
        <v>0</v>
      </c>
      <c r="H846">
        <f t="shared" si="119"/>
        <v>0</v>
      </c>
      <c r="I846">
        <f t="shared" si="120"/>
        <v>0</v>
      </c>
      <c r="J846">
        <f t="shared" si="121"/>
        <v>0</v>
      </c>
      <c r="K846">
        <f t="shared" si="122"/>
        <v>0</v>
      </c>
      <c r="L846">
        <f t="shared" si="123"/>
        <v>0</v>
      </c>
      <c r="M846">
        <f t="shared" si="124"/>
        <v>0</v>
      </c>
      <c r="N846">
        <f t="shared" si="125"/>
        <v>0</v>
      </c>
      <c r="O846">
        <f t="shared" si="126"/>
        <v>0</v>
      </c>
      <c r="P846">
        <f t="shared" si="127"/>
        <v>0</v>
      </c>
      <c r="Q846">
        <f t="shared" si="128"/>
        <v>0</v>
      </c>
      <c r="R846">
        <f t="shared" si="129"/>
        <v>0</v>
      </c>
    </row>
    <row r="847" spans="1:18" x14ac:dyDescent="0.3">
      <c r="C847" s="6"/>
      <c r="D847" s="6"/>
      <c r="E847" s="6"/>
    </row>
    <row r="848" spans="1:18" x14ac:dyDescent="0.3">
      <c r="C848" s="2"/>
      <c r="D848" s="2"/>
      <c r="E848" s="2"/>
    </row>
    <row r="849" spans="3:5" x14ac:dyDescent="0.3">
      <c r="C849" s="2"/>
      <c r="D849" s="2"/>
      <c r="E849" s="2"/>
    </row>
    <row r="850" spans="3:5" x14ac:dyDescent="0.3">
      <c r="C850" s="2"/>
      <c r="D850" s="2"/>
      <c r="E850" s="2"/>
    </row>
    <row r="851" spans="3:5" x14ac:dyDescent="0.3">
      <c r="C851" s="7"/>
      <c r="D851" s="7"/>
      <c r="E851" s="7"/>
    </row>
    <row r="852" spans="3:5" x14ac:dyDescent="0.3">
      <c r="C852" s="7"/>
      <c r="D852" s="7"/>
      <c r="E852" s="7"/>
    </row>
    <row r="853" spans="3:5" x14ac:dyDescent="0.3">
      <c r="C853" s="7"/>
      <c r="D853" s="7"/>
      <c r="E853" s="7"/>
    </row>
    <row r="854" spans="3:5" x14ac:dyDescent="0.3">
      <c r="C854" s="7"/>
      <c r="D854" s="7"/>
      <c r="E854" s="7"/>
    </row>
    <row r="855" spans="3:5" x14ac:dyDescent="0.3">
      <c r="C855" s="7"/>
      <c r="D855" s="7"/>
      <c r="E855" s="7"/>
    </row>
    <row r="856" spans="3:5" x14ac:dyDescent="0.3">
      <c r="C856" s="7"/>
      <c r="D856" s="7"/>
      <c r="E856" s="7"/>
    </row>
    <row r="857" spans="3:5" x14ac:dyDescent="0.3">
      <c r="C857" s="7"/>
      <c r="D857" s="7"/>
      <c r="E857" s="7"/>
    </row>
    <row r="858" spans="3:5" x14ac:dyDescent="0.3">
      <c r="C858" s="7"/>
      <c r="D858" s="7"/>
      <c r="E858" s="7"/>
    </row>
  </sheetData>
  <autoFilter ref="A1:R846" xr:uid="{B1896F31-E145-46B7-9B4E-E9AAB31210C9}"/>
  <mergeCells count="1130">
    <mergeCell ref="C840:E840"/>
    <mergeCell ref="C839:E839"/>
    <mergeCell ref="C838:E838"/>
    <mergeCell ref="C837:E837"/>
    <mergeCell ref="C787:E787"/>
    <mergeCell ref="C786:E786"/>
    <mergeCell ref="C785:E785"/>
    <mergeCell ref="C828:E828"/>
    <mergeCell ref="C827:E827"/>
    <mergeCell ref="C826:E826"/>
    <mergeCell ref="C825:E825"/>
    <mergeCell ref="C824:E824"/>
    <mergeCell ref="C763:E763"/>
    <mergeCell ref="C762:E762"/>
    <mergeCell ref="C761:E761"/>
    <mergeCell ref="C760:E760"/>
    <mergeCell ref="C759:E759"/>
    <mergeCell ref="C775:E775"/>
    <mergeCell ref="C774:E774"/>
    <mergeCell ref="C773:E773"/>
    <mergeCell ref="C772:E772"/>
    <mergeCell ref="C711:E711"/>
    <mergeCell ref="C710:E710"/>
    <mergeCell ref="C709:E709"/>
    <mergeCell ref="C708:E708"/>
    <mergeCell ref="C707:E707"/>
    <mergeCell ref="C722:E722"/>
    <mergeCell ref="C721:E721"/>
    <mergeCell ref="C720:E720"/>
    <mergeCell ref="C659:E659"/>
    <mergeCell ref="C658:E658"/>
    <mergeCell ref="C657:E657"/>
    <mergeCell ref="C656:E656"/>
    <mergeCell ref="C655:E655"/>
    <mergeCell ref="C670:E670"/>
    <mergeCell ref="C669:E669"/>
    <mergeCell ref="C668:E668"/>
    <mergeCell ref="C853:E853"/>
    <mergeCell ref="C854:E854"/>
    <mergeCell ref="C855:E855"/>
    <mergeCell ref="C856:E856"/>
    <mergeCell ref="C857:E857"/>
    <mergeCell ref="C858:E858"/>
    <mergeCell ref="C847:E847"/>
    <mergeCell ref="C848:E848"/>
    <mergeCell ref="C849:E849"/>
    <mergeCell ref="C850:E850"/>
    <mergeCell ref="C851:E851"/>
    <mergeCell ref="C852:E852"/>
    <mergeCell ref="C841:E841"/>
    <mergeCell ref="C842:E842"/>
    <mergeCell ref="C843:E843"/>
    <mergeCell ref="C844:E844"/>
    <mergeCell ref="C845:E845"/>
    <mergeCell ref="C846:E846"/>
    <mergeCell ref="C835:E835"/>
    <mergeCell ref="C836:E836"/>
    <mergeCell ref="C829:E829"/>
    <mergeCell ref="C830:E830"/>
    <mergeCell ref="C831:E831"/>
    <mergeCell ref="C832:E832"/>
    <mergeCell ref="C833:E833"/>
    <mergeCell ref="C834:E834"/>
    <mergeCell ref="C282:E282"/>
    <mergeCell ref="C281:E281"/>
    <mergeCell ref="C280:E280"/>
    <mergeCell ref="C279:E279"/>
    <mergeCell ref="C823:E823"/>
    <mergeCell ref="C817:E817"/>
    <mergeCell ref="C818:E818"/>
    <mergeCell ref="C819:E819"/>
    <mergeCell ref="C820:E820"/>
    <mergeCell ref="C821:E821"/>
    <mergeCell ref="C822:E822"/>
    <mergeCell ref="C278:E278"/>
    <mergeCell ref="C294:E294"/>
    <mergeCell ref="C293:E293"/>
    <mergeCell ref="C292:E292"/>
    <mergeCell ref="C811:E811"/>
    <mergeCell ref="C812:E812"/>
    <mergeCell ref="C813:E813"/>
    <mergeCell ref="C814:E814"/>
    <mergeCell ref="C815:E815"/>
    <mergeCell ref="C816:E816"/>
    <mergeCell ref="C805:E805"/>
    <mergeCell ref="C806:E806"/>
    <mergeCell ref="C807:E807"/>
    <mergeCell ref="C808:E808"/>
    <mergeCell ref="C809:E809"/>
    <mergeCell ref="C810:E810"/>
    <mergeCell ref="C291:E291"/>
    <mergeCell ref="C306:E306"/>
    <mergeCell ref="C305:E305"/>
    <mergeCell ref="C304:E304"/>
    <mergeCell ref="C799:E799"/>
    <mergeCell ref="C800:E800"/>
    <mergeCell ref="C801:E801"/>
    <mergeCell ref="C802:E802"/>
    <mergeCell ref="C803:E803"/>
    <mergeCell ref="C804:E804"/>
    <mergeCell ref="C793:E793"/>
    <mergeCell ref="C794:E794"/>
    <mergeCell ref="C795:E795"/>
    <mergeCell ref="C796:E796"/>
    <mergeCell ref="C797:E797"/>
    <mergeCell ref="C798:E798"/>
    <mergeCell ref="C360:E360"/>
    <mergeCell ref="C359:E359"/>
    <mergeCell ref="C358:E358"/>
    <mergeCell ref="C357:E357"/>
    <mergeCell ref="C788:E788"/>
    <mergeCell ref="C789:E789"/>
    <mergeCell ref="C790:E790"/>
    <mergeCell ref="C791:E791"/>
    <mergeCell ref="C792:E792"/>
    <mergeCell ref="C782:E782"/>
    <mergeCell ref="C783:E783"/>
    <mergeCell ref="C784:E784"/>
    <mergeCell ref="C776:E776"/>
    <mergeCell ref="C777:E777"/>
    <mergeCell ref="C778:E778"/>
    <mergeCell ref="C779:E779"/>
    <mergeCell ref="C780:E780"/>
    <mergeCell ref="C781:E781"/>
    <mergeCell ref="C770:E770"/>
    <mergeCell ref="C771:E771"/>
    <mergeCell ref="C764:E764"/>
    <mergeCell ref="C765:E765"/>
    <mergeCell ref="C766:E766"/>
    <mergeCell ref="C767:E767"/>
    <mergeCell ref="C768:E768"/>
    <mergeCell ref="C769:E769"/>
    <mergeCell ref="C356:E356"/>
    <mergeCell ref="C372:E372"/>
    <mergeCell ref="C371:E371"/>
    <mergeCell ref="C370:E370"/>
    <mergeCell ref="C758:E758"/>
    <mergeCell ref="C752:E752"/>
    <mergeCell ref="C753:E753"/>
    <mergeCell ref="C754:E754"/>
    <mergeCell ref="C755:E755"/>
    <mergeCell ref="C756:E756"/>
    <mergeCell ref="C757:E757"/>
    <mergeCell ref="C369:E369"/>
    <mergeCell ref="C384:E384"/>
    <mergeCell ref="C383:E383"/>
    <mergeCell ref="C382:E382"/>
    <mergeCell ref="C746:E746"/>
    <mergeCell ref="C747:E747"/>
    <mergeCell ref="C748:E748"/>
    <mergeCell ref="C749:E749"/>
    <mergeCell ref="C750:E750"/>
    <mergeCell ref="C751:E751"/>
    <mergeCell ref="C741:E741"/>
    <mergeCell ref="C742:E742"/>
    <mergeCell ref="C743:E743"/>
    <mergeCell ref="C744:E744"/>
    <mergeCell ref="C745:E745"/>
    <mergeCell ref="C438:E438"/>
    <mergeCell ref="C437:E437"/>
    <mergeCell ref="C436:E436"/>
    <mergeCell ref="C435:E435"/>
    <mergeCell ref="C735:E735"/>
    <mergeCell ref="C736:E736"/>
    <mergeCell ref="C737:E737"/>
    <mergeCell ref="C738:E738"/>
    <mergeCell ref="C739:E739"/>
    <mergeCell ref="C740:E740"/>
    <mergeCell ref="C729:E729"/>
    <mergeCell ref="C730:E730"/>
    <mergeCell ref="C731:E731"/>
    <mergeCell ref="C732:E732"/>
    <mergeCell ref="C733:E733"/>
    <mergeCell ref="C734:E734"/>
    <mergeCell ref="C434:E434"/>
    <mergeCell ref="C449:E449"/>
    <mergeCell ref="C448:E448"/>
    <mergeCell ref="C447:E447"/>
    <mergeCell ref="C723:E723"/>
    <mergeCell ref="C724:E724"/>
    <mergeCell ref="C725:E725"/>
    <mergeCell ref="C726:E726"/>
    <mergeCell ref="C727:E727"/>
    <mergeCell ref="C728:E728"/>
    <mergeCell ref="C717:E717"/>
    <mergeCell ref="C718:E718"/>
    <mergeCell ref="C719:E719"/>
    <mergeCell ref="C712:E712"/>
    <mergeCell ref="C713:E713"/>
    <mergeCell ref="C714:E714"/>
    <mergeCell ref="C715:E715"/>
    <mergeCell ref="C716:E716"/>
    <mergeCell ref="C706:E706"/>
    <mergeCell ref="C700:E700"/>
    <mergeCell ref="C701:E701"/>
    <mergeCell ref="C702:E702"/>
    <mergeCell ref="C703:E703"/>
    <mergeCell ref="C704:E704"/>
    <mergeCell ref="C705:E705"/>
    <mergeCell ref="C503:E503"/>
    <mergeCell ref="C502:E502"/>
    <mergeCell ref="C501:E501"/>
    <mergeCell ref="C500:E500"/>
    <mergeCell ref="C694:E694"/>
    <mergeCell ref="C695:E695"/>
    <mergeCell ref="C696:E696"/>
    <mergeCell ref="C697:E697"/>
    <mergeCell ref="C698:E698"/>
    <mergeCell ref="C699:E699"/>
    <mergeCell ref="C689:E689"/>
    <mergeCell ref="C690:E690"/>
    <mergeCell ref="C691:E691"/>
    <mergeCell ref="C692:E692"/>
    <mergeCell ref="C693:E693"/>
    <mergeCell ref="C499:E499"/>
    <mergeCell ref="C514:E514"/>
    <mergeCell ref="C513:E513"/>
    <mergeCell ref="C512:E512"/>
    <mergeCell ref="C683:E683"/>
    <mergeCell ref="C684:E684"/>
    <mergeCell ref="C685:E685"/>
    <mergeCell ref="C686:E686"/>
    <mergeCell ref="C687:E687"/>
    <mergeCell ref="C688:E688"/>
    <mergeCell ref="C677:E677"/>
    <mergeCell ref="C678:E678"/>
    <mergeCell ref="C679:E679"/>
    <mergeCell ref="C680:E680"/>
    <mergeCell ref="C681:E681"/>
    <mergeCell ref="C682:E682"/>
    <mergeCell ref="C554:E554"/>
    <mergeCell ref="C553:E553"/>
    <mergeCell ref="C552:E552"/>
    <mergeCell ref="C551:E551"/>
    <mergeCell ref="C671:E671"/>
    <mergeCell ref="C672:E672"/>
    <mergeCell ref="C673:E673"/>
    <mergeCell ref="C674:E674"/>
    <mergeCell ref="C675:E675"/>
    <mergeCell ref="C676:E676"/>
    <mergeCell ref="C665:E665"/>
    <mergeCell ref="C666:E666"/>
    <mergeCell ref="C667:E667"/>
    <mergeCell ref="C660:E660"/>
    <mergeCell ref="C661:E661"/>
    <mergeCell ref="C662:E662"/>
    <mergeCell ref="C663:E663"/>
    <mergeCell ref="C664:E664"/>
    <mergeCell ref="C654:E654"/>
    <mergeCell ref="C648:E648"/>
    <mergeCell ref="C649:E649"/>
    <mergeCell ref="C650:E650"/>
    <mergeCell ref="C651:E651"/>
    <mergeCell ref="C652:E652"/>
    <mergeCell ref="C653:E653"/>
    <mergeCell ref="C566:E566"/>
    <mergeCell ref="C565:E565"/>
    <mergeCell ref="C564:E564"/>
    <mergeCell ref="C606:E606"/>
    <mergeCell ref="C642:E642"/>
    <mergeCell ref="C643:E643"/>
    <mergeCell ref="C644:E644"/>
    <mergeCell ref="C645:E645"/>
    <mergeCell ref="C646:E646"/>
    <mergeCell ref="C647:E647"/>
    <mergeCell ref="C636:E636"/>
    <mergeCell ref="C637:E637"/>
    <mergeCell ref="C638:E638"/>
    <mergeCell ref="C639:E639"/>
    <mergeCell ref="C640:E640"/>
    <mergeCell ref="C641:E641"/>
    <mergeCell ref="C605:E605"/>
    <mergeCell ref="C604:E604"/>
    <mergeCell ref="C603:E603"/>
    <mergeCell ref="C630:E630"/>
    <mergeCell ref="C631:E631"/>
    <mergeCell ref="C632:E632"/>
    <mergeCell ref="C633:E633"/>
    <mergeCell ref="C634:E634"/>
    <mergeCell ref="C635:E635"/>
    <mergeCell ref="C624:E624"/>
    <mergeCell ref="C625:E625"/>
    <mergeCell ref="C626:E626"/>
    <mergeCell ref="C627:E627"/>
    <mergeCell ref="C628:E628"/>
    <mergeCell ref="C629:E629"/>
    <mergeCell ref="C618:E618"/>
    <mergeCell ref="C619:E619"/>
    <mergeCell ref="C620:E620"/>
    <mergeCell ref="C621:E621"/>
    <mergeCell ref="C622:E622"/>
    <mergeCell ref="C623:E623"/>
    <mergeCell ref="C612:E612"/>
    <mergeCell ref="C613:E613"/>
    <mergeCell ref="C614:E614"/>
    <mergeCell ref="C615:E615"/>
    <mergeCell ref="C616:E616"/>
    <mergeCell ref="C617:E617"/>
    <mergeCell ref="C607:E607"/>
    <mergeCell ref="C608:E608"/>
    <mergeCell ref="C609:E609"/>
    <mergeCell ref="C610:E610"/>
    <mergeCell ref="C611:E611"/>
    <mergeCell ref="C601:E601"/>
    <mergeCell ref="C602:E602"/>
    <mergeCell ref="C596:E596"/>
    <mergeCell ref="C597:E597"/>
    <mergeCell ref="C598:E598"/>
    <mergeCell ref="C599:E599"/>
    <mergeCell ref="C600:E600"/>
    <mergeCell ref="C590:E590"/>
    <mergeCell ref="C591:E591"/>
    <mergeCell ref="C592:E592"/>
    <mergeCell ref="C593:E593"/>
    <mergeCell ref="C594:E594"/>
    <mergeCell ref="C595:E595"/>
    <mergeCell ref="C584:E584"/>
    <mergeCell ref="C585:E585"/>
    <mergeCell ref="C586:E586"/>
    <mergeCell ref="C587:E587"/>
    <mergeCell ref="C588:E588"/>
    <mergeCell ref="C589:E589"/>
    <mergeCell ref="C579:E579"/>
    <mergeCell ref="C580:E580"/>
    <mergeCell ref="C581:E581"/>
    <mergeCell ref="C582:E582"/>
    <mergeCell ref="C583:E583"/>
    <mergeCell ref="C573:E573"/>
    <mergeCell ref="C574:E574"/>
    <mergeCell ref="C575:E575"/>
    <mergeCell ref="C576:E576"/>
    <mergeCell ref="C577:E577"/>
    <mergeCell ref="C578:E578"/>
    <mergeCell ref="C567:E567"/>
    <mergeCell ref="C568:E568"/>
    <mergeCell ref="C569:E569"/>
    <mergeCell ref="C570:E570"/>
    <mergeCell ref="C571:E571"/>
    <mergeCell ref="C572:E572"/>
    <mergeCell ref="C561:E561"/>
    <mergeCell ref="C562:E562"/>
    <mergeCell ref="C563:E563"/>
    <mergeCell ref="C555:E555"/>
    <mergeCell ref="C556:E556"/>
    <mergeCell ref="C557:E557"/>
    <mergeCell ref="C558:E558"/>
    <mergeCell ref="C559:E559"/>
    <mergeCell ref="C560:E560"/>
    <mergeCell ref="C549:E549"/>
    <mergeCell ref="C550:E550"/>
    <mergeCell ref="C544:E544"/>
    <mergeCell ref="C545:E545"/>
    <mergeCell ref="C546:E546"/>
    <mergeCell ref="C547:E547"/>
    <mergeCell ref="C548:E548"/>
    <mergeCell ref="C538:E538"/>
    <mergeCell ref="C539:E539"/>
    <mergeCell ref="C540:E540"/>
    <mergeCell ref="C541:E541"/>
    <mergeCell ref="C542:E542"/>
    <mergeCell ref="C543:E543"/>
    <mergeCell ref="C532:E532"/>
    <mergeCell ref="C533:E533"/>
    <mergeCell ref="C534:E534"/>
    <mergeCell ref="C535:E535"/>
    <mergeCell ref="C536:E536"/>
    <mergeCell ref="C537:E537"/>
    <mergeCell ref="C526:E526"/>
    <mergeCell ref="C527:E527"/>
    <mergeCell ref="C528:E528"/>
    <mergeCell ref="C529:E529"/>
    <mergeCell ref="C530:E530"/>
    <mergeCell ref="C531:E531"/>
    <mergeCell ref="C520:E520"/>
    <mergeCell ref="C521:E521"/>
    <mergeCell ref="C522:E522"/>
    <mergeCell ref="C523:E523"/>
    <mergeCell ref="C524:E524"/>
    <mergeCell ref="C525:E525"/>
    <mergeCell ref="C515:E515"/>
    <mergeCell ref="C516:E516"/>
    <mergeCell ref="C517:E517"/>
    <mergeCell ref="C518:E518"/>
    <mergeCell ref="C519:E519"/>
    <mergeCell ref="C509:E509"/>
    <mergeCell ref="C510:E510"/>
    <mergeCell ref="C511:E511"/>
    <mergeCell ref="C504:E504"/>
    <mergeCell ref="C505:E505"/>
    <mergeCell ref="C506:E506"/>
    <mergeCell ref="C507:E507"/>
    <mergeCell ref="C508:E508"/>
    <mergeCell ref="C498:E498"/>
    <mergeCell ref="C492:E492"/>
    <mergeCell ref="C493:E493"/>
    <mergeCell ref="C494:E494"/>
    <mergeCell ref="C495:E495"/>
    <mergeCell ref="C496:E496"/>
    <mergeCell ref="C497:E497"/>
    <mergeCell ref="C486:E486"/>
    <mergeCell ref="C487:E487"/>
    <mergeCell ref="C488:E488"/>
    <mergeCell ref="C489:E489"/>
    <mergeCell ref="C490:E490"/>
    <mergeCell ref="C491:E491"/>
    <mergeCell ref="C480:E480"/>
    <mergeCell ref="C481:E481"/>
    <mergeCell ref="C482:E482"/>
    <mergeCell ref="C483:E483"/>
    <mergeCell ref="C484:E484"/>
    <mergeCell ref="C485:E485"/>
    <mergeCell ref="C474:E474"/>
    <mergeCell ref="C475:E475"/>
    <mergeCell ref="C476:E476"/>
    <mergeCell ref="C477:E477"/>
    <mergeCell ref="C478:E478"/>
    <mergeCell ref="C479:E479"/>
    <mergeCell ref="C468:E468"/>
    <mergeCell ref="C469:E469"/>
    <mergeCell ref="C470:E470"/>
    <mergeCell ref="C471:E471"/>
    <mergeCell ref="C472:E472"/>
    <mergeCell ref="C473:E473"/>
    <mergeCell ref="C462:E462"/>
    <mergeCell ref="C463:E463"/>
    <mergeCell ref="C464:E464"/>
    <mergeCell ref="C465:E465"/>
    <mergeCell ref="C466:E466"/>
    <mergeCell ref="C467:E467"/>
    <mergeCell ref="C456:E456"/>
    <mergeCell ref="C457:E457"/>
    <mergeCell ref="C458:E458"/>
    <mergeCell ref="C459:E459"/>
    <mergeCell ref="C460:E460"/>
    <mergeCell ref="C461:E461"/>
    <mergeCell ref="C450:E450"/>
    <mergeCell ref="C451:E451"/>
    <mergeCell ref="C452:E452"/>
    <mergeCell ref="C453:E453"/>
    <mergeCell ref="C454:E454"/>
    <mergeCell ref="C455:E455"/>
    <mergeCell ref="C444:E444"/>
    <mergeCell ref="C445:E445"/>
    <mergeCell ref="C446:E446"/>
    <mergeCell ref="C439:E439"/>
    <mergeCell ref="C440:E440"/>
    <mergeCell ref="C441:E441"/>
    <mergeCell ref="C442:E442"/>
    <mergeCell ref="C443:E443"/>
    <mergeCell ref="C433:E433"/>
    <mergeCell ref="C427:E427"/>
    <mergeCell ref="C428:E428"/>
    <mergeCell ref="C429:E429"/>
    <mergeCell ref="C430:E430"/>
    <mergeCell ref="C431:E431"/>
    <mergeCell ref="C432:E432"/>
    <mergeCell ref="C421:E421"/>
    <mergeCell ref="C422:E422"/>
    <mergeCell ref="C423:E423"/>
    <mergeCell ref="C424:E424"/>
    <mergeCell ref="C425:E425"/>
    <mergeCell ref="C426:E426"/>
    <mergeCell ref="C415:E415"/>
    <mergeCell ref="C416:E416"/>
    <mergeCell ref="C417:E417"/>
    <mergeCell ref="C418:E418"/>
    <mergeCell ref="C419:E419"/>
    <mergeCell ref="C420:E420"/>
    <mergeCell ref="C409:E409"/>
    <mergeCell ref="C410:E410"/>
    <mergeCell ref="C411:E411"/>
    <mergeCell ref="C412:E412"/>
    <mergeCell ref="C413:E413"/>
    <mergeCell ref="C414:E414"/>
    <mergeCell ref="C403:E403"/>
    <mergeCell ref="C404:E404"/>
    <mergeCell ref="C405:E405"/>
    <mergeCell ref="C406:E406"/>
    <mergeCell ref="C407:E407"/>
    <mergeCell ref="C408:E408"/>
    <mergeCell ref="C397:E397"/>
    <mergeCell ref="C398:E398"/>
    <mergeCell ref="C399:E399"/>
    <mergeCell ref="C400:E400"/>
    <mergeCell ref="C401:E401"/>
    <mergeCell ref="C402:E402"/>
    <mergeCell ref="C391:E391"/>
    <mergeCell ref="C392:E392"/>
    <mergeCell ref="C393:E393"/>
    <mergeCell ref="C394:E394"/>
    <mergeCell ref="C395:E395"/>
    <mergeCell ref="C396:E396"/>
    <mergeCell ref="C385:E385"/>
    <mergeCell ref="C386:E386"/>
    <mergeCell ref="C387:E387"/>
    <mergeCell ref="C388:E388"/>
    <mergeCell ref="C389:E389"/>
    <mergeCell ref="C390:E390"/>
    <mergeCell ref="C379:E379"/>
    <mergeCell ref="C380:E380"/>
    <mergeCell ref="C381:E381"/>
    <mergeCell ref="C373:E373"/>
    <mergeCell ref="C374:E374"/>
    <mergeCell ref="C375:E375"/>
    <mergeCell ref="C376:E376"/>
    <mergeCell ref="C377:E377"/>
    <mergeCell ref="C378:E378"/>
    <mergeCell ref="C367:E367"/>
    <mergeCell ref="C368:E368"/>
    <mergeCell ref="C361:E361"/>
    <mergeCell ref="C362:E362"/>
    <mergeCell ref="C363:E363"/>
    <mergeCell ref="C364:E364"/>
    <mergeCell ref="C365:E365"/>
    <mergeCell ref="C366:E366"/>
    <mergeCell ref="C355:E355"/>
    <mergeCell ref="C349:E349"/>
    <mergeCell ref="C350:E350"/>
    <mergeCell ref="C351:E351"/>
    <mergeCell ref="C352:E352"/>
    <mergeCell ref="C353:E353"/>
    <mergeCell ref="C354:E354"/>
    <mergeCell ref="C343:E343"/>
    <mergeCell ref="C344:E344"/>
    <mergeCell ref="C345:E345"/>
    <mergeCell ref="C346:E346"/>
    <mergeCell ref="C347:E347"/>
    <mergeCell ref="C348:E348"/>
    <mergeCell ref="C337:E337"/>
    <mergeCell ref="C338:E338"/>
    <mergeCell ref="C339:E339"/>
    <mergeCell ref="C340:E340"/>
    <mergeCell ref="C341:E341"/>
    <mergeCell ref="C342:E342"/>
    <mergeCell ref="C331:E331"/>
    <mergeCell ref="C332:E332"/>
    <mergeCell ref="C333:E333"/>
    <mergeCell ref="C334:E334"/>
    <mergeCell ref="C335:E335"/>
    <mergeCell ref="C336:E336"/>
    <mergeCell ref="C325:E325"/>
    <mergeCell ref="C326:E326"/>
    <mergeCell ref="C327:E327"/>
    <mergeCell ref="C328:E328"/>
    <mergeCell ref="C329:E329"/>
    <mergeCell ref="C330:E330"/>
    <mergeCell ref="C319:E319"/>
    <mergeCell ref="C320:E320"/>
    <mergeCell ref="C321:E321"/>
    <mergeCell ref="C322:E322"/>
    <mergeCell ref="C323:E323"/>
    <mergeCell ref="C324:E324"/>
    <mergeCell ref="C313:E313"/>
    <mergeCell ref="C314:E314"/>
    <mergeCell ref="C315:E315"/>
    <mergeCell ref="C316:E316"/>
    <mergeCell ref="C317:E317"/>
    <mergeCell ref="C318:E318"/>
    <mergeCell ref="C307:E307"/>
    <mergeCell ref="C308:E308"/>
    <mergeCell ref="C309:E309"/>
    <mergeCell ref="C310:E310"/>
    <mergeCell ref="C311:E311"/>
    <mergeCell ref="C312:E312"/>
    <mergeCell ref="C301:E301"/>
    <mergeCell ref="C302:E302"/>
    <mergeCell ref="C303:E303"/>
    <mergeCell ref="C295:E295"/>
    <mergeCell ref="C296:E296"/>
    <mergeCell ref="C297:E297"/>
    <mergeCell ref="C298:E298"/>
    <mergeCell ref="C299:E299"/>
    <mergeCell ref="C300:E300"/>
    <mergeCell ref="C289:E289"/>
    <mergeCell ref="C290:E290"/>
    <mergeCell ref="C283:E283"/>
    <mergeCell ref="C284:E284"/>
    <mergeCell ref="C285:E285"/>
    <mergeCell ref="C286:E286"/>
    <mergeCell ref="C287:E287"/>
    <mergeCell ref="C288:E288"/>
    <mergeCell ref="C277:E277"/>
    <mergeCell ref="C271:E271"/>
    <mergeCell ref="C272:E272"/>
    <mergeCell ref="C273:E273"/>
    <mergeCell ref="C274:E274"/>
    <mergeCell ref="C275:E275"/>
    <mergeCell ref="C276:E276"/>
    <mergeCell ref="C265:E265"/>
    <mergeCell ref="C266:E266"/>
    <mergeCell ref="C267:E267"/>
    <mergeCell ref="C268:E268"/>
    <mergeCell ref="C269:E269"/>
    <mergeCell ref="C270:E270"/>
    <mergeCell ref="M262:M264"/>
    <mergeCell ref="N262:N264"/>
    <mergeCell ref="O262:O264"/>
    <mergeCell ref="P262:P264"/>
    <mergeCell ref="Q262:Q264"/>
    <mergeCell ref="R262:R264"/>
    <mergeCell ref="G262:G264"/>
    <mergeCell ref="H262:H264"/>
    <mergeCell ref="I262:I264"/>
    <mergeCell ref="J262:J264"/>
    <mergeCell ref="K262:K264"/>
    <mergeCell ref="L262:L264"/>
    <mergeCell ref="C258:E258"/>
    <mergeCell ref="C259:E259"/>
    <mergeCell ref="C260:E260"/>
    <mergeCell ref="C261:E261"/>
    <mergeCell ref="C262:E262"/>
    <mergeCell ref="F262:F264"/>
    <mergeCell ref="C263:E263"/>
    <mergeCell ref="C264:E264"/>
    <mergeCell ref="C252:E252"/>
    <mergeCell ref="C253:E253"/>
    <mergeCell ref="C254:E254"/>
    <mergeCell ref="C255:E255"/>
    <mergeCell ref="C256:E256"/>
    <mergeCell ref="C257:E257"/>
    <mergeCell ref="M249:M251"/>
    <mergeCell ref="N249:N251"/>
    <mergeCell ref="O249:O251"/>
    <mergeCell ref="P249:P251"/>
    <mergeCell ref="Q249:Q251"/>
    <mergeCell ref="R249:R251"/>
    <mergeCell ref="G249:G251"/>
    <mergeCell ref="H249:H251"/>
    <mergeCell ref="I249:I251"/>
    <mergeCell ref="J249:J251"/>
    <mergeCell ref="K249:K251"/>
    <mergeCell ref="L249:L251"/>
    <mergeCell ref="C245:E245"/>
    <mergeCell ref="C246:E246"/>
    <mergeCell ref="C247:E247"/>
    <mergeCell ref="C248:E248"/>
    <mergeCell ref="C249:E249"/>
    <mergeCell ref="F249:F251"/>
    <mergeCell ref="C250:E250"/>
    <mergeCell ref="C251:E251"/>
    <mergeCell ref="C239:E239"/>
    <mergeCell ref="C240:E240"/>
    <mergeCell ref="C241:E241"/>
    <mergeCell ref="C242:E242"/>
    <mergeCell ref="C243:E243"/>
    <mergeCell ref="C244:E244"/>
    <mergeCell ref="M236:M238"/>
    <mergeCell ref="N236:N238"/>
    <mergeCell ref="O236:O238"/>
    <mergeCell ref="P236:P238"/>
    <mergeCell ref="Q236:Q238"/>
    <mergeCell ref="R236:R238"/>
    <mergeCell ref="G236:G238"/>
    <mergeCell ref="H236:H238"/>
    <mergeCell ref="I236:I238"/>
    <mergeCell ref="J236:J238"/>
    <mergeCell ref="K236:K238"/>
    <mergeCell ref="L236:L238"/>
    <mergeCell ref="C232:E232"/>
    <mergeCell ref="C233:E233"/>
    <mergeCell ref="C234:E234"/>
    <mergeCell ref="C235:E235"/>
    <mergeCell ref="C236:E236"/>
    <mergeCell ref="F236:F238"/>
    <mergeCell ref="C237:E237"/>
    <mergeCell ref="C238:E238"/>
    <mergeCell ref="C226:E226"/>
    <mergeCell ref="C227:E227"/>
    <mergeCell ref="C228:E228"/>
    <mergeCell ref="C229:E229"/>
    <mergeCell ref="C230:E230"/>
    <mergeCell ref="C231:E231"/>
    <mergeCell ref="M223:M225"/>
    <mergeCell ref="N223:N225"/>
    <mergeCell ref="O223:O225"/>
    <mergeCell ref="P223:P225"/>
    <mergeCell ref="Q223:Q225"/>
    <mergeCell ref="R223:R225"/>
    <mergeCell ref="G223:G225"/>
    <mergeCell ref="H223:H225"/>
    <mergeCell ref="I223:I225"/>
    <mergeCell ref="J223:J225"/>
    <mergeCell ref="K223:K225"/>
    <mergeCell ref="L223:L225"/>
    <mergeCell ref="C219:E219"/>
    <mergeCell ref="C220:E220"/>
    <mergeCell ref="C221:E221"/>
    <mergeCell ref="C222:E222"/>
    <mergeCell ref="C223:E223"/>
    <mergeCell ref="F223:F225"/>
    <mergeCell ref="C224:E224"/>
    <mergeCell ref="C225:E225"/>
    <mergeCell ref="C213:E213"/>
    <mergeCell ref="C214:E214"/>
    <mergeCell ref="C215:E215"/>
    <mergeCell ref="C216:E216"/>
    <mergeCell ref="C217:E217"/>
    <mergeCell ref="C218:E218"/>
    <mergeCell ref="M210:M212"/>
    <mergeCell ref="N210:N212"/>
    <mergeCell ref="O210:O212"/>
    <mergeCell ref="P210:P212"/>
    <mergeCell ref="Q210:Q212"/>
    <mergeCell ref="R210:R212"/>
    <mergeCell ref="G210:G212"/>
    <mergeCell ref="H210:H212"/>
    <mergeCell ref="I210:I212"/>
    <mergeCell ref="J210:J212"/>
    <mergeCell ref="K210:K212"/>
    <mergeCell ref="L210:L212"/>
    <mergeCell ref="C206:E206"/>
    <mergeCell ref="C207:E207"/>
    <mergeCell ref="C208:E208"/>
    <mergeCell ref="C209:E209"/>
    <mergeCell ref="C210:E210"/>
    <mergeCell ref="F210:F212"/>
    <mergeCell ref="C211:E211"/>
    <mergeCell ref="C212:E212"/>
    <mergeCell ref="C200:E200"/>
    <mergeCell ref="C201:E201"/>
    <mergeCell ref="C202:E202"/>
    <mergeCell ref="C203:E203"/>
    <mergeCell ref="C204:E204"/>
    <mergeCell ref="C205:E205"/>
    <mergeCell ref="M197:M199"/>
    <mergeCell ref="N197:N199"/>
    <mergeCell ref="O197:O199"/>
    <mergeCell ref="P197:P199"/>
    <mergeCell ref="Q197:Q199"/>
    <mergeCell ref="R197:R199"/>
    <mergeCell ref="G197:G199"/>
    <mergeCell ref="H197:H199"/>
    <mergeCell ref="I197:I199"/>
    <mergeCell ref="J197:J199"/>
    <mergeCell ref="K197:K199"/>
    <mergeCell ref="L197:L199"/>
    <mergeCell ref="C193:E193"/>
    <mergeCell ref="C194:E194"/>
    <mergeCell ref="C195:E195"/>
    <mergeCell ref="C196:E196"/>
    <mergeCell ref="C197:E197"/>
    <mergeCell ref="F197:F199"/>
    <mergeCell ref="C198:E198"/>
    <mergeCell ref="C199:E199"/>
    <mergeCell ref="C187:E187"/>
    <mergeCell ref="C188:E188"/>
    <mergeCell ref="C189:E189"/>
    <mergeCell ref="C190:E190"/>
    <mergeCell ref="C191:E191"/>
    <mergeCell ref="C192:E192"/>
    <mergeCell ref="M184:M186"/>
    <mergeCell ref="N184:N186"/>
    <mergeCell ref="O184:O186"/>
    <mergeCell ref="P184:P186"/>
    <mergeCell ref="Q184:Q186"/>
    <mergeCell ref="R184:R186"/>
    <mergeCell ref="G184:G186"/>
    <mergeCell ref="H184:H186"/>
    <mergeCell ref="I184:I186"/>
    <mergeCell ref="J184:J186"/>
    <mergeCell ref="K184:K186"/>
    <mergeCell ref="L184:L186"/>
    <mergeCell ref="C180:E180"/>
    <mergeCell ref="C181:E181"/>
    <mergeCell ref="C182:E182"/>
    <mergeCell ref="C183:E183"/>
    <mergeCell ref="C184:E184"/>
    <mergeCell ref="F184:F186"/>
    <mergeCell ref="C185:E185"/>
    <mergeCell ref="C186:E186"/>
    <mergeCell ref="C174:E174"/>
    <mergeCell ref="C175:E175"/>
    <mergeCell ref="C176:E176"/>
    <mergeCell ref="C177:E177"/>
    <mergeCell ref="C178:E178"/>
    <mergeCell ref="C179:E179"/>
    <mergeCell ref="M171:M173"/>
    <mergeCell ref="N171:N173"/>
    <mergeCell ref="O171:O173"/>
    <mergeCell ref="P171:P173"/>
    <mergeCell ref="Q171:Q173"/>
    <mergeCell ref="R171:R173"/>
    <mergeCell ref="G171:G173"/>
    <mergeCell ref="H171:H173"/>
    <mergeCell ref="I171:I173"/>
    <mergeCell ref="J171:J173"/>
    <mergeCell ref="K171:K173"/>
    <mergeCell ref="L171:L173"/>
    <mergeCell ref="C167:E167"/>
    <mergeCell ref="C168:E168"/>
    <mergeCell ref="C169:E169"/>
    <mergeCell ref="C170:E170"/>
    <mergeCell ref="C171:E171"/>
    <mergeCell ref="F171:F173"/>
    <mergeCell ref="C172:E172"/>
    <mergeCell ref="C173:E173"/>
    <mergeCell ref="C161:E161"/>
    <mergeCell ref="C162:E162"/>
    <mergeCell ref="C163:E163"/>
    <mergeCell ref="C164:E164"/>
    <mergeCell ref="C165:E165"/>
    <mergeCell ref="C166:E166"/>
    <mergeCell ref="M158:M160"/>
    <mergeCell ref="N158:N160"/>
    <mergeCell ref="O158:O160"/>
    <mergeCell ref="P158:P160"/>
    <mergeCell ref="Q158:Q160"/>
    <mergeCell ref="R158:R160"/>
    <mergeCell ref="G158:G160"/>
    <mergeCell ref="H158:H160"/>
    <mergeCell ref="I158:I160"/>
    <mergeCell ref="J158:J160"/>
    <mergeCell ref="K158:K160"/>
    <mergeCell ref="L158:L160"/>
    <mergeCell ref="C154:E154"/>
    <mergeCell ref="C155:E155"/>
    <mergeCell ref="C156:E156"/>
    <mergeCell ref="C157:E157"/>
    <mergeCell ref="C158:E158"/>
    <mergeCell ref="F158:F160"/>
    <mergeCell ref="C159:E159"/>
    <mergeCell ref="C160:E160"/>
    <mergeCell ref="C148:E148"/>
    <mergeCell ref="C149:E149"/>
    <mergeCell ref="C150:E150"/>
    <mergeCell ref="C151:E151"/>
    <mergeCell ref="C152:E152"/>
    <mergeCell ref="C153:E153"/>
    <mergeCell ref="M145:M147"/>
    <mergeCell ref="N145:N147"/>
    <mergeCell ref="O145:O147"/>
    <mergeCell ref="P145:P147"/>
    <mergeCell ref="Q145:Q147"/>
    <mergeCell ref="R145:R147"/>
    <mergeCell ref="G145:G147"/>
    <mergeCell ref="H145:H147"/>
    <mergeCell ref="I145:I147"/>
    <mergeCell ref="J145:J147"/>
    <mergeCell ref="K145:K147"/>
    <mergeCell ref="L145:L147"/>
    <mergeCell ref="C141:E141"/>
    <mergeCell ref="C142:E142"/>
    <mergeCell ref="C143:E143"/>
    <mergeCell ref="C144:E144"/>
    <mergeCell ref="C145:E145"/>
    <mergeCell ref="F145:F147"/>
    <mergeCell ref="C146:E146"/>
    <mergeCell ref="C147:E147"/>
    <mergeCell ref="C135:E135"/>
    <mergeCell ref="C136:E136"/>
    <mergeCell ref="C137:E137"/>
    <mergeCell ref="C138:E138"/>
    <mergeCell ref="C139:E139"/>
    <mergeCell ref="C140:E140"/>
    <mergeCell ref="M132:M134"/>
    <mergeCell ref="N132:N134"/>
    <mergeCell ref="O132:O134"/>
    <mergeCell ref="P132:P134"/>
    <mergeCell ref="Q132:Q134"/>
    <mergeCell ref="R132:R134"/>
    <mergeCell ref="G132:G134"/>
    <mergeCell ref="H132:H134"/>
    <mergeCell ref="I132:I134"/>
    <mergeCell ref="J132:J134"/>
    <mergeCell ref="K132:K134"/>
    <mergeCell ref="L132:L134"/>
    <mergeCell ref="C128:E128"/>
    <mergeCell ref="C129:E129"/>
    <mergeCell ref="C130:E130"/>
    <mergeCell ref="C131:E131"/>
    <mergeCell ref="C132:E132"/>
    <mergeCell ref="F132:F134"/>
    <mergeCell ref="C133:E133"/>
    <mergeCell ref="C134:E134"/>
    <mergeCell ref="C122:E122"/>
    <mergeCell ref="C123:E123"/>
    <mergeCell ref="C124:E124"/>
    <mergeCell ref="C125:E125"/>
    <mergeCell ref="C126:E126"/>
    <mergeCell ref="C127:E127"/>
    <mergeCell ref="M119:M121"/>
    <mergeCell ref="N119:N121"/>
    <mergeCell ref="O119:O121"/>
    <mergeCell ref="P119:P121"/>
    <mergeCell ref="Q119:Q121"/>
    <mergeCell ref="R119:R121"/>
    <mergeCell ref="G119:G121"/>
    <mergeCell ref="H119:H121"/>
    <mergeCell ref="I119:I121"/>
    <mergeCell ref="J119:J121"/>
    <mergeCell ref="K119:K121"/>
    <mergeCell ref="L119:L121"/>
    <mergeCell ref="C115:E115"/>
    <mergeCell ref="C116:E116"/>
    <mergeCell ref="C117:E117"/>
    <mergeCell ref="C118:E118"/>
    <mergeCell ref="C119:E119"/>
    <mergeCell ref="F119:F121"/>
    <mergeCell ref="C120:E120"/>
    <mergeCell ref="C121:E121"/>
    <mergeCell ref="C109:E109"/>
    <mergeCell ref="C110:E110"/>
    <mergeCell ref="C111:E111"/>
    <mergeCell ref="C112:E112"/>
    <mergeCell ref="C113:E113"/>
    <mergeCell ref="C114:E114"/>
    <mergeCell ref="M106:M108"/>
    <mergeCell ref="N106:N108"/>
    <mergeCell ref="O106:O108"/>
    <mergeCell ref="P106:P108"/>
    <mergeCell ref="Q106:Q108"/>
    <mergeCell ref="R106:R108"/>
    <mergeCell ref="G106:G108"/>
    <mergeCell ref="H106:H108"/>
    <mergeCell ref="I106:I108"/>
    <mergeCell ref="J106:J108"/>
    <mergeCell ref="K106:K108"/>
    <mergeCell ref="L106:L108"/>
    <mergeCell ref="C102:E102"/>
    <mergeCell ref="C103:E103"/>
    <mergeCell ref="C104:E104"/>
    <mergeCell ref="C105:E105"/>
    <mergeCell ref="C106:E106"/>
    <mergeCell ref="F106:F108"/>
    <mergeCell ref="C107:E107"/>
    <mergeCell ref="C108:E108"/>
    <mergeCell ref="C96:E96"/>
    <mergeCell ref="C97:E97"/>
    <mergeCell ref="C98:E98"/>
    <mergeCell ref="C99:E99"/>
    <mergeCell ref="C100:E100"/>
    <mergeCell ref="C101:E101"/>
    <mergeCell ref="M93:M95"/>
    <mergeCell ref="N93:N95"/>
    <mergeCell ref="O93:O95"/>
    <mergeCell ref="P93:P95"/>
    <mergeCell ref="Q93:Q95"/>
    <mergeCell ref="R93:R95"/>
    <mergeCell ref="G93:G95"/>
    <mergeCell ref="H93:H95"/>
    <mergeCell ref="I93:I95"/>
    <mergeCell ref="J93:J95"/>
    <mergeCell ref="K93:K95"/>
    <mergeCell ref="L93:L95"/>
    <mergeCell ref="C89:E89"/>
    <mergeCell ref="C90:E90"/>
    <mergeCell ref="C91:E91"/>
    <mergeCell ref="C92:E92"/>
    <mergeCell ref="C93:E93"/>
    <mergeCell ref="F93:F95"/>
    <mergeCell ref="C94:E94"/>
    <mergeCell ref="C95:E95"/>
    <mergeCell ref="C83:E83"/>
    <mergeCell ref="C84:E84"/>
    <mergeCell ref="C85:E85"/>
    <mergeCell ref="C86:E86"/>
    <mergeCell ref="C87:E87"/>
    <mergeCell ref="C88:E88"/>
    <mergeCell ref="M80:M82"/>
    <mergeCell ref="N80:N82"/>
    <mergeCell ref="O80:O82"/>
    <mergeCell ref="P80:P82"/>
    <mergeCell ref="Q80:Q82"/>
    <mergeCell ref="R80:R82"/>
    <mergeCell ref="G80:G82"/>
    <mergeCell ref="H80:H82"/>
    <mergeCell ref="I80:I82"/>
    <mergeCell ref="J80:J82"/>
    <mergeCell ref="K80:K82"/>
    <mergeCell ref="L80:L82"/>
    <mergeCell ref="C76:E76"/>
    <mergeCell ref="C77:E77"/>
    <mergeCell ref="C78:E78"/>
    <mergeCell ref="C79:E79"/>
    <mergeCell ref="C80:E80"/>
    <mergeCell ref="F80:F82"/>
    <mergeCell ref="C81:E81"/>
    <mergeCell ref="C82:E82"/>
    <mergeCell ref="C70:E70"/>
    <mergeCell ref="C71:E71"/>
    <mergeCell ref="C72:E72"/>
    <mergeCell ref="C73:E73"/>
    <mergeCell ref="C74:E74"/>
    <mergeCell ref="C75:E75"/>
    <mergeCell ref="M67:M69"/>
    <mergeCell ref="N67:N69"/>
    <mergeCell ref="O67:O69"/>
    <mergeCell ref="P67:P69"/>
    <mergeCell ref="Q67:Q69"/>
    <mergeCell ref="R67:R69"/>
    <mergeCell ref="G67:G69"/>
    <mergeCell ref="H67:H69"/>
    <mergeCell ref="I67:I69"/>
    <mergeCell ref="J67:J69"/>
    <mergeCell ref="K67:K69"/>
    <mergeCell ref="L67:L69"/>
    <mergeCell ref="C63:E63"/>
    <mergeCell ref="C64:E64"/>
    <mergeCell ref="C65:E65"/>
    <mergeCell ref="C66:E66"/>
    <mergeCell ref="C67:E67"/>
    <mergeCell ref="F67:F69"/>
    <mergeCell ref="C68:E68"/>
    <mergeCell ref="C69:E69"/>
    <mergeCell ref="C57:E57"/>
    <mergeCell ref="C58:E58"/>
    <mergeCell ref="C59:E59"/>
    <mergeCell ref="C60:E60"/>
    <mergeCell ref="C61:E61"/>
    <mergeCell ref="C62:E62"/>
    <mergeCell ref="M54:M56"/>
    <mergeCell ref="N54:N56"/>
    <mergeCell ref="O54:O56"/>
    <mergeCell ref="P54:P56"/>
    <mergeCell ref="Q54:Q56"/>
    <mergeCell ref="R54:R56"/>
    <mergeCell ref="G54:G56"/>
    <mergeCell ref="H54:H56"/>
    <mergeCell ref="I54:I56"/>
    <mergeCell ref="J54:J56"/>
    <mergeCell ref="K54:K56"/>
    <mergeCell ref="L54:L56"/>
    <mergeCell ref="C50:E50"/>
    <mergeCell ref="C51:E51"/>
    <mergeCell ref="C52:E52"/>
    <mergeCell ref="C53:E53"/>
    <mergeCell ref="C54:E54"/>
    <mergeCell ref="F54:F56"/>
    <mergeCell ref="C55:E55"/>
    <mergeCell ref="C56:E56"/>
    <mergeCell ref="C44:E44"/>
    <mergeCell ref="C45:E45"/>
    <mergeCell ref="C46:E46"/>
    <mergeCell ref="C47:E47"/>
    <mergeCell ref="C48:E48"/>
    <mergeCell ref="C49:E49"/>
    <mergeCell ref="M41:M43"/>
    <mergeCell ref="N41:N43"/>
    <mergeCell ref="O41:O43"/>
    <mergeCell ref="P41:P43"/>
    <mergeCell ref="Q41:Q43"/>
    <mergeCell ref="R41:R43"/>
    <mergeCell ref="G41:G43"/>
    <mergeCell ref="H41:H43"/>
    <mergeCell ref="I41:I43"/>
    <mergeCell ref="J41:J43"/>
    <mergeCell ref="K41:K43"/>
    <mergeCell ref="L41:L43"/>
    <mergeCell ref="C37:E37"/>
    <mergeCell ref="C38:E38"/>
    <mergeCell ref="C39:E39"/>
    <mergeCell ref="C40:E40"/>
    <mergeCell ref="C41:E41"/>
    <mergeCell ref="F41:F43"/>
    <mergeCell ref="C42:E42"/>
    <mergeCell ref="C43:E43"/>
    <mergeCell ref="C31:E31"/>
    <mergeCell ref="C32:E32"/>
    <mergeCell ref="C33:E33"/>
    <mergeCell ref="C34:E34"/>
    <mergeCell ref="C35:E35"/>
    <mergeCell ref="C36:E36"/>
    <mergeCell ref="M28:M30"/>
    <mergeCell ref="N28:N30"/>
    <mergeCell ref="O28:O30"/>
    <mergeCell ref="P28:P30"/>
    <mergeCell ref="Q28:Q30"/>
    <mergeCell ref="R28:R30"/>
    <mergeCell ref="G28:G30"/>
    <mergeCell ref="H28:H30"/>
    <mergeCell ref="I28:I30"/>
    <mergeCell ref="J28:J30"/>
    <mergeCell ref="K28:K30"/>
    <mergeCell ref="L28:L30"/>
    <mergeCell ref="C24:E24"/>
    <mergeCell ref="C25:E25"/>
    <mergeCell ref="C26:E26"/>
    <mergeCell ref="C27:E27"/>
    <mergeCell ref="C28:E28"/>
    <mergeCell ref="F28:F30"/>
    <mergeCell ref="C29:E29"/>
    <mergeCell ref="C30:E30"/>
    <mergeCell ref="C18:E18"/>
    <mergeCell ref="C19:E19"/>
    <mergeCell ref="C20:E20"/>
    <mergeCell ref="C21:E21"/>
    <mergeCell ref="C22:E22"/>
    <mergeCell ref="C23:E23"/>
    <mergeCell ref="O15:O17"/>
    <mergeCell ref="P15:P17"/>
    <mergeCell ref="Q15:Q17"/>
    <mergeCell ref="R15:R17"/>
    <mergeCell ref="C16:E16"/>
    <mergeCell ref="C17:E17"/>
    <mergeCell ref="I15:I17"/>
    <mergeCell ref="J15:J17"/>
    <mergeCell ref="K15:K17"/>
    <mergeCell ref="L15:L17"/>
    <mergeCell ref="M15:M17"/>
    <mergeCell ref="N15:N17"/>
    <mergeCell ref="C13:E13"/>
    <mergeCell ref="C14:E14"/>
    <mergeCell ref="C15:E15"/>
    <mergeCell ref="F15:F17"/>
    <mergeCell ref="G15:G17"/>
    <mergeCell ref="H15:H17"/>
    <mergeCell ref="C6:E6"/>
    <mergeCell ref="C5:E5"/>
    <mergeCell ref="C7:E7"/>
    <mergeCell ref="C8:E8"/>
    <mergeCell ref="C9:E9"/>
    <mergeCell ref="C10:E10"/>
    <mergeCell ref="C11:E11"/>
    <mergeCell ref="C12:E12"/>
    <mergeCell ref="Q2:Q4"/>
    <mergeCell ref="R2:R4"/>
    <mergeCell ref="C3:E3"/>
    <mergeCell ref="C4:E4"/>
    <mergeCell ref="K2:K4"/>
    <mergeCell ref="L2:L4"/>
    <mergeCell ref="M2:M4"/>
    <mergeCell ref="N2:N4"/>
    <mergeCell ref="O2:O4"/>
    <mergeCell ref="P2:P4"/>
    <mergeCell ref="C2:E2"/>
    <mergeCell ref="F2:F4"/>
    <mergeCell ref="G2:G4"/>
    <mergeCell ref="H2:H4"/>
    <mergeCell ref="I2:I4"/>
    <mergeCell ref="J2: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CB6A-814B-4876-8588-BC31E13A91C8}">
  <dimension ref="A2:N66"/>
  <sheetViews>
    <sheetView tabSelected="1" topLeftCell="B39" workbookViewId="0">
      <selection activeCell="N39" sqref="N1:N1048576"/>
    </sheetView>
  </sheetViews>
  <sheetFormatPr defaultRowHeight="14.4" x14ac:dyDescent="0.3"/>
  <cols>
    <col min="1" max="1" width="40.77734375" bestFit="1" customWidth="1"/>
    <col min="2" max="2" width="23.44140625" bestFit="1" customWidth="1"/>
    <col min="3" max="3" width="17.5546875" bestFit="1" customWidth="1"/>
    <col min="4" max="4" width="20" bestFit="1" customWidth="1"/>
  </cols>
  <sheetData>
    <row r="2" spans="1:14" x14ac:dyDescent="0.3">
      <c r="A2" t="s">
        <v>0</v>
      </c>
      <c r="B2" t="s">
        <v>1</v>
      </c>
      <c r="C2" t="s">
        <v>2</v>
      </c>
      <c r="D2" t="s">
        <v>3</v>
      </c>
      <c r="E2" t="s">
        <v>4</v>
      </c>
      <c r="F2" t="s">
        <v>5</v>
      </c>
      <c r="G2" t="s">
        <v>6</v>
      </c>
      <c r="H2" t="s">
        <v>7</v>
      </c>
      <c r="I2" t="s">
        <v>8</v>
      </c>
      <c r="J2" t="s">
        <v>9</v>
      </c>
      <c r="K2" t="s">
        <v>10</v>
      </c>
      <c r="L2" t="s">
        <v>11</v>
      </c>
      <c r="M2" t="s">
        <v>12</v>
      </c>
      <c r="N2" t="s">
        <v>13</v>
      </c>
    </row>
    <row r="3" spans="1:14" x14ac:dyDescent="0.3">
      <c r="A3" t="s">
        <v>14</v>
      </c>
      <c r="B3" t="s">
        <v>1</v>
      </c>
      <c r="C3" t="s">
        <v>15</v>
      </c>
      <c r="D3" t="s">
        <v>16</v>
      </c>
      <c r="E3" t="s">
        <v>17</v>
      </c>
      <c r="F3" t="s">
        <v>18</v>
      </c>
      <c r="G3" t="s">
        <v>19</v>
      </c>
      <c r="H3" t="s">
        <v>7</v>
      </c>
      <c r="I3" t="s">
        <v>20</v>
      </c>
      <c r="J3" t="s">
        <v>9</v>
      </c>
      <c r="K3" t="s">
        <v>21</v>
      </c>
      <c r="L3" t="s">
        <v>22</v>
      </c>
      <c r="M3" t="s">
        <v>12</v>
      </c>
      <c r="N3" t="s">
        <v>13</v>
      </c>
    </row>
    <row r="4" spans="1:14" x14ac:dyDescent="0.3">
      <c r="A4" t="s">
        <v>23</v>
      </c>
      <c r="B4" t="s">
        <v>24</v>
      </c>
      <c r="C4" t="s">
        <v>25</v>
      </c>
      <c r="D4" t="s">
        <v>26</v>
      </c>
      <c r="E4" t="s">
        <v>27</v>
      </c>
      <c r="F4" t="s">
        <v>28</v>
      </c>
      <c r="G4" t="s">
        <v>29</v>
      </c>
      <c r="H4" t="s">
        <v>30</v>
      </c>
      <c r="I4" t="s">
        <v>31</v>
      </c>
      <c r="J4" t="s">
        <v>32</v>
      </c>
      <c r="K4" t="s">
        <v>33</v>
      </c>
      <c r="L4" t="s">
        <v>34</v>
      </c>
      <c r="M4" t="s">
        <v>35</v>
      </c>
      <c r="N4" t="s">
        <v>36</v>
      </c>
    </row>
    <row r="5" spans="1:14" x14ac:dyDescent="0.3">
      <c r="A5" t="s">
        <v>37</v>
      </c>
      <c r="B5" t="s">
        <v>24</v>
      </c>
      <c r="C5" t="s">
        <v>38</v>
      </c>
      <c r="D5" t="s">
        <v>39</v>
      </c>
      <c r="E5" t="s">
        <v>40</v>
      </c>
      <c r="F5" t="s">
        <v>41</v>
      </c>
      <c r="G5" t="s">
        <v>42</v>
      </c>
      <c r="H5" t="s">
        <v>30</v>
      </c>
      <c r="I5" t="s">
        <v>43</v>
      </c>
      <c r="J5" t="s">
        <v>32</v>
      </c>
      <c r="K5" t="s">
        <v>44</v>
      </c>
      <c r="L5" t="s">
        <v>45</v>
      </c>
      <c r="M5" t="s">
        <v>46</v>
      </c>
      <c r="N5" t="s">
        <v>47</v>
      </c>
    </row>
    <row r="6" spans="1:14" x14ac:dyDescent="0.3">
      <c r="A6" t="s">
        <v>48</v>
      </c>
      <c r="B6" t="s">
        <v>24</v>
      </c>
      <c r="C6" t="s">
        <v>49</v>
      </c>
      <c r="D6" t="s">
        <v>50</v>
      </c>
      <c r="E6" t="s">
        <v>51</v>
      </c>
      <c r="F6" t="s">
        <v>52</v>
      </c>
      <c r="G6" t="s">
        <v>53</v>
      </c>
      <c r="H6" t="s">
        <v>30</v>
      </c>
      <c r="I6" t="s">
        <v>54</v>
      </c>
      <c r="J6" t="s">
        <v>32</v>
      </c>
      <c r="K6" t="s">
        <v>55</v>
      </c>
      <c r="L6" t="s">
        <v>56</v>
      </c>
      <c r="M6" t="s">
        <v>57</v>
      </c>
      <c r="N6" t="s">
        <v>58</v>
      </c>
    </row>
    <row r="7" spans="1:14" x14ac:dyDescent="0.3">
      <c r="A7" t="s">
        <v>59</v>
      </c>
      <c r="B7" t="s">
        <v>24</v>
      </c>
      <c r="C7" t="s">
        <v>60</v>
      </c>
      <c r="D7" t="s">
        <v>61</v>
      </c>
      <c r="E7" t="s">
        <v>62</v>
      </c>
      <c r="F7" t="s">
        <v>63</v>
      </c>
      <c r="G7" t="s">
        <v>64</v>
      </c>
      <c r="H7" t="s">
        <v>30</v>
      </c>
      <c r="I7" t="s">
        <v>65</v>
      </c>
      <c r="J7" t="s">
        <v>32</v>
      </c>
      <c r="K7" t="s">
        <v>66</v>
      </c>
      <c r="L7" t="s">
        <v>67</v>
      </c>
      <c r="M7" t="s">
        <v>68</v>
      </c>
      <c r="N7" t="s">
        <v>69</v>
      </c>
    </row>
    <row r="8" spans="1:14" x14ac:dyDescent="0.3">
      <c r="A8" t="s">
        <v>70</v>
      </c>
      <c r="B8" t="s">
        <v>71</v>
      </c>
      <c r="C8" t="s">
        <v>72</v>
      </c>
      <c r="D8" t="s">
        <v>73</v>
      </c>
      <c r="E8" t="s">
        <v>74</v>
      </c>
      <c r="F8" t="s">
        <v>75</v>
      </c>
      <c r="G8" t="s">
        <v>76</v>
      </c>
      <c r="H8" t="s">
        <v>77</v>
      </c>
      <c r="I8" t="s">
        <v>78</v>
      </c>
      <c r="J8" t="s">
        <v>32</v>
      </c>
      <c r="K8" t="s">
        <v>79</v>
      </c>
      <c r="L8" t="s">
        <v>80</v>
      </c>
      <c r="M8" t="s">
        <v>81</v>
      </c>
      <c r="N8" t="s">
        <v>82</v>
      </c>
    </row>
    <row r="9" spans="1:14" x14ac:dyDescent="0.3">
      <c r="A9" t="s">
        <v>83</v>
      </c>
      <c r="B9" t="s">
        <v>71</v>
      </c>
      <c r="C9" t="s">
        <v>72</v>
      </c>
      <c r="D9" t="s">
        <v>73</v>
      </c>
      <c r="E9" t="s">
        <v>84</v>
      </c>
      <c r="F9" t="s">
        <v>85</v>
      </c>
      <c r="G9" t="s">
        <v>76</v>
      </c>
      <c r="H9" t="s">
        <v>77</v>
      </c>
      <c r="I9" t="s">
        <v>78</v>
      </c>
      <c r="J9" t="s">
        <v>32</v>
      </c>
      <c r="K9" t="s">
        <v>86</v>
      </c>
      <c r="L9" t="s">
        <v>87</v>
      </c>
      <c r="M9" t="s">
        <v>88</v>
      </c>
      <c r="N9" t="s">
        <v>82</v>
      </c>
    </row>
    <row r="10" spans="1:14" x14ac:dyDescent="0.3">
      <c r="A10" t="s">
        <v>89</v>
      </c>
      <c r="B10" t="s">
        <v>71</v>
      </c>
      <c r="C10" t="s">
        <v>72</v>
      </c>
      <c r="D10" t="s">
        <v>73</v>
      </c>
      <c r="E10" t="s">
        <v>90</v>
      </c>
      <c r="F10" t="s">
        <v>85</v>
      </c>
      <c r="G10" t="s">
        <v>76</v>
      </c>
      <c r="H10" t="s">
        <v>77</v>
      </c>
      <c r="I10" t="s">
        <v>78</v>
      </c>
      <c r="J10" t="s">
        <v>32</v>
      </c>
      <c r="K10" t="s">
        <v>86</v>
      </c>
      <c r="L10" t="s">
        <v>87</v>
      </c>
      <c r="M10" t="s">
        <v>88</v>
      </c>
      <c r="N10" t="s">
        <v>82</v>
      </c>
    </row>
    <row r="11" spans="1:14" x14ac:dyDescent="0.3">
      <c r="A11" t="s">
        <v>91</v>
      </c>
      <c r="B11" t="s">
        <v>71</v>
      </c>
      <c r="C11" t="s">
        <v>72</v>
      </c>
      <c r="D11" t="s">
        <v>73</v>
      </c>
      <c r="E11" t="s">
        <v>92</v>
      </c>
      <c r="F11" t="s">
        <v>75</v>
      </c>
      <c r="G11" t="s">
        <v>93</v>
      </c>
      <c r="H11" t="s">
        <v>77</v>
      </c>
      <c r="I11" t="s">
        <v>78</v>
      </c>
      <c r="J11" t="s">
        <v>32</v>
      </c>
      <c r="K11" t="s">
        <v>79</v>
      </c>
      <c r="L11" t="s">
        <v>80</v>
      </c>
      <c r="M11" t="s">
        <v>94</v>
      </c>
      <c r="N11" t="s">
        <v>95</v>
      </c>
    </row>
    <row r="12" spans="1:14" x14ac:dyDescent="0.3">
      <c r="A12" t="s">
        <v>96</v>
      </c>
      <c r="B12" t="s">
        <v>71</v>
      </c>
      <c r="C12" t="s">
        <v>72</v>
      </c>
      <c r="D12" t="s">
        <v>73</v>
      </c>
      <c r="E12" t="s">
        <v>97</v>
      </c>
      <c r="F12" t="s">
        <v>85</v>
      </c>
      <c r="G12" t="s">
        <v>93</v>
      </c>
      <c r="H12" t="s">
        <v>77</v>
      </c>
      <c r="I12" t="s">
        <v>78</v>
      </c>
      <c r="J12" t="s">
        <v>32</v>
      </c>
      <c r="K12" t="s">
        <v>86</v>
      </c>
      <c r="L12" t="s">
        <v>87</v>
      </c>
      <c r="M12" t="s">
        <v>98</v>
      </c>
      <c r="N12" t="s">
        <v>95</v>
      </c>
    </row>
    <row r="13" spans="1:14" x14ac:dyDescent="0.3">
      <c r="A13" t="s">
        <v>99</v>
      </c>
      <c r="B13" t="s">
        <v>71</v>
      </c>
      <c r="C13" t="s">
        <v>72</v>
      </c>
      <c r="D13" t="s">
        <v>73</v>
      </c>
      <c r="E13" t="s">
        <v>100</v>
      </c>
      <c r="F13" t="s">
        <v>75</v>
      </c>
      <c r="G13" t="s">
        <v>76</v>
      </c>
      <c r="H13" t="s">
        <v>77</v>
      </c>
      <c r="I13" t="s">
        <v>78</v>
      </c>
      <c r="J13" t="s">
        <v>32</v>
      </c>
      <c r="K13" t="s">
        <v>79</v>
      </c>
      <c r="L13" t="s">
        <v>80</v>
      </c>
      <c r="M13" t="s">
        <v>81</v>
      </c>
      <c r="N13" t="s">
        <v>82</v>
      </c>
    </row>
    <row r="14" spans="1:14" x14ac:dyDescent="0.3">
      <c r="A14" t="s">
        <v>101</v>
      </c>
      <c r="B14" t="s">
        <v>102</v>
      </c>
      <c r="C14" t="s">
        <v>103</v>
      </c>
      <c r="D14" t="s">
        <v>104</v>
      </c>
      <c r="E14" t="s">
        <v>105</v>
      </c>
      <c r="F14" t="s">
        <v>106</v>
      </c>
      <c r="G14" t="s">
        <v>107</v>
      </c>
      <c r="H14" t="s">
        <v>108</v>
      </c>
      <c r="I14" t="s">
        <v>109</v>
      </c>
      <c r="J14" t="s">
        <v>32</v>
      </c>
      <c r="K14" t="s">
        <v>110</v>
      </c>
      <c r="L14" t="s">
        <v>111</v>
      </c>
      <c r="M14" t="s">
        <v>112</v>
      </c>
      <c r="N14" t="s">
        <v>82</v>
      </c>
    </row>
    <row r="15" spans="1:14" x14ac:dyDescent="0.3">
      <c r="A15" t="s">
        <v>113</v>
      </c>
      <c r="B15" t="s">
        <v>71</v>
      </c>
      <c r="C15" t="s">
        <v>72</v>
      </c>
      <c r="D15" t="s">
        <v>73</v>
      </c>
      <c r="E15" t="s">
        <v>114</v>
      </c>
      <c r="F15" t="s">
        <v>85</v>
      </c>
      <c r="G15" t="s">
        <v>115</v>
      </c>
      <c r="H15" t="s">
        <v>77</v>
      </c>
      <c r="I15" t="s">
        <v>78</v>
      </c>
      <c r="J15" t="s">
        <v>32</v>
      </c>
      <c r="K15" t="s">
        <v>86</v>
      </c>
      <c r="L15" t="s">
        <v>87</v>
      </c>
      <c r="M15" t="s">
        <v>88</v>
      </c>
      <c r="N15" t="s">
        <v>95</v>
      </c>
    </row>
    <row r="16" spans="1:14" x14ac:dyDescent="0.3">
      <c r="A16" t="s">
        <v>116</v>
      </c>
      <c r="B16" t="s">
        <v>102</v>
      </c>
      <c r="C16" t="s">
        <v>103</v>
      </c>
      <c r="D16" t="s">
        <v>104</v>
      </c>
      <c r="E16" t="s">
        <v>117</v>
      </c>
      <c r="F16" t="s">
        <v>118</v>
      </c>
      <c r="G16" t="s">
        <v>119</v>
      </c>
      <c r="H16" t="s">
        <v>108</v>
      </c>
      <c r="I16" t="s">
        <v>109</v>
      </c>
      <c r="J16" t="s">
        <v>32</v>
      </c>
      <c r="K16" t="s">
        <v>120</v>
      </c>
      <c r="L16" t="s">
        <v>121</v>
      </c>
      <c r="M16" t="s">
        <v>122</v>
      </c>
      <c r="N16" t="s">
        <v>82</v>
      </c>
    </row>
    <row r="17" spans="1:14" x14ac:dyDescent="0.3">
      <c r="A17" t="s">
        <v>123</v>
      </c>
      <c r="B17" t="s">
        <v>102</v>
      </c>
      <c r="C17" t="s">
        <v>103</v>
      </c>
      <c r="D17" t="s">
        <v>104</v>
      </c>
      <c r="E17" t="s">
        <v>124</v>
      </c>
      <c r="F17" t="s">
        <v>118</v>
      </c>
      <c r="G17" t="s">
        <v>125</v>
      </c>
      <c r="H17" t="s">
        <v>108</v>
      </c>
      <c r="I17" t="s">
        <v>109</v>
      </c>
      <c r="J17" t="s">
        <v>32</v>
      </c>
      <c r="K17" t="s">
        <v>120</v>
      </c>
      <c r="L17" t="s">
        <v>121</v>
      </c>
      <c r="M17" t="s">
        <v>126</v>
      </c>
      <c r="N17" t="s">
        <v>95</v>
      </c>
    </row>
    <row r="18" spans="1:14" x14ac:dyDescent="0.3">
      <c r="A18" t="s">
        <v>127</v>
      </c>
      <c r="B18" t="s">
        <v>102</v>
      </c>
      <c r="C18" t="s">
        <v>103</v>
      </c>
      <c r="D18" t="s">
        <v>104</v>
      </c>
      <c r="E18" t="s">
        <v>128</v>
      </c>
      <c r="F18" t="s">
        <v>106</v>
      </c>
      <c r="G18" t="s">
        <v>107</v>
      </c>
      <c r="H18" t="s">
        <v>108</v>
      </c>
      <c r="I18" t="s">
        <v>109</v>
      </c>
      <c r="J18" t="s">
        <v>32</v>
      </c>
      <c r="K18" t="s">
        <v>110</v>
      </c>
      <c r="L18" t="s">
        <v>111</v>
      </c>
      <c r="M18" t="s">
        <v>112</v>
      </c>
      <c r="N18" t="s">
        <v>82</v>
      </c>
    </row>
    <row r="19" spans="1:14" x14ac:dyDescent="0.3">
      <c r="A19" t="s">
        <v>129</v>
      </c>
      <c r="B19" t="s">
        <v>102</v>
      </c>
      <c r="C19" t="s">
        <v>103</v>
      </c>
      <c r="D19" t="s">
        <v>104</v>
      </c>
      <c r="E19" t="s">
        <v>130</v>
      </c>
      <c r="F19" t="s">
        <v>106</v>
      </c>
      <c r="G19" t="s">
        <v>131</v>
      </c>
      <c r="H19" t="s">
        <v>108</v>
      </c>
      <c r="I19" t="s">
        <v>109</v>
      </c>
      <c r="J19" t="s">
        <v>32</v>
      </c>
      <c r="K19" t="s">
        <v>110</v>
      </c>
      <c r="L19" t="s">
        <v>111</v>
      </c>
      <c r="M19" t="s">
        <v>112</v>
      </c>
      <c r="N19" t="s">
        <v>95</v>
      </c>
    </row>
    <row r="20" spans="1:14" x14ac:dyDescent="0.3">
      <c r="A20" t="s">
        <v>132</v>
      </c>
      <c r="B20" t="s">
        <v>102</v>
      </c>
      <c r="C20" t="s">
        <v>103</v>
      </c>
      <c r="D20" t="s">
        <v>104</v>
      </c>
      <c r="E20" t="s">
        <v>133</v>
      </c>
      <c r="F20" t="s">
        <v>118</v>
      </c>
      <c r="G20" t="s">
        <v>107</v>
      </c>
      <c r="H20" t="s">
        <v>108</v>
      </c>
      <c r="I20" t="s">
        <v>109</v>
      </c>
      <c r="J20" t="s">
        <v>32</v>
      </c>
      <c r="K20" t="s">
        <v>120</v>
      </c>
      <c r="L20" t="s">
        <v>121</v>
      </c>
      <c r="M20" t="s">
        <v>122</v>
      </c>
      <c r="N20" t="s">
        <v>82</v>
      </c>
    </row>
    <row r="21" spans="1:14" x14ac:dyDescent="0.3">
      <c r="A21" t="s">
        <v>134</v>
      </c>
      <c r="B21" t="s">
        <v>102</v>
      </c>
      <c r="C21" t="s">
        <v>103</v>
      </c>
      <c r="D21" t="s">
        <v>104</v>
      </c>
      <c r="E21" t="s">
        <v>135</v>
      </c>
      <c r="F21" t="s">
        <v>106</v>
      </c>
      <c r="G21" t="s">
        <v>125</v>
      </c>
      <c r="H21" t="s">
        <v>108</v>
      </c>
      <c r="I21" t="s">
        <v>109</v>
      </c>
      <c r="J21" t="s">
        <v>32</v>
      </c>
      <c r="K21" t="s">
        <v>110</v>
      </c>
      <c r="L21" t="s">
        <v>111</v>
      </c>
      <c r="M21" t="s">
        <v>136</v>
      </c>
      <c r="N21" t="s">
        <v>95</v>
      </c>
    </row>
    <row r="22" spans="1:14" x14ac:dyDescent="0.3">
      <c r="A22" t="s">
        <v>137</v>
      </c>
      <c r="B22" t="s">
        <v>138</v>
      </c>
      <c r="C22" t="s">
        <v>139</v>
      </c>
      <c r="D22" t="s">
        <v>140</v>
      </c>
      <c r="E22" t="s">
        <v>141</v>
      </c>
      <c r="F22" t="s">
        <v>142</v>
      </c>
      <c r="G22" t="s">
        <v>143</v>
      </c>
      <c r="H22" t="s">
        <v>144</v>
      </c>
      <c r="I22" t="s">
        <v>145</v>
      </c>
      <c r="J22" t="s">
        <v>32</v>
      </c>
      <c r="K22" t="s">
        <v>146</v>
      </c>
      <c r="L22" t="s">
        <v>147</v>
      </c>
      <c r="M22" t="s">
        <v>148</v>
      </c>
      <c r="N22" t="s">
        <v>149</v>
      </c>
    </row>
    <row r="23" spans="1:14" x14ac:dyDescent="0.3">
      <c r="A23" t="s">
        <v>150</v>
      </c>
      <c r="B23" t="s">
        <v>151</v>
      </c>
      <c r="C23" t="s">
        <v>152</v>
      </c>
      <c r="D23" t="s">
        <v>153</v>
      </c>
      <c r="E23" t="s">
        <v>154</v>
      </c>
      <c r="F23" t="s">
        <v>155</v>
      </c>
      <c r="G23" t="s">
        <v>156</v>
      </c>
      <c r="H23" t="s">
        <v>157</v>
      </c>
      <c r="I23" t="s">
        <v>158</v>
      </c>
      <c r="J23" t="s">
        <v>32</v>
      </c>
      <c r="K23" t="s">
        <v>159</v>
      </c>
      <c r="L23" t="s">
        <v>160</v>
      </c>
      <c r="M23" t="s">
        <v>161</v>
      </c>
      <c r="N23" t="s">
        <v>149</v>
      </c>
    </row>
    <row r="24" spans="1:14" x14ac:dyDescent="0.3">
      <c r="A24" t="s">
        <v>162</v>
      </c>
      <c r="B24" t="s">
        <v>138</v>
      </c>
      <c r="C24" t="s">
        <v>139</v>
      </c>
      <c r="D24" t="s">
        <v>140</v>
      </c>
      <c r="E24" t="s">
        <v>163</v>
      </c>
      <c r="F24" t="s">
        <v>164</v>
      </c>
      <c r="G24" t="s">
        <v>165</v>
      </c>
      <c r="H24" t="s">
        <v>166</v>
      </c>
      <c r="I24" t="s">
        <v>145</v>
      </c>
      <c r="J24" t="s">
        <v>32</v>
      </c>
      <c r="K24" t="s">
        <v>167</v>
      </c>
      <c r="L24" t="s">
        <v>168</v>
      </c>
      <c r="M24" t="s">
        <v>169</v>
      </c>
      <c r="N24" t="s">
        <v>170</v>
      </c>
    </row>
    <row r="25" spans="1:14" x14ac:dyDescent="0.3">
      <c r="A25" t="s">
        <v>171</v>
      </c>
      <c r="B25" t="s">
        <v>172</v>
      </c>
      <c r="C25" t="s">
        <v>173</v>
      </c>
      <c r="D25" t="s">
        <v>174</v>
      </c>
      <c r="E25" t="s">
        <v>175</v>
      </c>
      <c r="F25" t="s">
        <v>176</v>
      </c>
      <c r="G25" t="s">
        <v>177</v>
      </c>
      <c r="H25" t="s">
        <v>178</v>
      </c>
      <c r="I25" t="s">
        <v>179</v>
      </c>
      <c r="J25" t="s">
        <v>32</v>
      </c>
      <c r="K25" t="s">
        <v>180</v>
      </c>
      <c r="L25" t="s">
        <v>181</v>
      </c>
      <c r="M25" t="s">
        <v>182</v>
      </c>
      <c r="N25" t="s">
        <v>183</v>
      </c>
    </row>
    <row r="26" spans="1:14" x14ac:dyDescent="0.3">
      <c r="A26" t="s">
        <v>184</v>
      </c>
      <c r="B26" t="s">
        <v>172</v>
      </c>
      <c r="C26" t="s">
        <v>185</v>
      </c>
      <c r="D26" t="s">
        <v>186</v>
      </c>
      <c r="E26" t="s">
        <v>187</v>
      </c>
      <c r="F26" t="s">
        <v>188</v>
      </c>
      <c r="G26" t="s">
        <v>189</v>
      </c>
      <c r="H26" t="s">
        <v>178</v>
      </c>
      <c r="I26" t="s">
        <v>190</v>
      </c>
      <c r="J26" t="s">
        <v>32</v>
      </c>
      <c r="K26" t="s">
        <v>191</v>
      </c>
      <c r="L26" t="s">
        <v>192</v>
      </c>
      <c r="M26" t="s">
        <v>193</v>
      </c>
      <c r="N26" t="s">
        <v>194</v>
      </c>
    </row>
    <row r="27" spans="1:14" x14ac:dyDescent="0.3">
      <c r="A27" t="s">
        <v>195</v>
      </c>
      <c r="B27" t="s">
        <v>172</v>
      </c>
      <c r="C27" t="s">
        <v>196</v>
      </c>
      <c r="D27" t="s">
        <v>197</v>
      </c>
      <c r="E27" t="s">
        <v>198</v>
      </c>
      <c r="F27" t="s">
        <v>199</v>
      </c>
      <c r="G27" t="s">
        <v>200</v>
      </c>
      <c r="H27" t="s">
        <v>178</v>
      </c>
      <c r="I27" t="s">
        <v>201</v>
      </c>
      <c r="J27" t="s">
        <v>32</v>
      </c>
      <c r="K27" t="s">
        <v>202</v>
      </c>
      <c r="L27" t="s">
        <v>203</v>
      </c>
      <c r="M27" t="s">
        <v>204</v>
      </c>
      <c r="N27" t="s">
        <v>183</v>
      </c>
    </row>
    <row r="28" spans="1:14" x14ac:dyDescent="0.3">
      <c r="A28" t="s">
        <v>205</v>
      </c>
      <c r="B28" t="s">
        <v>138</v>
      </c>
      <c r="C28" t="s">
        <v>206</v>
      </c>
      <c r="D28" t="s">
        <v>207</v>
      </c>
      <c r="E28" t="s">
        <v>208</v>
      </c>
      <c r="F28" t="s">
        <v>209</v>
      </c>
      <c r="G28" t="s">
        <v>210</v>
      </c>
      <c r="H28" t="s">
        <v>144</v>
      </c>
      <c r="I28" t="s">
        <v>211</v>
      </c>
      <c r="J28" t="s">
        <v>32</v>
      </c>
      <c r="K28" t="s">
        <v>212</v>
      </c>
      <c r="L28" t="s">
        <v>213</v>
      </c>
      <c r="M28" t="s">
        <v>214</v>
      </c>
      <c r="N28" t="s">
        <v>149</v>
      </c>
    </row>
    <row r="29" spans="1:14" x14ac:dyDescent="0.3">
      <c r="A29" t="s">
        <v>215</v>
      </c>
      <c r="B29" t="s">
        <v>138</v>
      </c>
      <c r="C29" t="s">
        <v>216</v>
      </c>
      <c r="D29" t="s">
        <v>217</v>
      </c>
      <c r="E29" t="s">
        <v>218</v>
      </c>
      <c r="F29" t="s">
        <v>219</v>
      </c>
      <c r="G29" t="s">
        <v>220</v>
      </c>
      <c r="H29" t="s">
        <v>144</v>
      </c>
      <c r="I29" t="s">
        <v>221</v>
      </c>
      <c r="J29" t="s">
        <v>32</v>
      </c>
      <c r="K29" t="s">
        <v>222</v>
      </c>
      <c r="L29" t="s">
        <v>223</v>
      </c>
      <c r="M29" t="s">
        <v>224</v>
      </c>
      <c r="N29" t="s">
        <v>149</v>
      </c>
    </row>
    <row r="30" spans="1:14" x14ac:dyDescent="0.3">
      <c r="A30" t="s">
        <v>225</v>
      </c>
      <c r="B30" t="s">
        <v>151</v>
      </c>
      <c r="C30" t="s">
        <v>226</v>
      </c>
      <c r="D30" t="s">
        <v>227</v>
      </c>
      <c r="E30" t="s">
        <v>228</v>
      </c>
      <c r="F30" t="s">
        <v>229</v>
      </c>
      <c r="G30" t="s">
        <v>230</v>
      </c>
      <c r="H30" t="s">
        <v>157</v>
      </c>
      <c r="I30" t="s">
        <v>231</v>
      </c>
      <c r="J30" t="s">
        <v>32</v>
      </c>
      <c r="K30" t="s">
        <v>232</v>
      </c>
      <c r="L30" t="s">
        <v>233</v>
      </c>
      <c r="M30" t="s">
        <v>234</v>
      </c>
      <c r="N30" t="s">
        <v>149</v>
      </c>
    </row>
    <row r="31" spans="1:14" x14ac:dyDescent="0.3">
      <c r="A31" t="s">
        <v>235</v>
      </c>
      <c r="B31" t="s">
        <v>102</v>
      </c>
      <c r="C31" t="s">
        <v>103</v>
      </c>
      <c r="D31" t="s">
        <v>104</v>
      </c>
      <c r="E31" t="s">
        <v>236</v>
      </c>
      <c r="F31" t="s">
        <v>118</v>
      </c>
      <c r="G31" t="s">
        <v>131</v>
      </c>
      <c r="H31" t="s">
        <v>108</v>
      </c>
      <c r="I31" t="s">
        <v>109</v>
      </c>
      <c r="J31" t="s">
        <v>32</v>
      </c>
      <c r="K31" t="s">
        <v>120</v>
      </c>
      <c r="L31" t="s">
        <v>121</v>
      </c>
      <c r="M31" t="s">
        <v>122</v>
      </c>
      <c r="N31" t="s">
        <v>95</v>
      </c>
    </row>
    <row r="32" spans="1:14" x14ac:dyDescent="0.3">
      <c r="A32" t="s">
        <v>237</v>
      </c>
      <c r="B32" t="s">
        <v>238</v>
      </c>
      <c r="C32" t="s">
        <v>239</v>
      </c>
      <c r="D32" t="s">
        <v>240</v>
      </c>
      <c r="E32" t="s">
        <v>241</v>
      </c>
      <c r="F32" t="s">
        <v>242</v>
      </c>
      <c r="G32" t="s">
        <v>243</v>
      </c>
      <c r="H32" t="s">
        <v>244</v>
      </c>
      <c r="I32" t="s">
        <v>245</v>
      </c>
      <c r="J32" t="s">
        <v>32</v>
      </c>
      <c r="K32" t="s">
        <v>246</v>
      </c>
      <c r="L32" t="s">
        <v>247</v>
      </c>
      <c r="M32" t="s">
        <v>249</v>
      </c>
      <c r="N32" t="s">
        <v>250</v>
      </c>
    </row>
    <row r="33" spans="1:14" x14ac:dyDescent="0.3">
      <c r="A33" t="s">
        <v>251</v>
      </c>
      <c r="B33" t="s">
        <v>252</v>
      </c>
      <c r="C33" t="s">
        <v>253</v>
      </c>
      <c r="D33" t="s">
        <v>254</v>
      </c>
      <c r="E33" t="s">
        <v>255</v>
      </c>
      <c r="F33" t="s">
        <v>256</v>
      </c>
      <c r="G33" t="s">
        <v>257</v>
      </c>
      <c r="H33" t="s">
        <v>258</v>
      </c>
      <c r="I33" t="s">
        <v>259</v>
      </c>
      <c r="J33" t="s">
        <v>32</v>
      </c>
      <c r="K33" t="s">
        <v>260</v>
      </c>
      <c r="L33" t="s">
        <v>261</v>
      </c>
      <c r="M33" t="s">
        <v>262</v>
      </c>
      <c r="N33" t="s">
        <v>263</v>
      </c>
    </row>
    <row r="34" spans="1:14" x14ac:dyDescent="0.3">
      <c r="A34" t="s">
        <v>264</v>
      </c>
      <c r="B34" t="s">
        <v>252</v>
      </c>
      <c r="C34" t="s">
        <v>265</v>
      </c>
      <c r="D34" t="s">
        <v>240</v>
      </c>
      <c r="E34" t="s">
        <v>266</v>
      </c>
      <c r="F34" t="s">
        <v>267</v>
      </c>
      <c r="G34" t="s">
        <v>268</v>
      </c>
      <c r="H34" t="s">
        <v>258</v>
      </c>
      <c r="I34" t="s">
        <v>269</v>
      </c>
      <c r="J34" t="s">
        <v>32</v>
      </c>
      <c r="K34" t="s">
        <v>270</v>
      </c>
      <c r="L34" t="s">
        <v>271</v>
      </c>
      <c r="M34" t="s">
        <v>272</v>
      </c>
      <c r="N34" t="s">
        <v>273</v>
      </c>
    </row>
    <row r="35" spans="1:14" x14ac:dyDescent="0.3">
      <c r="A35" t="s">
        <v>274</v>
      </c>
      <c r="B35" t="s">
        <v>252</v>
      </c>
      <c r="C35" t="s">
        <v>275</v>
      </c>
      <c r="D35" t="s">
        <v>276</v>
      </c>
      <c r="E35" t="s">
        <v>277</v>
      </c>
      <c r="F35" t="s">
        <v>278</v>
      </c>
      <c r="G35" t="s">
        <v>279</v>
      </c>
      <c r="H35" t="s">
        <v>258</v>
      </c>
      <c r="I35" t="s">
        <v>280</v>
      </c>
      <c r="J35" t="s">
        <v>32</v>
      </c>
      <c r="K35" t="s">
        <v>281</v>
      </c>
      <c r="L35" t="s">
        <v>282</v>
      </c>
      <c r="M35" t="s">
        <v>284</v>
      </c>
      <c r="N35" t="s">
        <v>285</v>
      </c>
    </row>
    <row r="36" spans="1:14" x14ac:dyDescent="0.3">
      <c r="A36" t="s">
        <v>286</v>
      </c>
      <c r="B36" t="s">
        <v>287</v>
      </c>
      <c r="C36" t="s">
        <v>288</v>
      </c>
      <c r="D36" t="s">
        <v>289</v>
      </c>
      <c r="E36" t="s">
        <v>290</v>
      </c>
      <c r="F36" t="s">
        <v>291</v>
      </c>
      <c r="G36" t="s">
        <v>292</v>
      </c>
      <c r="H36" t="s">
        <v>293</v>
      </c>
      <c r="I36" t="s">
        <v>294</v>
      </c>
      <c r="J36" t="s">
        <v>32</v>
      </c>
      <c r="K36" t="s">
        <v>295</v>
      </c>
      <c r="L36" t="s">
        <v>296</v>
      </c>
      <c r="M36" t="s">
        <v>297</v>
      </c>
      <c r="N36" t="s">
        <v>298</v>
      </c>
    </row>
    <row r="37" spans="1:14" x14ac:dyDescent="0.3">
      <c r="A37" t="s">
        <v>299</v>
      </c>
      <c r="B37" t="s">
        <v>300</v>
      </c>
      <c r="C37" t="s">
        <v>301</v>
      </c>
      <c r="D37" t="s">
        <v>3</v>
      </c>
      <c r="E37" t="s">
        <v>302</v>
      </c>
      <c r="F37" t="s">
        <v>303</v>
      </c>
      <c r="G37" t="s">
        <v>304</v>
      </c>
      <c r="H37" t="s">
        <v>305</v>
      </c>
      <c r="I37" t="s">
        <v>306</v>
      </c>
      <c r="J37" t="s">
        <v>32</v>
      </c>
      <c r="K37" t="s">
        <v>307</v>
      </c>
      <c r="L37" t="s">
        <v>308</v>
      </c>
      <c r="M37" t="s">
        <v>309</v>
      </c>
      <c r="N37" t="s">
        <v>310</v>
      </c>
    </row>
    <row r="38" spans="1:14" x14ac:dyDescent="0.3">
      <c r="A38" t="s">
        <v>311</v>
      </c>
      <c r="B38" t="s">
        <v>172</v>
      </c>
      <c r="C38" t="s">
        <v>196</v>
      </c>
      <c r="D38" t="s">
        <v>197</v>
      </c>
      <c r="E38" t="s">
        <v>312</v>
      </c>
      <c r="F38" t="s">
        <v>188</v>
      </c>
      <c r="G38" t="s">
        <v>313</v>
      </c>
      <c r="H38" t="s">
        <v>178</v>
      </c>
      <c r="I38" t="s">
        <v>201</v>
      </c>
      <c r="J38" t="s">
        <v>32</v>
      </c>
      <c r="K38" t="s">
        <v>314</v>
      </c>
      <c r="L38" t="s">
        <v>192</v>
      </c>
      <c r="M38" t="s">
        <v>315</v>
      </c>
      <c r="N38" t="s">
        <v>194</v>
      </c>
    </row>
    <row r="39" spans="1:14" x14ac:dyDescent="0.3">
      <c r="A39" t="s">
        <v>316</v>
      </c>
      <c r="B39" t="s">
        <v>287</v>
      </c>
      <c r="C39" t="s">
        <v>288</v>
      </c>
      <c r="D39" t="s">
        <v>289</v>
      </c>
      <c r="E39" t="s">
        <v>317</v>
      </c>
      <c r="F39" t="s">
        <v>291</v>
      </c>
      <c r="G39" t="s">
        <v>318</v>
      </c>
      <c r="H39" t="s">
        <v>293</v>
      </c>
      <c r="I39" t="s">
        <v>294</v>
      </c>
      <c r="J39" t="s">
        <v>32</v>
      </c>
      <c r="K39" t="s">
        <v>319</v>
      </c>
      <c r="L39" t="s">
        <v>296</v>
      </c>
      <c r="M39" t="s">
        <v>320</v>
      </c>
      <c r="N39" t="s">
        <v>321</v>
      </c>
    </row>
    <row r="40" spans="1:14" x14ac:dyDescent="0.3">
      <c r="A40" t="s">
        <v>322</v>
      </c>
      <c r="B40" t="s">
        <v>323</v>
      </c>
      <c r="C40" t="s">
        <v>265</v>
      </c>
      <c r="D40" t="s">
        <v>324</v>
      </c>
      <c r="E40" t="s">
        <v>325</v>
      </c>
      <c r="F40" t="s">
        <v>326</v>
      </c>
      <c r="G40" t="s">
        <v>327</v>
      </c>
      <c r="H40" t="s">
        <v>328</v>
      </c>
      <c r="I40" t="s">
        <v>329</v>
      </c>
      <c r="J40" t="s">
        <v>330</v>
      </c>
      <c r="K40" t="s">
        <v>331</v>
      </c>
      <c r="L40" t="s">
        <v>332</v>
      </c>
      <c r="M40" t="s">
        <v>334</v>
      </c>
      <c r="N40" t="s">
        <v>335</v>
      </c>
    </row>
    <row r="41" spans="1:14" x14ac:dyDescent="0.3">
      <c r="A41" t="s">
        <v>336</v>
      </c>
      <c r="B41" t="s">
        <v>252</v>
      </c>
      <c r="C41" t="s">
        <v>337</v>
      </c>
      <c r="D41" t="s">
        <v>338</v>
      </c>
      <c r="E41" t="s">
        <v>339</v>
      </c>
      <c r="F41" t="s">
        <v>340</v>
      </c>
      <c r="G41" t="s">
        <v>341</v>
      </c>
      <c r="H41" t="s">
        <v>258</v>
      </c>
      <c r="I41" t="s">
        <v>342</v>
      </c>
      <c r="J41" t="s">
        <v>32</v>
      </c>
      <c r="K41" t="s">
        <v>343</v>
      </c>
      <c r="L41" t="s">
        <v>344</v>
      </c>
      <c r="M41" t="s">
        <v>346</v>
      </c>
      <c r="N41" t="s">
        <v>347</v>
      </c>
    </row>
    <row r="42" spans="1:14" x14ac:dyDescent="0.3">
      <c r="A42" t="s">
        <v>348</v>
      </c>
      <c r="B42" t="s">
        <v>349</v>
      </c>
      <c r="C42" t="s">
        <v>265</v>
      </c>
      <c r="D42" t="s">
        <v>350</v>
      </c>
      <c r="E42" t="s">
        <v>351</v>
      </c>
      <c r="F42" t="s">
        <v>352</v>
      </c>
      <c r="G42" t="s">
        <v>353</v>
      </c>
      <c r="H42" t="s">
        <v>354</v>
      </c>
      <c r="I42" t="s">
        <v>355</v>
      </c>
      <c r="J42" t="s">
        <v>356</v>
      </c>
      <c r="K42" t="s">
        <v>357</v>
      </c>
      <c r="L42" t="s">
        <v>358</v>
      </c>
      <c r="M42" t="s">
        <v>359</v>
      </c>
      <c r="N42" t="s">
        <v>360</v>
      </c>
    </row>
    <row r="43" spans="1:14" x14ac:dyDescent="0.3">
      <c r="A43" t="s">
        <v>361</v>
      </c>
      <c r="B43" t="s">
        <v>362</v>
      </c>
      <c r="C43" t="s">
        <v>363</v>
      </c>
      <c r="D43" t="s">
        <v>217</v>
      </c>
      <c r="E43" t="s">
        <v>364</v>
      </c>
      <c r="F43" t="s">
        <v>365</v>
      </c>
      <c r="G43" t="s">
        <v>366</v>
      </c>
      <c r="H43" t="s">
        <v>367</v>
      </c>
      <c r="I43" t="s">
        <v>368</v>
      </c>
      <c r="J43" t="s">
        <v>32</v>
      </c>
      <c r="K43" t="s">
        <v>369</v>
      </c>
      <c r="L43" t="s">
        <v>370</v>
      </c>
      <c r="M43" t="s">
        <v>372</v>
      </c>
      <c r="N43" t="s">
        <v>373</v>
      </c>
    </row>
    <row r="44" spans="1:14" x14ac:dyDescent="0.3">
      <c r="A44" t="s">
        <v>374</v>
      </c>
      <c r="B44" t="s">
        <v>287</v>
      </c>
      <c r="C44" t="s">
        <v>288</v>
      </c>
      <c r="D44" t="s">
        <v>289</v>
      </c>
      <c r="E44" t="s">
        <v>375</v>
      </c>
      <c r="F44" t="s">
        <v>291</v>
      </c>
      <c r="G44" t="s">
        <v>318</v>
      </c>
      <c r="H44" t="s">
        <v>376</v>
      </c>
      <c r="I44" t="s">
        <v>294</v>
      </c>
      <c r="J44" t="s">
        <v>32</v>
      </c>
      <c r="K44" t="s">
        <v>377</v>
      </c>
      <c r="L44" t="s">
        <v>296</v>
      </c>
      <c r="M44" t="s">
        <v>320</v>
      </c>
      <c r="N44" t="s">
        <v>378</v>
      </c>
    </row>
    <row r="45" spans="1:14" x14ac:dyDescent="0.3">
      <c r="A45" t="s">
        <v>379</v>
      </c>
      <c r="B45" t="s">
        <v>287</v>
      </c>
      <c r="C45" t="s">
        <v>380</v>
      </c>
      <c r="D45" t="s">
        <v>381</v>
      </c>
      <c r="E45" t="s">
        <v>382</v>
      </c>
      <c r="F45" t="s">
        <v>383</v>
      </c>
      <c r="G45" t="s">
        <v>384</v>
      </c>
      <c r="H45" t="s">
        <v>293</v>
      </c>
      <c r="I45" t="s">
        <v>385</v>
      </c>
      <c r="J45" t="s">
        <v>32</v>
      </c>
      <c r="K45" t="s">
        <v>386</v>
      </c>
      <c r="L45" t="s">
        <v>387</v>
      </c>
      <c r="M45" t="s">
        <v>388</v>
      </c>
      <c r="N45" t="s">
        <v>389</v>
      </c>
    </row>
    <row r="46" spans="1:14" x14ac:dyDescent="0.3">
      <c r="A46" t="s">
        <v>390</v>
      </c>
      <c r="B46" t="s">
        <v>238</v>
      </c>
      <c r="C46" t="s">
        <v>239</v>
      </c>
      <c r="D46" t="s">
        <v>240</v>
      </c>
      <c r="E46" t="s">
        <v>391</v>
      </c>
      <c r="F46" t="s">
        <v>392</v>
      </c>
      <c r="G46" t="s">
        <v>393</v>
      </c>
      <c r="H46" t="s">
        <v>244</v>
      </c>
      <c r="I46" t="s">
        <v>245</v>
      </c>
      <c r="J46" t="s">
        <v>32</v>
      </c>
      <c r="K46" t="s">
        <v>394</v>
      </c>
      <c r="L46" t="s">
        <v>395</v>
      </c>
      <c r="M46" t="s">
        <v>396</v>
      </c>
      <c r="N46" t="s">
        <v>250</v>
      </c>
    </row>
    <row r="47" spans="1:14" x14ac:dyDescent="0.3">
      <c r="A47" t="s">
        <v>397</v>
      </c>
      <c r="B47" t="s">
        <v>398</v>
      </c>
      <c r="C47" t="s">
        <v>399</v>
      </c>
      <c r="D47" t="s">
        <v>400</v>
      </c>
      <c r="E47" t="s">
        <v>401</v>
      </c>
      <c r="F47" t="s">
        <v>402</v>
      </c>
      <c r="G47" t="s">
        <v>403</v>
      </c>
      <c r="H47" t="s">
        <v>404</v>
      </c>
      <c r="I47" t="s">
        <v>405</v>
      </c>
      <c r="J47" t="s">
        <v>32</v>
      </c>
      <c r="K47" t="s">
        <v>406</v>
      </c>
      <c r="L47" t="s">
        <v>407</v>
      </c>
      <c r="M47" t="s">
        <v>409</v>
      </c>
      <c r="N47" t="s">
        <v>410</v>
      </c>
    </row>
    <row r="48" spans="1:14" x14ac:dyDescent="0.3">
      <c r="A48" t="s">
        <v>411</v>
      </c>
      <c r="B48" t="s">
        <v>412</v>
      </c>
      <c r="C48" t="s">
        <v>413</v>
      </c>
      <c r="D48" t="s">
        <v>26</v>
      </c>
      <c r="E48" t="s">
        <v>414</v>
      </c>
      <c r="F48" t="s">
        <v>415</v>
      </c>
      <c r="G48" t="s">
        <v>416</v>
      </c>
      <c r="H48" t="s">
        <v>417</v>
      </c>
      <c r="I48" t="s">
        <v>418</v>
      </c>
      <c r="J48" t="s">
        <v>32</v>
      </c>
      <c r="K48" t="s">
        <v>419</v>
      </c>
      <c r="L48" t="s">
        <v>420</v>
      </c>
      <c r="M48" t="s">
        <v>422</v>
      </c>
      <c r="N48" t="s">
        <v>423</v>
      </c>
    </row>
    <row r="49" spans="1:14" x14ac:dyDescent="0.3">
      <c r="A49" t="s">
        <v>424</v>
      </c>
      <c r="B49" t="s">
        <v>425</v>
      </c>
      <c r="C49" t="s">
        <v>253</v>
      </c>
      <c r="D49" t="s">
        <v>426</v>
      </c>
      <c r="E49" t="s">
        <v>427</v>
      </c>
      <c r="F49" t="s">
        <v>428</v>
      </c>
      <c r="G49" t="s">
        <v>429</v>
      </c>
      <c r="H49" t="s">
        <v>430</v>
      </c>
      <c r="I49" t="s">
        <v>431</v>
      </c>
      <c r="J49" t="s">
        <v>32</v>
      </c>
      <c r="K49" t="s">
        <v>432</v>
      </c>
      <c r="L49" t="s">
        <v>433</v>
      </c>
      <c r="M49" t="s">
        <v>434</v>
      </c>
      <c r="N49" t="s">
        <v>435</v>
      </c>
    </row>
    <row r="50" spans="1:14" x14ac:dyDescent="0.3">
      <c r="A50" t="s">
        <v>436</v>
      </c>
      <c r="B50" t="s">
        <v>287</v>
      </c>
      <c r="C50" t="s">
        <v>380</v>
      </c>
      <c r="D50" t="s">
        <v>381</v>
      </c>
      <c r="E50" t="s">
        <v>437</v>
      </c>
      <c r="F50" t="s">
        <v>438</v>
      </c>
      <c r="G50" t="s">
        <v>439</v>
      </c>
      <c r="H50" t="s">
        <v>293</v>
      </c>
      <c r="I50" t="s">
        <v>385</v>
      </c>
      <c r="J50" t="s">
        <v>32</v>
      </c>
      <c r="K50" t="s">
        <v>440</v>
      </c>
      <c r="L50" t="s">
        <v>441</v>
      </c>
      <c r="M50" t="s">
        <v>442</v>
      </c>
      <c r="N50" t="s">
        <v>443</v>
      </c>
    </row>
    <row r="51" spans="1:14" x14ac:dyDescent="0.3">
      <c r="A51" t="s">
        <v>444</v>
      </c>
      <c r="B51" t="s">
        <v>445</v>
      </c>
      <c r="C51" t="s">
        <v>446</v>
      </c>
      <c r="D51" t="s">
        <v>447</v>
      </c>
      <c r="E51" t="s">
        <v>448</v>
      </c>
      <c r="F51" t="s">
        <v>449</v>
      </c>
      <c r="G51" t="s">
        <v>450</v>
      </c>
      <c r="H51" t="s">
        <v>451</v>
      </c>
      <c r="I51" t="s">
        <v>452</v>
      </c>
      <c r="J51" t="s">
        <v>32</v>
      </c>
      <c r="K51" t="s">
        <v>453</v>
      </c>
      <c r="L51" t="s">
        <v>454</v>
      </c>
      <c r="M51" t="s">
        <v>455</v>
      </c>
      <c r="N51" t="s">
        <v>456</v>
      </c>
    </row>
    <row r="52" spans="1:14" x14ac:dyDescent="0.3">
      <c r="A52" t="s">
        <v>457</v>
      </c>
      <c r="B52" t="s">
        <v>458</v>
      </c>
      <c r="C52" t="s">
        <v>459</v>
      </c>
      <c r="D52" t="s">
        <v>460</v>
      </c>
      <c r="E52" t="s">
        <v>461</v>
      </c>
      <c r="F52" t="s">
        <v>462</v>
      </c>
      <c r="G52" t="s">
        <v>463</v>
      </c>
      <c r="H52" t="s">
        <v>464</v>
      </c>
      <c r="I52" t="s">
        <v>465</v>
      </c>
      <c r="J52" t="s">
        <v>32</v>
      </c>
      <c r="K52" t="s">
        <v>466</v>
      </c>
      <c r="L52" t="s">
        <v>467</v>
      </c>
      <c r="M52" t="s">
        <v>469</v>
      </c>
      <c r="N52" t="s">
        <v>470</v>
      </c>
    </row>
    <row r="53" spans="1:14" x14ac:dyDescent="0.3">
      <c r="A53" t="s">
        <v>471</v>
      </c>
      <c r="B53" t="s">
        <v>138</v>
      </c>
      <c r="C53" t="s">
        <v>472</v>
      </c>
      <c r="D53" t="s">
        <v>473</v>
      </c>
      <c r="E53" t="s">
        <v>474</v>
      </c>
      <c r="F53" t="s">
        <v>475</v>
      </c>
      <c r="G53" t="s">
        <v>476</v>
      </c>
      <c r="H53" t="s">
        <v>166</v>
      </c>
      <c r="I53" t="s">
        <v>477</v>
      </c>
      <c r="J53" t="s">
        <v>32</v>
      </c>
      <c r="K53" t="s">
        <v>478</v>
      </c>
      <c r="L53" t="s">
        <v>479</v>
      </c>
      <c r="M53" t="s">
        <v>480</v>
      </c>
      <c r="N53" t="s">
        <v>481</v>
      </c>
    </row>
    <row r="54" spans="1:14" x14ac:dyDescent="0.3">
      <c r="A54" t="s">
        <v>482</v>
      </c>
      <c r="B54" t="s">
        <v>483</v>
      </c>
      <c r="C54" t="s">
        <v>484</v>
      </c>
      <c r="D54" t="s">
        <v>153</v>
      </c>
      <c r="E54" t="s">
        <v>485</v>
      </c>
      <c r="F54" t="s">
        <v>486</v>
      </c>
      <c r="G54" t="s">
        <v>487</v>
      </c>
      <c r="H54" t="s">
        <v>488</v>
      </c>
      <c r="I54" t="s">
        <v>489</v>
      </c>
      <c r="J54" t="s">
        <v>490</v>
      </c>
      <c r="K54" t="s">
        <v>491</v>
      </c>
      <c r="L54" t="s">
        <v>492</v>
      </c>
      <c r="M54" t="s">
        <v>494</v>
      </c>
      <c r="N54" t="s">
        <v>495</v>
      </c>
    </row>
    <row r="55" spans="1:14" x14ac:dyDescent="0.3">
      <c r="A55" t="s">
        <v>496</v>
      </c>
      <c r="B55" t="s">
        <v>497</v>
      </c>
      <c r="C55" t="s">
        <v>498</v>
      </c>
      <c r="D55" t="s">
        <v>499</v>
      </c>
      <c r="E55" t="s">
        <v>500</v>
      </c>
      <c r="F55" t="s">
        <v>501</v>
      </c>
      <c r="G55" t="s">
        <v>502</v>
      </c>
      <c r="H55" t="s">
        <v>503</v>
      </c>
      <c r="I55" t="s">
        <v>504</v>
      </c>
      <c r="J55" t="s">
        <v>32</v>
      </c>
      <c r="K55" t="s">
        <v>505</v>
      </c>
      <c r="L55" t="s">
        <v>506</v>
      </c>
      <c r="M55" t="s">
        <v>507</v>
      </c>
      <c r="N55" t="s">
        <v>508</v>
      </c>
    </row>
    <row r="56" spans="1:14" x14ac:dyDescent="0.3">
      <c r="A56" t="s">
        <v>509</v>
      </c>
      <c r="B56" t="s">
        <v>238</v>
      </c>
      <c r="C56" t="s">
        <v>510</v>
      </c>
      <c r="D56" t="s">
        <v>511</v>
      </c>
      <c r="E56" t="s">
        <v>512</v>
      </c>
      <c r="F56" t="s">
        <v>513</v>
      </c>
      <c r="G56" t="s">
        <v>514</v>
      </c>
      <c r="H56" t="s">
        <v>244</v>
      </c>
      <c r="I56" t="s">
        <v>515</v>
      </c>
      <c r="J56" t="s">
        <v>32</v>
      </c>
      <c r="K56" t="s">
        <v>516</v>
      </c>
      <c r="L56" t="s">
        <v>517</v>
      </c>
      <c r="M56" t="s">
        <v>518</v>
      </c>
      <c r="N56" t="s">
        <v>519</v>
      </c>
    </row>
    <row r="57" spans="1:14" x14ac:dyDescent="0.3">
      <c r="A57" t="s">
        <v>520</v>
      </c>
      <c r="B57" t="s">
        <v>287</v>
      </c>
      <c r="C57" t="s">
        <v>288</v>
      </c>
      <c r="D57" t="s">
        <v>289</v>
      </c>
      <c r="E57" t="s">
        <v>521</v>
      </c>
      <c r="F57" t="s">
        <v>522</v>
      </c>
      <c r="G57" t="s">
        <v>523</v>
      </c>
      <c r="H57" t="s">
        <v>293</v>
      </c>
      <c r="I57" t="s">
        <v>294</v>
      </c>
      <c r="J57" t="s">
        <v>32</v>
      </c>
      <c r="K57" t="s">
        <v>524</v>
      </c>
      <c r="L57" t="s">
        <v>525</v>
      </c>
      <c r="M57" t="s">
        <v>526</v>
      </c>
      <c r="N57" t="s">
        <v>321</v>
      </c>
    </row>
    <row r="58" spans="1:14" x14ac:dyDescent="0.3">
      <c r="A58" t="s">
        <v>527</v>
      </c>
      <c r="B58" t="s">
        <v>528</v>
      </c>
      <c r="C58" t="s">
        <v>529</v>
      </c>
      <c r="D58" t="s">
        <v>530</v>
      </c>
      <c r="E58" t="s">
        <v>531</v>
      </c>
      <c r="F58" t="s">
        <v>532</v>
      </c>
      <c r="G58" t="s">
        <v>533</v>
      </c>
      <c r="H58" t="s">
        <v>534</v>
      </c>
      <c r="I58" t="s">
        <v>535</v>
      </c>
      <c r="J58" t="s">
        <v>490</v>
      </c>
      <c r="K58" t="s">
        <v>536</v>
      </c>
      <c r="L58" t="s">
        <v>537</v>
      </c>
      <c r="M58" t="s">
        <v>538</v>
      </c>
      <c r="N58" t="s">
        <v>539</v>
      </c>
    </row>
    <row r="59" spans="1:14" x14ac:dyDescent="0.3">
      <c r="A59" t="s">
        <v>540</v>
      </c>
      <c r="B59" t="s">
        <v>541</v>
      </c>
      <c r="C59" t="s">
        <v>173</v>
      </c>
      <c r="D59" t="s">
        <v>542</v>
      </c>
      <c r="E59" t="s">
        <v>543</v>
      </c>
      <c r="F59" t="s">
        <v>544</v>
      </c>
      <c r="G59" t="s">
        <v>545</v>
      </c>
      <c r="H59" t="s">
        <v>546</v>
      </c>
      <c r="I59" t="s">
        <v>547</v>
      </c>
      <c r="J59" t="s">
        <v>32</v>
      </c>
      <c r="K59" t="s">
        <v>548</v>
      </c>
      <c r="L59" t="s">
        <v>549</v>
      </c>
      <c r="M59" t="s">
        <v>550</v>
      </c>
      <c r="N59" t="s">
        <v>551</v>
      </c>
    </row>
    <row r="60" spans="1:14" x14ac:dyDescent="0.3">
      <c r="A60" t="s">
        <v>552</v>
      </c>
      <c r="B60" t="s">
        <v>238</v>
      </c>
      <c r="C60" t="s">
        <v>553</v>
      </c>
      <c r="D60" t="s">
        <v>554</v>
      </c>
      <c r="E60" t="s">
        <v>555</v>
      </c>
      <c r="F60" t="s">
        <v>556</v>
      </c>
      <c r="G60" t="s">
        <v>557</v>
      </c>
      <c r="H60" t="s">
        <v>558</v>
      </c>
      <c r="I60" t="s">
        <v>559</v>
      </c>
      <c r="J60" t="s">
        <v>32</v>
      </c>
      <c r="K60" t="s">
        <v>560</v>
      </c>
      <c r="L60" t="s">
        <v>561</v>
      </c>
      <c r="M60" t="s">
        <v>562</v>
      </c>
      <c r="N60" t="s">
        <v>563</v>
      </c>
    </row>
    <row r="61" spans="1:14" x14ac:dyDescent="0.3">
      <c r="A61" t="s">
        <v>564</v>
      </c>
      <c r="B61" t="s">
        <v>138</v>
      </c>
      <c r="C61" t="s">
        <v>565</v>
      </c>
      <c r="D61" t="s">
        <v>566</v>
      </c>
      <c r="E61" t="s">
        <v>567</v>
      </c>
      <c r="F61" t="s">
        <v>568</v>
      </c>
      <c r="G61" t="s">
        <v>569</v>
      </c>
      <c r="H61" t="s">
        <v>144</v>
      </c>
      <c r="I61" t="s">
        <v>570</v>
      </c>
      <c r="J61" t="s">
        <v>32</v>
      </c>
      <c r="K61" t="s">
        <v>571</v>
      </c>
      <c r="L61" t="s">
        <v>572</v>
      </c>
      <c r="M61" t="s">
        <v>573</v>
      </c>
      <c r="N61" t="s">
        <v>574</v>
      </c>
    </row>
    <row r="62" spans="1:14" x14ac:dyDescent="0.3">
      <c r="A62" t="s">
        <v>575</v>
      </c>
      <c r="B62" t="s">
        <v>323</v>
      </c>
      <c r="C62" t="s">
        <v>576</v>
      </c>
      <c r="D62" t="s">
        <v>577</v>
      </c>
      <c r="E62" t="s">
        <v>578</v>
      </c>
      <c r="F62" t="s">
        <v>579</v>
      </c>
      <c r="G62" t="s">
        <v>580</v>
      </c>
      <c r="H62" t="s">
        <v>328</v>
      </c>
      <c r="I62" t="s">
        <v>581</v>
      </c>
      <c r="J62" t="s">
        <v>330</v>
      </c>
      <c r="K62" t="s">
        <v>582</v>
      </c>
      <c r="L62" t="s">
        <v>583</v>
      </c>
      <c r="M62" t="s">
        <v>584</v>
      </c>
      <c r="N62" t="s">
        <v>335</v>
      </c>
    </row>
    <row r="63" spans="1:14" x14ac:dyDescent="0.3">
      <c r="A63" t="s">
        <v>585</v>
      </c>
      <c r="B63" t="s">
        <v>287</v>
      </c>
      <c r="C63" t="s">
        <v>380</v>
      </c>
      <c r="D63" t="s">
        <v>381</v>
      </c>
      <c r="E63" t="s">
        <v>586</v>
      </c>
      <c r="F63" t="s">
        <v>383</v>
      </c>
      <c r="G63" t="s">
        <v>587</v>
      </c>
      <c r="H63" t="s">
        <v>376</v>
      </c>
      <c r="I63" t="s">
        <v>385</v>
      </c>
      <c r="J63" t="s">
        <v>32</v>
      </c>
      <c r="K63" t="s">
        <v>386</v>
      </c>
      <c r="L63" t="s">
        <v>387</v>
      </c>
      <c r="M63" t="s">
        <v>588</v>
      </c>
      <c r="N63" t="s">
        <v>589</v>
      </c>
    </row>
    <row r="64" spans="1:14" x14ac:dyDescent="0.3">
      <c r="A64" t="s">
        <v>590</v>
      </c>
      <c r="B64" t="s">
        <v>591</v>
      </c>
      <c r="C64" t="s">
        <v>337</v>
      </c>
      <c r="D64" t="s">
        <v>592</v>
      </c>
      <c r="E64" t="s">
        <v>593</v>
      </c>
      <c r="F64" t="s">
        <v>594</v>
      </c>
      <c r="G64" t="s">
        <v>595</v>
      </c>
      <c r="H64" t="s">
        <v>596</v>
      </c>
      <c r="I64" t="s">
        <v>597</v>
      </c>
      <c r="J64" t="s">
        <v>32</v>
      </c>
      <c r="K64" t="s">
        <v>598</v>
      </c>
      <c r="L64" t="s">
        <v>599</v>
      </c>
      <c r="M64" t="s">
        <v>600</v>
      </c>
      <c r="N64" t="s">
        <v>601</v>
      </c>
    </row>
    <row r="65" spans="1:14" x14ac:dyDescent="0.3">
      <c r="A65" t="s">
        <v>602</v>
      </c>
      <c r="B65" t="s">
        <v>138</v>
      </c>
      <c r="C65" t="s">
        <v>603</v>
      </c>
      <c r="D65" t="s">
        <v>530</v>
      </c>
      <c r="E65" t="s">
        <v>604</v>
      </c>
      <c r="F65" t="s">
        <v>605</v>
      </c>
      <c r="G65" t="s">
        <v>606</v>
      </c>
      <c r="H65" t="s">
        <v>144</v>
      </c>
      <c r="I65" t="s">
        <v>607</v>
      </c>
      <c r="J65" t="s">
        <v>32</v>
      </c>
      <c r="K65" t="s">
        <v>608</v>
      </c>
      <c r="L65" t="s">
        <v>609</v>
      </c>
      <c r="M65" t="s">
        <v>610</v>
      </c>
      <c r="N65" t="s">
        <v>149</v>
      </c>
    </row>
    <row r="66" spans="1:14" x14ac:dyDescent="0.3">
      <c r="A66" t="s">
        <v>611</v>
      </c>
      <c r="B66" t="s">
        <v>612</v>
      </c>
      <c r="C66" t="s">
        <v>253</v>
      </c>
      <c r="D66" t="s">
        <v>338</v>
      </c>
      <c r="E66" t="s">
        <v>613</v>
      </c>
      <c r="F66" t="s">
        <v>614</v>
      </c>
      <c r="G66" t="s">
        <v>615</v>
      </c>
      <c r="H66" t="s">
        <v>616</v>
      </c>
      <c r="I66" t="s">
        <v>617</v>
      </c>
      <c r="J66" t="s">
        <v>32</v>
      </c>
      <c r="K66" t="s">
        <v>618</v>
      </c>
      <c r="L66" t="s">
        <v>619</v>
      </c>
      <c r="M66" t="s">
        <v>620</v>
      </c>
      <c r="N66" t="s">
        <v>621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8B2F5-8821-4CBB-97B0-6B057CF3EDFA}">
  <dimension ref="A1:CS65"/>
  <sheetViews>
    <sheetView workbookViewId="0">
      <selection sqref="A1:A1048576"/>
    </sheetView>
  </sheetViews>
  <sheetFormatPr defaultRowHeight="14.4" x14ac:dyDescent="0.3"/>
  <sheetData>
    <row r="1" spans="1:72" x14ac:dyDescent="0.3">
      <c r="A1" t="s">
        <v>1204</v>
      </c>
      <c r="B1" t="s">
        <v>1205</v>
      </c>
      <c r="C1" t="s">
        <v>1206</v>
      </c>
      <c r="D1" t="s">
        <v>1207</v>
      </c>
      <c r="E1">
        <v>3997</v>
      </c>
      <c r="F1" t="s">
        <v>1208</v>
      </c>
      <c r="G1" t="s">
        <v>1209</v>
      </c>
      <c r="H1">
        <v>1823</v>
      </c>
      <c r="I1" t="s">
        <v>1208</v>
      </c>
      <c r="J1" t="s">
        <v>1209</v>
      </c>
      <c r="K1" t="s">
        <v>1210</v>
      </c>
      <c r="L1" t="s">
        <v>1211</v>
      </c>
      <c r="M1">
        <v>2020</v>
      </c>
      <c r="N1" t="s">
        <v>1208</v>
      </c>
      <c r="O1" t="s">
        <v>1212</v>
      </c>
      <c r="P1">
        <v>1512</v>
      </c>
      <c r="Q1" t="s">
        <v>1208</v>
      </c>
      <c r="R1" t="s">
        <v>1213</v>
      </c>
      <c r="S1">
        <v>2534</v>
      </c>
      <c r="T1" t="s">
        <v>1208</v>
      </c>
      <c r="U1" t="s">
        <v>1206</v>
      </c>
      <c r="V1" t="s">
        <v>1214</v>
      </c>
      <c r="W1" t="s">
        <v>1215</v>
      </c>
      <c r="X1">
        <v>1579</v>
      </c>
      <c r="Y1" t="s">
        <v>1216</v>
      </c>
      <c r="Z1" t="s">
        <v>1217</v>
      </c>
      <c r="AA1" t="s">
        <v>1218</v>
      </c>
      <c r="AB1" t="s">
        <v>1206</v>
      </c>
      <c r="AC1" t="s">
        <v>1219</v>
      </c>
      <c r="AD1">
        <v>1950</v>
      </c>
      <c r="AE1" t="s">
        <v>1216</v>
      </c>
      <c r="AF1" t="s">
        <v>1220</v>
      </c>
      <c r="AG1" t="s">
        <v>1221</v>
      </c>
      <c r="AH1">
        <v>446</v>
      </c>
      <c r="AI1" t="s">
        <v>1216</v>
      </c>
      <c r="AJ1" t="s">
        <v>1222</v>
      </c>
      <c r="AK1" t="s">
        <v>1223</v>
      </c>
      <c r="AL1">
        <v>326</v>
      </c>
      <c r="AM1" t="s">
        <v>1224</v>
      </c>
      <c r="AN1" t="s">
        <v>1222</v>
      </c>
      <c r="AO1" t="s">
        <v>1223</v>
      </c>
      <c r="AP1" t="s">
        <v>1225</v>
      </c>
      <c r="AQ1" t="s">
        <v>1226</v>
      </c>
      <c r="AR1" t="s">
        <v>1227</v>
      </c>
      <c r="AS1" t="s">
        <v>1222</v>
      </c>
      <c r="AT1" t="s">
        <v>1223</v>
      </c>
      <c r="AU1" t="s">
        <v>1228</v>
      </c>
      <c r="AV1" t="s">
        <v>1226</v>
      </c>
      <c r="AW1" t="s">
        <v>1227</v>
      </c>
      <c r="AX1" t="s">
        <v>1229</v>
      </c>
      <c r="AY1" t="s">
        <v>1230</v>
      </c>
      <c r="AZ1">
        <v>0</v>
      </c>
      <c r="BA1" t="s">
        <v>1216</v>
      </c>
      <c r="BB1" t="s">
        <v>1231</v>
      </c>
      <c r="BC1" t="s">
        <v>1232</v>
      </c>
      <c r="BD1" t="s">
        <v>1233</v>
      </c>
      <c r="BE1" t="s">
        <v>1234</v>
      </c>
      <c r="BF1" t="s">
        <v>1235</v>
      </c>
      <c r="BG1" t="s">
        <v>1206</v>
      </c>
      <c r="BH1" t="s">
        <v>1236</v>
      </c>
      <c r="BI1">
        <v>500</v>
      </c>
      <c r="BJ1" t="s">
        <v>1216</v>
      </c>
      <c r="BK1" t="s">
        <v>1235</v>
      </c>
      <c r="BL1" t="s">
        <v>1206</v>
      </c>
      <c r="BM1" t="s">
        <v>1237</v>
      </c>
      <c r="BN1">
        <v>500</v>
      </c>
      <c r="BO1" t="s">
        <v>1216</v>
      </c>
      <c r="BP1" t="s">
        <v>1238</v>
      </c>
      <c r="BQ1" t="s">
        <v>1230</v>
      </c>
      <c r="BR1" t="s">
        <v>1225</v>
      </c>
      <c r="BS1" t="s">
        <v>1226</v>
      </c>
      <c r="BT1" t="s">
        <v>1227</v>
      </c>
    </row>
    <row r="2" spans="1:72" x14ac:dyDescent="0.3">
      <c r="A2" t="s">
        <v>1204</v>
      </c>
      <c r="B2" t="s">
        <v>1205</v>
      </c>
      <c r="C2" t="s">
        <v>1206</v>
      </c>
      <c r="D2" t="s">
        <v>1207</v>
      </c>
      <c r="E2">
        <v>3997</v>
      </c>
      <c r="F2" t="s">
        <v>1208</v>
      </c>
      <c r="G2" t="s">
        <v>1209</v>
      </c>
      <c r="H2">
        <v>1823</v>
      </c>
      <c r="I2" t="s">
        <v>1208</v>
      </c>
      <c r="J2" t="s">
        <v>1209</v>
      </c>
      <c r="K2" t="s">
        <v>1210</v>
      </c>
      <c r="L2" t="s">
        <v>1211</v>
      </c>
      <c r="M2">
        <v>2020</v>
      </c>
      <c r="N2" t="s">
        <v>1208</v>
      </c>
      <c r="O2" t="s">
        <v>1212</v>
      </c>
      <c r="P2">
        <v>1512</v>
      </c>
      <c r="Q2" t="s">
        <v>1208</v>
      </c>
      <c r="R2" t="s">
        <v>1213</v>
      </c>
      <c r="S2">
        <v>2534</v>
      </c>
      <c r="T2" t="s">
        <v>1208</v>
      </c>
      <c r="U2" t="s">
        <v>1206</v>
      </c>
      <c r="V2" t="s">
        <v>1214</v>
      </c>
      <c r="W2" t="s">
        <v>1215</v>
      </c>
      <c r="X2">
        <v>1579</v>
      </c>
      <c r="Y2" t="s">
        <v>1216</v>
      </c>
      <c r="Z2" t="s">
        <v>1217</v>
      </c>
      <c r="AA2" t="s">
        <v>1218</v>
      </c>
      <c r="AB2" t="s">
        <v>1206</v>
      </c>
      <c r="AC2" t="s">
        <v>1219</v>
      </c>
      <c r="AD2">
        <v>1950</v>
      </c>
      <c r="AE2" t="s">
        <v>1216</v>
      </c>
      <c r="AF2" t="s">
        <v>1220</v>
      </c>
      <c r="AG2" t="s">
        <v>1221</v>
      </c>
      <c r="AH2">
        <v>446</v>
      </c>
      <c r="AI2" t="s">
        <v>1216</v>
      </c>
      <c r="AJ2" t="s">
        <v>1222</v>
      </c>
      <c r="AK2" t="s">
        <v>1223</v>
      </c>
      <c r="AL2">
        <v>326</v>
      </c>
      <c r="AM2" t="s">
        <v>1224</v>
      </c>
      <c r="AN2" t="s">
        <v>1222</v>
      </c>
      <c r="AO2" t="s">
        <v>1223</v>
      </c>
      <c r="AP2" t="s">
        <v>1225</v>
      </c>
      <c r="AQ2" t="s">
        <v>1226</v>
      </c>
      <c r="AR2" t="s">
        <v>1227</v>
      </c>
      <c r="AS2" t="s">
        <v>1222</v>
      </c>
      <c r="AT2" t="s">
        <v>1223</v>
      </c>
      <c r="AU2" t="s">
        <v>1228</v>
      </c>
      <c r="AV2" t="s">
        <v>1226</v>
      </c>
      <c r="AW2" t="s">
        <v>1227</v>
      </c>
      <c r="AX2" t="s">
        <v>1229</v>
      </c>
      <c r="AY2" t="s">
        <v>1230</v>
      </c>
      <c r="AZ2">
        <v>0</v>
      </c>
      <c r="BA2" t="s">
        <v>1216</v>
      </c>
      <c r="BB2" t="s">
        <v>1231</v>
      </c>
      <c r="BC2" t="s">
        <v>1232</v>
      </c>
      <c r="BD2" t="s">
        <v>1233</v>
      </c>
      <c r="BE2" t="s">
        <v>1234</v>
      </c>
      <c r="BF2" t="s">
        <v>1235</v>
      </c>
      <c r="BG2" t="s">
        <v>1206</v>
      </c>
      <c r="BH2" t="s">
        <v>1236</v>
      </c>
      <c r="BI2">
        <v>500</v>
      </c>
      <c r="BJ2" t="s">
        <v>1216</v>
      </c>
      <c r="BK2" t="s">
        <v>1235</v>
      </c>
      <c r="BL2" t="s">
        <v>1206</v>
      </c>
      <c r="BM2" t="s">
        <v>1237</v>
      </c>
      <c r="BN2">
        <v>500</v>
      </c>
      <c r="BO2" t="s">
        <v>1216</v>
      </c>
      <c r="BP2" t="s">
        <v>1238</v>
      </c>
      <c r="BQ2" t="s">
        <v>1230</v>
      </c>
      <c r="BR2" t="s">
        <v>1225</v>
      </c>
      <c r="BS2" t="s">
        <v>1226</v>
      </c>
      <c r="BT2" t="s">
        <v>1227</v>
      </c>
    </row>
    <row r="3" spans="1:72" x14ac:dyDescent="0.3">
      <c r="A3" t="s">
        <v>1204</v>
      </c>
      <c r="B3" t="s">
        <v>1205</v>
      </c>
      <c r="C3" t="s">
        <v>1206</v>
      </c>
      <c r="D3" t="s">
        <v>1207</v>
      </c>
      <c r="E3">
        <v>4928</v>
      </c>
      <c r="F3" t="s">
        <v>1208</v>
      </c>
      <c r="G3" t="s">
        <v>1209</v>
      </c>
      <c r="H3">
        <v>1923</v>
      </c>
      <c r="I3" t="s">
        <v>1208</v>
      </c>
      <c r="J3" t="s">
        <v>1209</v>
      </c>
      <c r="K3" t="s">
        <v>1210</v>
      </c>
      <c r="L3" t="s">
        <v>1211</v>
      </c>
      <c r="M3">
        <v>2137</v>
      </c>
      <c r="N3" t="s">
        <v>1208</v>
      </c>
      <c r="O3" t="s">
        <v>1212</v>
      </c>
      <c r="P3">
        <v>1527</v>
      </c>
      <c r="Q3" t="s">
        <v>1208</v>
      </c>
      <c r="R3" t="s">
        <v>1213</v>
      </c>
      <c r="S3">
        <v>2946</v>
      </c>
      <c r="T3" t="s">
        <v>1208</v>
      </c>
      <c r="U3" t="s">
        <v>1206</v>
      </c>
      <c r="V3" t="s">
        <v>1214</v>
      </c>
      <c r="W3" t="s">
        <v>1215</v>
      </c>
      <c r="X3">
        <v>2150</v>
      </c>
      <c r="Y3" t="s">
        <v>1216</v>
      </c>
      <c r="Z3" t="s">
        <v>1217</v>
      </c>
      <c r="AA3" t="s">
        <v>1218</v>
      </c>
      <c r="AB3" t="s">
        <v>1206</v>
      </c>
      <c r="AC3" t="s">
        <v>1219</v>
      </c>
      <c r="AD3" t="s">
        <v>1226</v>
      </c>
      <c r="AE3" t="s">
        <v>1227</v>
      </c>
      <c r="AF3" t="s">
        <v>1220</v>
      </c>
      <c r="AG3" t="s">
        <v>1221</v>
      </c>
      <c r="AH3" t="s">
        <v>1226</v>
      </c>
      <c r="AI3" t="s">
        <v>1227</v>
      </c>
      <c r="AJ3" t="s">
        <v>1222</v>
      </c>
      <c r="AK3" t="s">
        <v>1223</v>
      </c>
      <c r="AL3" t="s">
        <v>1226</v>
      </c>
      <c r="AM3" t="s">
        <v>1227</v>
      </c>
      <c r="AN3" t="s">
        <v>1222</v>
      </c>
      <c r="AO3" t="s">
        <v>1223</v>
      </c>
      <c r="AP3" t="s">
        <v>1225</v>
      </c>
      <c r="AQ3" t="s">
        <v>1226</v>
      </c>
      <c r="AR3" t="s">
        <v>1227</v>
      </c>
      <c r="AS3" t="s">
        <v>1222</v>
      </c>
      <c r="AT3" t="s">
        <v>1223</v>
      </c>
      <c r="AU3" t="s">
        <v>1228</v>
      </c>
      <c r="AV3" t="s">
        <v>1226</v>
      </c>
      <c r="AW3" t="s">
        <v>1227</v>
      </c>
      <c r="AX3" t="s">
        <v>1229</v>
      </c>
      <c r="AY3" t="s">
        <v>1230</v>
      </c>
      <c r="AZ3" t="s">
        <v>1226</v>
      </c>
      <c r="BA3" t="s">
        <v>1227</v>
      </c>
      <c r="BB3" t="s">
        <v>1231</v>
      </c>
      <c r="BC3" t="s">
        <v>1232</v>
      </c>
      <c r="BD3" t="s">
        <v>1233</v>
      </c>
      <c r="BE3" t="s">
        <v>1234</v>
      </c>
      <c r="BF3" t="s">
        <v>1235</v>
      </c>
      <c r="BG3" t="s">
        <v>1206</v>
      </c>
      <c r="BH3" t="s">
        <v>1236</v>
      </c>
      <c r="BI3" t="s">
        <v>1226</v>
      </c>
      <c r="BJ3" t="s">
        <v>1227</v>
      </c>
      <c r="BK3" t="s">
        <v>1235</v>
      </c>
      <c r="BL3" t="s">
        <v>1206</v>
      </c>
      <c r="BM3" t="s">
        <v>1237</v>
      </c>
      <c r="BN3" t="s">
        <v>1226</v>
      </c>
      <c r="BO3" t="s">
        <v>1227</v>
      </c>
      <c r="BP3" t="s">
        <v>1238</v>
      </c>
      <c r="BQ3" t="s">
        <v>1230</v>
      </c>
      <c r="BR3" t="s">
        <v>1225</v>
      </c>
      <c r="BS3" t="s">
        <v>1226</v>
      </c>
      <c r="BT3" t="s">
        <v>1227</v>
      </c>
    </row>
    <row r="4" spans="1:72" x14ac:dyDescent="0.3">
      <c r="A4" t="s">
        <v>1204</v>
      </c>
      <c r="B4" t="s">
        <v>1205</v>
      </c>
      <c r="C4" t="s">
        <v>1206</v>
      </c>
      <c r="D4" t="s">
        <v>1207</v>
      </c>
      <c r="E4">
        <v>4928</v>
      </c>
      <c r="F4" t="s">
        <v>1208</v>
      </c>
      <c r="G4" t="s">
        <v>1209</v>
      </c>
      <c r="H4">
        <v>1923</v>
      </c>
      <c r="I4" t="s">
        <v>1208</v>
      </c>
      <c r="J4" t="s">
        <v>1209</v>
      </c>
      <c r="K4" t="s">
        <v>1210</v>
      </c>
      <c r="L4" t="s">
        <v>1211</v>
      </c>
      <c r="M4">
        <v>2137</v>
      </c>
      <c r="N4" t="s">
        <v>1208</v>
      </c>
      <c r="O4" t="s">
        <v>1212</v>
      </c>
      <c r="P4">
        <v>1465</v>
      </c>
      <c r="Q4" t="s">
        <v>1208</v>
      </c>
      <c r="R4" t="s">
        <v>1213</v>
      </c>
      <c r="S4">
        <v>2946</v>
      </c>
      <c r="T4" t="s">
        <v>1208</v>
      </c>
      <c r="U4" t="s">
        <v>1206</v>
      </c>
      <c r="V4" t="s">
        <v>1214</v>
      </c>
      <c r="W4" t="s">
        <v>1215</v>
      </c>
      <c r="X4">
        <v>2300</v>
      </c>
      <c r="Y4" t="s">
        <v>1216</v>
      </c>
      <c r="Z4" t="s">
        <v>1217</v>
      </c>
      <c r="AA4" t="s">
        <v>1218</v>
      </c>
      <c r="AB4" t="s">
        <v>1206</v>
      </c>
      <c r="AC4" t="s">
        <v>1219</v>
      </c>
      <c r="AD4" t="s">
        <v>1226</v>
      </c>
      <c r="AE4" t="s">
        <v>1227</v>
      </c>
      <c r="AF4" t="s">
        <v>1220</v>
      </c>
      <c r="AG4" t="s">
        <v>1221</v>
      </c>
      <c r="AH4" t="s">
        <v>1226</v>
      </c>
      <c r="AI4" t="s">
        <v>1227</v>
      </c>
      <c r="AJ4" t="s">
        <v>1222</v>
      </c>
      <c r="AK4" t="s">
        <v>1223</v>
      </c>
      <c r="AL4" t="s">
        <v>1226</v>
      </c>
      <c r="AM4" t="s">
        <v>1227</v>
      </c>
      <c r="AN4" t="s">
        <v>1222</v>
      </c>
      <c r="AO4" t="s">
        <v>1223</v>
      </c>
      <c r="AP4" t="s">
        <v>1225</v>
      </c>
      <c r="AQ4" t="s">
        <v>1226</v>
      </c>
      <c r="AR4" t="s">
        <v>1227</v>
      </c>
      <c r="AS4" t="s">
        <v>1222</v>
      </c>
      <c r="AT4" t="s">
        <v>1223</v>
      </c>
      <c r="AU4" t="s">
        <v>1228</v>
      </c>
      <c r="AV4" t="s">
        <v>1226</v>
      </c>
      <c r="AW4" t="s">
        <v>1227</v>
      </c>
      <c r="AX4" t="s">
        <v>1229</v>
      </c>
      <c r="AY4" t="s">
        <v>1230</v>
      </c>
      <c r="AZ4" t="s">
        <v>1226</v>
      </c>
      <c r="BA4" t="s">
        <v>1227</v>
      </c>
      <c r="BB4" t="s">
        <v>1231</v>
      </c>
      <c r="BC4" t="s">
        <v>1232</v>
      </c>
      <c r="BD4" t="s">
        <v>1233</v>
      </c>
      <c r="BE4" t="s">
        <v>1234</v>
      </c>
      <c r="BF4" t="s">
        <v>1235</v>
      </c>
      <c r="BG4" t="s">
        <v>1206</v>
      </c>
      <c r="BH4" t="s">
        <v>1236</v>
      </c>
      <c r="BI4" t="s">
        <v>1226</v>
      </c>
      <c r="BJ4" t="s">
        <v>1227</v>
      </c>
      <c r="BK4" t="s">
        <v>1235</v>
      </c>
      <c r="BL4" t="s">
        <v>1206</v>
      </c>
      <c r="BM4" t="s">
        <v>1237</v>
      </c>
      <c r="BN4" t="s">
        <v>1226</v>
      </c>
      <c r="BO4" t="s">
        <v>1227</v>
      </c>
      <c r="BP4" t="s">
        <v>1238</v>
      </c>
      <c r="BQ4" t="s">
        <v>1230</v>
      </c>
      <c r="BR4" t="s">
        <v>1225</v>
      </c>
      <c r="BS4" t="s">
        <v>1226</v>
      </c>
      <c r="BT4" t="s">
        <v>1227</v>
      </c>
    </row>
    <row r="5" spans="1:72" x14ac:dyDescent="0.3">
      <c r="A5" t="s">
        <v>1204</v>
      </c>
      <c r="B5" t="s">
        <v>1205</v>
      </c>
      <c r="C5" t="s">
        <v>1206</v>
      </c>
      <c r="D5" t="s">
        <v>1207</v>
      </c>
      <c r="E5">
        <v>4928</v>
      </c>
      <c r="F5" t="s">
        <v>1208</v>
      </c>
      <c r="G5" t="s">
        <v>1209</v>
      </c>
      <c r="H5">
        <v>1923</v>
      </c>
      <c r="I5" t="s">
        <v>1208</v>
      </c>
      <c r="J5" t="s">
        <v>1209</v>
      </c>
      <c r="K5" t="s">
        <v>1210</v>
      </c>
      <c r="L5" t="s">
        <v>1211</v>
      </c>
      <c r="M5">
        <v>2137</v>
      </c>
      <c r="N5" t="s">
        <v>1208</v>
      </c>
      <c r="O5" t="s">
        <v>1212</v>
      </c>
      <c r="P5">
        <v>1487</v>
      </c>
      <c r="Q5" t="s">
        <v>1208</v>
      </c>
      <c r="R5" t="s">
        <v>1213</v>
      </c>
      <c r="S5">
        <v>2946</v>
      </c>
      <c r="T5" t="s">
        <v>1208</v>
      </c>
      <c r="U5" t="s">
        <v>1206</v>
      </c>
      <c r="V5" t="s">
        <v>1214</v>
      </c>
      <c r="W5" t="s">
        <v>1215</v>
      </c>
      <c r="X5">
        <v>2150</v>
      </c>
      <c r="Y5" t="s">
        <v>1216</v>
      </c>
      <c r="Z5" t="s">
        <v>1217</v>
      </c>
      <c r="AA5" t="s">
        <v>1218</v>
      </c>
      <c r="AB5" t="s">
        <v>1206</v>
      </c>
      <c r="AC5" t="s">
        <v>1219</v>
      </c>
      <c r="AD5" t="s">
        <v>1226</v>
      </c>
      <c r="AE5" t="s">
        <v>1227</v>
      </c>
      <c r="AF5" t="s">
        <v>1220</v>
      </c>
      <c r="AG5" t="s">
        <v>1221</v>
      </c>
      <c r="AH5" t="s">
        <v>1226</v>
      </c>
      <c r="AI5" t="s">
        <v>1227</v>
      </c>
      <c r="AJ5" t="s">
        <v>1222</v>
      </c>
      <c r="AK5" t="s">
        <v>1223</v>
      </c>
      <c r="AL5" t="s">
        <v>1226</v>
      </c>
      <c r="AM5" t="s">
        <v>1227</v>
      </c>
      <c r="AN5" t="s">
        <v>1222</v>
      </c>
      <c r="AO5" t="s">
        <v>1223</v>
      </c>
      <c r="AP5" t="s">
        <v>1225</v>
      </c>
      <c r="AQ5" t="s">
        <v>1226</v>
      </c>
      <c r="AR5" t="s">
        <v>1227</v>
      </c>
      <c r="AS5" t="s">
        <v>1222</v>
      </c>
      <c r="AT5" t="s">
        <v>1223</v>
      </c>
      <c r="AU5" t="s">
        <v>1228</v>
      </c>
      <c r="AV5" t="s">
        <v>1226</v>
      </c>
      <c r="AW5" t="s">
        <v>1227</v>
      </c>
      <c r="AX5" t="s">
        <v>1229</v>
      </c>
      <c r="AY5" t="s">
        <v>1230</v>
      </c>
      <c r="AZ5" t="s">
        <v>1226</v>
      </c>
      <c r="BA5" t="s">
        <v>1227</v>
      </c>
      <c r="BB5" t="s">
        <v>1231</v>
      </c>
      <c r="BC5" t="s">
        <v>1232</v>
      </c>
      <c r="BD5" t="s">
        <v>1233</v>
      </c>
      <c r="BE5" t="s">
        <v>1234</v>
      </c>
      <c r="BF5" t="s">
        <v>1235</v>
      </c>
      <c r="BG5" t="s">
        <v>1206</v>
      </c>
      <c r="BH5" t="s">
        <v>1236</v>
      </c>
      <c r="BI5" t="s">
        <v>1226</v>
      </c>
      <c r="BJ5" t="s">
        <v>1227</v>
      </c>
      <c r="BK5" t="s">
        <v>1235</v>
      </c>
      <c r="BL5" t="s">
        <v>1206</v>
      </c>
      <c r="BM5" t="s">
        <v>1237</v>
      </c>
      <c r="BN5" t="s">
        <v>1226</v>
      </c>
      <c r="BO5" t="s">
        <v>1227</v>
      </c>
      <c r="BP5" t="s">
        <v>1238</v>
      </c>
      <c r="BQ5" t="s">
        <v>1230</v>
      </c>
      <c r="BR5" t="s">
        <v>1225</v>
      </c>
      <c r="BS5" t="s">
        <v>1226</v>
      </c>
      <c r="BT5" t="s">
        <v>1227</v>
      </c>
    </row>
    <row r="6" spans="1:72" x14ac:dyDescent="0.3">
      <c r="A6" t="s">
        <v>1204</v>
      </c>
      <c r="B6" t="s">
        <v>1205</v>
      </c>
      <c r="C6" t="s">
        <v>1206</v>
      </c>
      <c r="D6" t="s">
        <v>1207</v>
      </c>
      <c r="E6">
        <v>4928</v>
      </c>
      <c r="F6" t="s">
        <v>1208</v>
      </c>
      <c r="G6" t="s">
        <v>1209</v>
      </c>
      <c r="H6">
        <v>1923</v>
      </c>
      <c r="I6" t="s">
        <v>1208</v>
      </c>
      <c r="J6" t="s">
        <v>1209</v>
      </c>
      <c r="K6" t="s">
        <v>1210</v>
      </c>
      <c r="L6" t="s">
        <v>1211</v>
      </c>
      <c r="M6">
        <v>2137</v>
      </c>
      <c r="N6" t="s">
        <v>1208</v>
      </c>
      <c r="O6" t="s">
        <v>1212</v>
      </c>
      <c r="P6">
        <v>1504</v>
      </c>
      <c r="Q6" t="s">
        <v>1208</v>
      </c>
      <c r="R6" t="s">
        <v>1213</v>
      </c>
      <c r="S6">
        <v>2946</v>
      </c>
      <c r="T6" t="s">
        <v>1208</v>
      </c>
      <c r="U6" t="s">
        <v>1206</v>
      </c>
      <c r="V6" t="s">
        <v>1214</v>
      </c>
      <c r="W6" t="s">
        <v>1215</v>
      </c>
      <c r="X6">
        <v>2300</v>
      </c>
      <c r="Y6" t="s">
        <v>1216</v>
      </c>
      <c r="Z6" t="s">
        <v>1217</v>
      </c>
      <c r="AA6" t="s">
        <v>1218</v>
      </c>
      <c r="AB6" t="s">
        <v>1206</v>
      </c>
      <c r="AC6" t="s">
        <v>1219</v>
      </c>
      <c r="AD6" t="s">
        <v>1226</v>
      </c>
      <c r="AE6" t="s">
        <v>1227</v>
      </c>
      <c r="AF6" t="s">
        <v>1220</v>
      </c>
      <c r="AG6" t="s">
        <v>1221</v>
      </c>
      <c r="AH6" t="s">
        <v>1226</v>
      </c>
      <c r="AI6" t="s">
        <v>1227</v>
      </c>
      <c r="AJ6" t="s">
        <v>1222</v>
      </c>
      <c r="AK6" t="s">
        <v>1223</v>
      </c>
      <c r="AL6" t="s">
        <v>1226</v>
      </c>
      <c r="AM6" t="s">
        <v>1227</v>
      </c>
      <c r="AN6" t="s">
        <v>1222</v>
      </c>
      <c r="AO6" t="s">
        <v>1223</v>
      </c>
      <c r="AP6" t="s">
        <v>1225</v>
      </c>
      <c r="AQ6" t="s">
        <v>1226</v>
      </c>
      <c r="AR6" t="s">
        <v>1227</v>
      </c>
      <c r="AS6" t="s">
        <v>1222</v>
      </c>
      <c r="AT6" t="s">
        <v>1223</v>
      </c>
      <c r="AU6" t="s">
        <v>1228</v>
      </c>
      <c r="AV6" t="s">
        <v>1226</v>
      </c>
      <c r="AW6" t="s">
        <v>1227</v>
      </c>
      <c r="AX6" t="s">
        <v>1229</v>
      </c>
      <c r="AY6" t="s">
        <v>1230</v>
      </c>
      <c r="AZ6" t="s">
        <v>1226</v>
      </c>
      <c r="BA6" t="s">
        <v>1227</v>
      </c>
      <c r="BB6" t="s">
        <v>1231</v>
      </c>
      <c r="BC6" t="s">
        <v>1232</v>
      </c>
      <c r="BD6" t="s">
        <v>1233</v>
      </c>
      <c r="BE6" t="s">
        <v>1234</v>
      </c>
      <c r="BF6" t="s">
        <v>1235</v>
      </c>
      <c r="BG6" t="s">
        <v>1206</v>
      </c>
      <c r="BH6" t="s">
        <v>1236</v>
      </c>
      <c r="BI6" t="s">
        <v>1226</v>
      </c>
      <c r="BJ6" t="s">
        <v>1227</v>
      </c>
      <c r="BK6" t="s">
        <v>1235</v>
      </c>
      <c r="BL6" t="s">
        <v>1206</v>
      </c>
      <c r="BM6" t="s">
        <v>1237</v>
      </c>
      <c r="BN6" t="s">
        <v>1226</v>
      </c>
      <c r="BO6" t="s">
        <v>1227</v>
      </c>
      <c r="BP6" t="s">
        <v>1238</v>
      </c>
      <c r="BQ6" t="s">
        <v>1230</v>
      </c>
      <c r="BR6" t="s">
        <v>1225</v>
      </c>
      <c r="BS6" t="s">
        <v>1226</v>
      </c>
      <c r="BT6" t="s">
        <v>1227</v>
      </c>
    </row>
    <row r="7" spans="1:72" x14ac:dyDescent="0.3">
      <c r="A7" t="s">
        <v>1204</v>
      </c>
      <c r="B7" t="s">
        <v>1205</v>
      </c>
      <c r="C7" t="s">
        <v>1206</v>
      </c>
      <c r="D7" t="s">
        <v>1207</v>
      </c>
      <c r="E7">
        <v>5333</v>
      </c>
      <c r="F7" t="s">
        <v>1208</v>
      </c>
      <c r="G7" t="s">
        <v>1209</v>
      </c>
      <c r="H7">
        <v>1920</v>
      </c>
      <c r="I7" t="s">
        <v>1208</v>
      </c>
      <c r="J7" t="s">
        <v>1209</v>
      </c>
      <c r="K7" t="s">
        <v>1210</v>
      </c>
      <c r="L7" t="s">
        <v>1211</v>
      </c>
      <c r="M7">
        <v>2204</v>
      </c>
      <c r="N7" t="s">
        <v>1208</v>
      </c>
      <c r="O7" t="s">
        <v>1212</v>
      </c>
      <c r="P7">
        <v>1890</v>
      </c>
      <c r="Q7" t="s">
        <v>1208</v>
      </c>
      <c r="R7" t="s">
        <v>1213</v>
      </c>
      <c r="S7">
        <v>3275</v>
      </c>
      <c r="T7" t="s">
        <v>1208</v>
      </c>
      <c r="U7" t="s">
        <v>1206</v>
      </c>
      <c r="V7" t="s">
        <v>1214</v>
      </c>
      <c r="W7" t="s">
        <v>1215</v>
      </c>
      <c r="X7">
        <v>2056</v>
      </c>
      <c r="Y7" t="s">
        <v>1216</v>
      </c>
      <c r="Z7" t="s">
        <v>1217</v>
      </c>
      <c r="AA7" t="s">
        <v>1218</v>
      </c>
      <c r="AB7" t="s">
        <v>1206</v>
      </c>
      <c r="AC7" t="s">
        <v>1219</v>
      </c>
      <c r="AD7">
        <v>2941</v>
      </c>
      <c r="AE7" t="s">
        <v>1216</v>
      </c>
      <c r="AF7" t="s">
        <v>1220</v>
      </c>
      <c r="AG7" t="s">
        <v>1221</v>
      </c>
      <c r="AH7">
        <v>960</v>
      </c>
      <c r="AI7" t="s">
        <v>1216</v>
      </c>
      <c r="AJ7" t="s">
        <v>1222</v>
      </c>
      <c r="AK7" t="s">
        <v>1223</v>
      </c>
      <c r="AL7">
        <v>989</v>
      </c>
      <c r="AM7" t="s">
        <v>1224</v>
      </c>
      <c r="AN7" t="s">
        <v>1222</v>
      </c>
      <c r="AO7" t="s">
        <v>1223</v>
      </c>
      <c r="AP7" t="s">
        <v>1225</v>
      </c>
      <c r="AQ7">
        <v>4554</v>
      </c>
      <c r="AR7" t="s">
        <v>1224</v>
      </c>
      <c r="AS7" t="s">
        <v>1222</v>
      </c>
      <c r="AT7" t="s">
        <v>1223</v>
      </c>
      <c r="AU7" t="s">
        <v>1228</v>
      </c>
      <c r="AV7">
        <v>0</v>
      </c>
      <c r="AW7" t="s">
        <v>1224</v>
      </c>
      <c r="AX7" t="s">
        <v>1229</v>
      </c>
      <c r="AY7" t="s">
        <v>1230</v>
      </c>
      <c r="AZ7">
        <v>150</v>
      </c>
      <c r="BA7" t="s">
        <v>1216</v>
      </c>
      <c r="BB7" t="s">
        <v>1231</v>
      </c>
      <c r="BC7" t="s">
        <v>1232</v>
      </c>
      <c r="BD7" t="s">
        <v>1233</v>
      </c>
      <c r="BE7" t="s">
        <v>1234</v>
      </c>
      <c r="BF7" t="s">
        <v>1235</v>
      </c>
      <c r="BG7" t="s">
        <v>1206</v>
      </c>
      <c r="BH7" t="s">
        <v>1236</v>
      </c>
      <c r="BI7">
        <v>750</v>
      </c>
      <c r="BJ7" t="s">
        <v>1216</v>
      </c>
      <c r="BK7" t="s">
        <v>1235</v>
      </c>
      <c r="BL7" t="s">
        <v>1206</v>
      </c>
      <c r="BM7" t="s">
        <v>1237</v>
      </c>
      <c r="BN7">
        <v>1000</v>
      </c>
      <c r="BO7" t="s">
        <v>1216</v>
      </c>
      <c r="BP7" t="s">
        <v>1238</v>
      </c>
      <c r="BQ7" t="s">
        <v>1230</v>
      </c>
      <c r="BR7" t="s">
        <v>1225</v>
      </c>
      <c r="BS7">
        <v>60</v>
      </c>
      <c r="BT7" t="s">
        <v>1216</v>
      </c>
    </row>
    <row r="8" spans="1:72" x14ac:dyDescent="0.3">
      <c r="A8" t="s">
        <v>1204</v>
      </c>
      <c r="B8" t="s">
        <v>1205</v>
      </c>
      <c r="C8" t="s">
        <v>1206</v>
      </c>
      <c r="D8" t="s">
        <v>1207</v>
      </c>
      <c r="E8">
        <v>4983</v>
      </c>
      <c r="F8" t="s">
        <v>1208</v>
      </c>
      <c r="G8" t="s">
        <v>1209</v>
      </c>
      <c r="H8">
        <v>1920</v>
      </c>
      <c r="I8" t="s">
        <v>1208</v>
      </c>
      <c r="J8" t="s">
        <v>1209</v>
      </c>
      <c r="K8" t="s">
        <v>1210</v>
      </c>
      <c r="L8" t="s">
        <v>1211</v>
      </c>
      <c r="M8">
        <v>2204</v>
      </c>
      <c r="N8" t="s">
        <v>1208</v>
      </c>
      <c r="O8" t="s">
        <v>1212</v>
      </c>
      <c r="P8">
        <v>1890</v>
      </c>
      <c r="Q8" t="s">
        <v>1208</v>
      </c>
      <c r="R8" t="s">
        <v>1213</v>
      </c>
      <c r="S8">
        <v>3275</v>
      </c>
      <c r="T8" t="s">
        <v>1208</v>
      </c>
      <c r="U8" t="s">
        <v>1206</v>
      </c>
      <c r="V8" t="s">
        <v>1214</v>
      </c>
      <c r="W8" t="s">
        <v>1215</v>
      </c>
      <c r="X8">
        <v>2027</v>
      </c>
      <c r="Y8" t="s">
        <v>1216</v>
      </c>
      <c r="Z8" t="s">
        <v>1217</v>
      </c>
      <c r="AA8" t="s">
        <v>1218</v>
      </c>
      <c r="AB8" t="s">
        <v>1206</v>
      </c>
      <c r="AC8" t="s">
        <v>1219</v>
      </c>
      <c r="AD8">
        <v>2941</v>
      </c>
      <c r="AE8" t="s">
        <v>1216</v>
      </c>
      <c r="AF8" t="s">
        <v>1220</v>
      </c>
      <c r="AG8" t="s">
        <v>1221</v>
      </c>
      <c r="AH8">
        <v>989</v>
      </c>
      <c r="AI8" t="s">
        <v>1216</v>
      </c>
      <c r="AJ8" t="s">
        <v>1222</v>
      </c>
      <c r="AK8" t="s">
        <v>1223</v>
      </c>
      <c r="AL8">
        <v>603</v>
      </c>
      <c r="AM8" t="s">
        <v>1224</v>
      </c>
      <c r="AN8" t="s">
        <v>1222</v>
      </c>
      <c r="AO8" t="s">
        <v>1223</v>
      </c>
      <c r="AP8" t="s">
        <v>1225</v>
      </c>
      <c r="AQ8">
        <v>3968</v>
      </c>
      <c r="AR8" t="s">
        <v>1224</v>
      </c>
      <c r="AS8" t="s">
        <v>1222</v>
      </c>
      <c r="AT8" t="s">
        <v>1223</v>
      </c>
      <c r="AU8" t="s">
        <v>1228</v>
      </c>
      <c r="AV8">
        <v>0</v>
      </c>
      <c r="AW8" t="s">
        <v>1224</v>
      </c>
      <c r="AX8" t="s">
        <v>1229</v>
      </c>
      <c r="AY8" t="s">
        <v>1230</v>
      </c>
      <c r="AZ8">
        <v>150</v>
      </c>
      <c r="BA8" t="s">
        <v>1216</v>
      </c>
      <c r="BB8" t="s">
        <v>1231</v>
      </c>
      <c r="BC8" t="s">
        <v>1232</v>
      </c>
      <c r="BD8" t="s">
        <v>1233</v>
      </c>
      <c r="BE8" t="s">
        <v>1234</v>
      </c>
      <c r="BF8" t="s">
        <v>1235</v>
      </c>
      <c r="BG8" t="s">
        <v>1206</v>
      </c>
      <c r="BH8" t="s">
        <v>1236</v>
      </c>
      <c r="BI8">
        <v>750</v>
      </c>
      <c r="BJ8" t="s">
        <v>1216</v>
      </c>
      <c r="BK8" t="s">
        <v>1235</v>
      </c>
      <c r="BL8" t="s">
        <v>1206</v>
      </c>
      <c r="BM8" t="s">
        <v>1237</v>
      </c>
      <c r="BN8">
        <v>1000</v>
      </c>
      <c r="BO8" t="s">
        <v>1216</v>
      </c>
      <c r="BP8" t="s">
        <v>1238</v>
      </c>
      <c r="BQ8" t="s">
        <v>1230</v>
      </c>
      <c r="BR8" t="s">
        <v>1225</v>
      </c>
      <c r="BS8">
        <v>60</v>
      </c>
      <c r="BT8" t="s">
        <v>1216</v>
      </c>
    </row>
    <row r="9" spans="1:72" x14ac:dyDescent="0.3">
      <c r="A9" t="s">
        <v>1204</v>
      </c>
      <c r="B9" t="s">
        <v>1205</v>
      </c>
      <c r="C9" t="s">
        <v>1206</v>
      </c>
      <c r="D9" t="s">
        <v>1207</v>
      </c>
      <c r="E9">
        <v>4983</v>
      </c>
      <c r="F9" t="s">
        <v>1208</v>
      </c>
      <c r="G9" t="s">
        <v>1209</v>
      </c>
      <c r="H9">
        <v>1920</v>
      </c>
      <c r="I9" t="s">
        <v>1208</v>
      </c>
      <c r="J9" t="s">
        <v>1209</v>
      </c>
      <c r="K9" t="s">
        <v>1210</v>
      </c>
      <c r="L9" t="s">
        <v>1211</v>
      </c>
      <c r="M9">
        <v>2204</v>
      </c>
      <c r="N9" t="s">
        <v>1208</v>
      </c>
      <c r="O9" t="s">
        <v>1212</v>
      </c>
      <c r="P9">
        <v>1890</v>
      </c>
      <c r="Q9" t="s">
        <v>1208</v>
      </c>
      <c r="R9" t="s">
        <v>1213</v>
      </c>
      <c r="S9">
        <v>3275</v>
      </c>
      <c r="T9" t="s">
        <v>1208</v>
      </c>
      <c r="U9" t="s">
        <v>1206</v>
      </c>
      <c r="V9" t="s">
        <v>1214</v>
      </c>
      <c r="W9" t="s">
        <v>1215</v>
      </c>
      <c r="X9">
        <v>2027</v>
      </c>
      <c r="Y9" t="s">
        <v>1216</v>
      </c>
      <c r="Z9" t="s">
        <v>1217</v>
      </c>
      <c r="AA9" t="s">
        <v>1218</v>
      </c>
      <c r="AB9" t="s">
        <v>1206</v>
      </c>
      <c r="AC9" t="s">
        <v>1219</v>
      </c>
      <c r="AD9">
        <v>2941</v>
      </c>
      <c r="AE9" t="s">
        <v>1216</v>
      </c>
      <c r="AF9" t="s">
        <v>1220</v>
      </c>
      <c r="AG9" t="s">
        <v>1221</v>
      </c>
      <c r="AH9">
        <v>989</v>
      </c>
      <c r="AI9" t="s">
        <v>1216</v>
      </c>
      <c r="AJ9" t="s">
        <v>1222</v>
      </c>
      <c r="AK9" t="s">
        <v>1223</v>
      </c>
      <c r="AL9">
        <v>603</v>
      </c>
      <c r="AM9" t="s">
        <v>1224</v>
      </c>
      <c r="AN9" t="s">
        <v>1222</v>
      </c>
      <c r="AO9" t="s">
        <v>1223</v>
      </c>
      <c r="AP9" t="s">
        <v>1225</v>
      </c>
      <c r="AQ9">
        <v>3968</v>
      </c>
      <c r="AR9" t="s">
        <v>1224</v>
      </c>
      <c r="AS9" t="s">
        <v>1222</v>
      </c>
      <c r="AT9" t="s">
        <v>1223</v>
      </c>
      <c r="AU9" t="s">
        <v>1228</v>
      </c>
      <c r="AV9">
        <v>0</v>
      </c>
      <c r="AW9" t="s">
        <v>1224</v>
      </c>
      <c r="AX9" t="s">
        <v>1229</v>
      </c>
      <c r="AY9" t="s">
        <v>1230</v>
      </c>
      <c r="AZ9">
        <v>150</v>
      </c>
      <c r="BA9" t="s">
        <v>1216</v>
      </c>
      <c r="BB9" t="s">
        <v>1231</v>
      </c>
      <c r="BC9" t="s">
        <v>1232</v>
      </c>
      <c r="BD9" t="s">
        <v>1233</v>
      </c>
      <c r="BE9" t="s">
        <v>1234</v>
      </c>
      <c r="BF9" t="s">
        <v>1235</v>
      </c>
      <c r="BG9" t="s">
        <v>1206</v>
      </c>
      <c r="BH9" t="s">
        <v>1236</v>
      </c>
      <c r="BI9">
        <v>750</v>
      </c>
      <c r="BJ9" t="s">
        <v>1216</v>
      </c>
      <c r="BK9" t="s">
        <v>1235</v>
      </c>
      <c r="BL9" t="s">
        <v>1206</v>
      </c>
      <c r="BM9" t="s">
        <v>1237</v>
      </c>
      <c r="BN9">
        <v>1000</v>
      </c>
      <c r="BO9" t="s">
        <v>1216</v>
      </c>
      <c r="BP9" t="s">
        <v>1238</v>
      </c>
      <c r="BQ9" t="s">
        <v>1230</v>
      </c>
      <c r="BR9" t="s">
        <v>1225</v>
      </c>
      <c r="BS9">
        <v>60</v>
      </c>
      <c r="BT9" t="s">
        <v>1216</v>
      </c>
    </row>
    <row r="10" spans="1:72" x14ac:dyDescent="0.3">
      <c r="A10" t="s">
        <v>1204</v>
      </c>
      <c r="B10" t="s">
        <v>1205</v>
      </c>
      <c r="C10" t="s">
        <v>1206</v>
      </c>
      <c r="D10" t="s">
        <v>1207</v>
      </c>
      <c r="E10">
        <v>5333</v>
      </c>
      <c r="F10" t="s">
        <v>1208</v>
      </c>
      <c r="G10" t="s">
        <v>1209</v>
      </c>
      <c r="H10">
        <v>1920</v>
      </c>
      <c r="I10" t="s">
        <v>1208</v>
      </c>
      <c r="J10" t="s">
        <v>1209</v>
      </c>
      <c r="K10" t="s">
        <v>1210</v>
      </c>
      <c r="L10" t="s">
        <v>1211</v>
      </c>
      <c r="M10">
        <v>2204</v>
      </c>
      <c r="N10" t="s">
        <v>1208</v>
      </c>
      <c r="O10" t="s">
        <v>1212</v>
      </c>
      <c r="P10">
        <v>1890</v>
      </c>
      <c r="Q10" t="s">
        <v>1208</v>
      </c>
      <c r="R10" t="s">
        <v>1213</v>
      </c>
      <c r="S10">
        <v>3275</v>
      </c>
      <c r="T10" t="s">
        <v>1208</v>
      </c>
      <c r="U10" t="s">
        <v>1206</v>
      </c>
      <c r="V10" t="s">
        <v>1214</v>
      </c>
      <c r="W10" t="s">
        <v>1215</v>
      </c>
      <c r="X10">
        <v>2056</v>
      </c>
      <c r="Y10" t="s">
        <v>1216</v>
      </c>
      <c r="Z10" t="s">
        <v>1217</v>
      </c>
      <c r="AA10" t="s">
        <v>1218</v>
      </c>
      <c r="AB10" t="s">
        <v>1206</v>
      </c>
      <c r="AC10" t="s">
        <v>1219</v>
      </c>
      <c r="AD10">
        <v>2941</v>
      </c>
      <c r="AE10" t="s">
        <v>1216</v>
      </c>
      <c r="AF10" t="s">
        <v>1220</v>
      </c>
      <c r="AG10" t="s">
        <v>1221</v>
      </c>
      <c r="AH10">
        <v>960</v>
      </c>
      <c r="AI10" t="s">
        <v>1216</v>
      </c>
      <c r="AJ10" t="s">
        <v>1222</v>
      </c>
      <c r="AK10" t="s">
        <v>1223</v>
      </c>
      <c r="AL10">
        <v>989</v>
      </c>
      <c r="AM10" t="s">
        <v>1224</v>
      </c>
      <c r="AN10" t="s">
        <v>1222</v>
      </c>
      <c r="AO10" t="s">
        <v>1223</v>
      </c>
      <c r="AP10" t="s">
        <v>1225</v>
      </c>
      <c r="AQ10">
        <v>4554</v>
      </c>
      <c r="AR10" t="s">
        <v>1224</v>
      </c>
      <c r="AS10" t="s">
        <v>1222</v>
      </c>
      <c r="AT10" t="s">
        <v>1223</v>
      </c>
      <c r="AU10" t="s">
        <v>1228</v>
      </c>
      <c r="AV10">
        <v>0</v>
      </c>
      <c r="AW10" t="s">
        <v>1224</v>
      </c>
      <c r="AX10" t="s">
        <v>1229</v>
      </c>
      <c r="AY10" t="s">
        <v>1230</v>
      </c>
      <c r="AZ10">
        <v>100</v>
      </c>
      <c r="BA10" t="s">
        <v>1216</v>
      </c>
      <c r="BB10" t="s">
        <v>1231</v>
      </c>
      <c r="BC10" t="s">
        <v>1232</v>
      </c>
      <c r="BD10" t="s">
        <v>1233</v>
      </c>
      <c r="BE10" t="s">
        <v>1234</v>
      </c>
      <c r="BF10" t="s">
        <v>1235</v>
      </c>
      <c r="BG10" t="s">
        <v>1206</v>
      </c>
      <c r="BH10" t="s">
        <v>1236</v>
      </c>
      <c r="BI10">
        <v>750</v>
      </c>
      <c r="BJ10" t="s">
        <v>1216</v>
      </c>
      <c r="BK10" t="s">
        <v>1235</v>
      </c>
      <c r="BL10" t="s">
        <v>1206</v>
      </c>
      <c r="BM10" t="s">
        <v>1237</v>
      </c>
      <c r="BN10">
        <v>1000</v>
      </c>
      <c r="BO10" t="s">
        <v>1216</v>
      </c>
      <c r="BP10" t="s">
        <v>1238</v>
      </c>
      <c r="BQ10" t="s">
        <v>1230</v>
      </c>
      <c r="BR10" t="s">
        <v>1225</v>
      </c>
      <c r="BS10">
        <v>60</v>
      </c>
      <c r="BT10" t="s">
        <v>1216</v>
      </c>
    </row>
    <row r="11" spans="1:72" x14ac:dyDescent="0.3">
      <c r="A11" t="s">
        <v>1204</v>
      </c>
      <c r="B11" t="s">
        <v>1205</v>
      </c>
      <c r="C11" t="s">
        <v>1206</v>
      </c>
      <c r="D11" t="s">
        <v>1207</v>
      </c>
      <c r="E11">
        <v>4983</v>
      </c>
      <c r="F11" t="s">
        <v>1208</v>
      </c>
      <c r="G11" t="s">
        <v>1209</v>
      </c>
      <c r="H11">
        <v>1920</v>
      </c>
      <c r="I11" t="s">
        <v>1208</v>
      </c>
      <c r="J11" t="s">
        <v>1209</v>
      </c>
      <c r="K11" t="s">
        <v>1210</v>
      </c>
      <c r="L11" t="s">
        <v>1211</v>
      </c>
      <c r="M11">
        <v>2204</v>
      </c>
      <c r="N11" t="s">
        <v>1208</v>
      </c>
      <c r="O11" t="s">
        <v>1212</v>
      </c>
      <c r="P11">
        <v>1890</v>
      </c>
      <c r="Q11" t="s">
        <v>1208</v>
      </c>
      <c r="R11" t="s">
        <v>1213</v>
      </c>
      <c r="S11">
        <v>3275</v>
      </c>
      <c r="T11" t="s">
        <v>1208</v>
      </c>
      <c r="U11" t="s">
        <v>1206</v>
      </c>
      <c r="V11" t="s">
        <v>1214</v>
      </c>
      <c r="W11" t="s">
        <v>1215</v>
      </c>
      <c r="X11">
        <v>2027</v>
      </c>
      <c r="Y11" t="s">
        <v>1216</v>
      </c>
      <c r="Z11" t="s">
        <v>1217</v>
      </c>
      <c r="AA11" t="s">
        <v>1218</v>
      </c>
      <c r="AB11" t="s">
        <v>1206</v>
      </c>
      <c r="AC11" t="s">
        <v>1219</v>
      </c>
      <c r="AD11">
        <v>2941</v>
      </c>
      <c r="AE11" t="s">
        <v>1216</v>
      </c>
      <c r="AF11" t="s">
        <v>1220</v>
      </c>
      <c r="AG11" t="s">
        <v>1221</v>
      </c>
      <c r="AH11">
        <v>989</v>
      </c>
      <c r="AI11" t="s">
        <v>1216</v>
      </c>
      <c r="AJ11" t="s">
        <v>1222</v>
      </c>
      <c r="AK11" t="s">
        <v>1223</v>
      </c>
      <c r="AL11">
        <v>603</v>
      </c>
      <c r="AM11" t="s">
        <v>1224</v>
      </c>
      <c r="AN11" t="s">
        <v>1222</v>
      </c>
      <c r="AO11" t="s">
        <v>1223</v>
      </c>
      <c r="AP11" t="s">
        <v>1225</v>
      </c>
      <c r="AQ11">
        <v>3968</v>
      </c>
      <c r="AR11" t="s">
        <v>1224</v>
      </c>
      <c r="AS11" t="s">
        <v>1222</v>
      </c>
      <c r="AT11" t="s">
        <v>1223</v>
      </c>
      <c r="AU11" t="s">
        <v>1228</v>
      </c>
      <c r="AV11">
        <v>0</v>
      </c>
      <c r="AW11" t="s">
        <v>1224</v>
      </c>
      <c r="AX11" t="s">
        <v>1229</v>
      </c>
      <c r="AY11" t="s">
        <v>1230</v>
      </c>
      <c r="AZ11">
        <v>100</v>
      </c>
      <c r="BA11" t="s">
        <v>1216</v>
      </c>
      <c r="BB11" t="s">
        <v>1231</v>
      </c>
      <c r="BC11" t="s">
        <v>1232</v>
      </c>
      <c r="BD11" t="s">
        <v>1233</v>
      </c>
      <c r="BE11" t="s">
        <v>1234</v>
      </c>
      <c r="BF11" t="s">
        <v>1235</v>
      </c>
      <c r="BG11" t="s">
        <v>1206</v>
      </c>
      <c r="BH11" t="s">
        <v>1236</v>
      </c>
      <c r="BI11">
        <v>750</v>
      </c>
      <c r="BJ11" t="s">
        <v>1216</v>
      </c>
      <c r="BK11" t="s">
        <v>1235</v>
      </c>
      <c r="BL11" t="s">
        <v>1206</v>
      </c>
      <c r="BM11" t="s">
        <v>1237</v>
      </c>
      <c r="BN11">
        <v>1000</v>
      </c>
      <c r="BO11" t="s">
        <v>1216</v>
      </c>
      <c r="BP11" t="s">
        <v>1238</v>
      </c>
      <c r="BQ11" t="s">
        <v>1230</v>
      </c>
      <c r="BR11" t="s">
        <v>1225</v>
      </c>
      <c r="BS11">
        <v>60</v>
      </c>
      <c r="BT11" t="s">
        <v>1216</v>
      </c>
    </row>
    <row r="12" spans="1:72" x14ac:dyDescent="0.3">
      <c r="A12" t="s">
        <v>1204</v>
      </c>
      <c r="B12" t="s">
        <v>1205</v>
      </c>
      <c r="C12" t="s">
        <v>1206</v>
      </c>
      <c r="D12" t="s">
        <v>1207</v>
      </c>
      <c r="E12">
        <v>5333</v>
      </c>
      <c r="F12" t="s">
        <v>1208</v>
      </c>
      <c r="G12" t="s">
        <v>1209</v>
      </c>
      <c r="H12">
        <v>1920</v>
      </c>
      <c r="I12" t="s">
        <v>1208</v>
      </c>
      <c r="J12" t="s">
        <v>1209</v>
      </c>
      <c r="K12" t="s">
        <v>1210</v>
      </c>
      <c r="L12" t="s">
        <v>1211</v>
      </c>
      <c r="M12">
        <v>2204</v>
      </c>
      <c r="N12" t="s">
        <v>1208</v>
      </c>
      <c r="O12" t="s">
        <v>1212</v>
      </c>
      <c r="P12">
        <v>1890</v>
      </c>
      <c r="Q12" t="s">
        <v>1208</v>
      </c>
      <c r="R12" t="s">
        <v>1213</v>
      </c>
      <c r="S12">
        <v>3275</v>
      </c>
      <c r="T12" t="s">
        <v>1208</v>
      </c>
      <c r="U12" t="s">
        <v>1206</v>
      </c>
      <c r="V12" t="s">
        <v>1214</v>
      </c>
      <c r="W12" t="s">
        <v>1215</v>
      </c>
      <c r="X12">
        <v>2056</v>
      </c>
      <c r="Y12" t="s">
        <v>1216</v>
      </c>
      <c r="Z12" t="s">
        <v>1217</v>
      </c>
      <c r="AA12" t="s">
        <v>1218</v>
      </c>
      <c r="AB12" t="s">
        <v>1206</v>
      </c>
      <c r="AC12" t="s">
        <v>1219</v>
      </c>
      <c r="AD12">
        <v>2941</v>
      </c>
      <c r="AE12" t="s">
        <v>1216</v>
      </c>
      <c r="AF12" t="s">
        <v>1220</v>
      </c>
      <c r="AG12" t="s">
        <v>1221</v>
      </c>
      <c r="AH12">
        <v>960</v>
      </c>
      <c r="AI12" t="s">
        <v>1216</v>
      </c>
      <c r="AJ12" t="s">
        <v>1222</v>
      </c>
      <c r="AK12" t="s">
        <v>1223</v>
      </c>
      <c r="AL12">
        <v>989</v>
      </c>
      <c r="AM12" t="s">
        <v>1224</v>
      </c>
      <c r="AN12" t="s">
        <v>1222</v>
      </c>
      <c r="AO12" t="s">
        <v>1223</v>
      </c>
      <c r="AP12" t="s">
        <v>1225</v>
      </c>
      <c r="AQ12">
        <v>4554</v>
      </c>
      <c r="AR12" t="s">
        <v>1224</v>
      </c>
      <c r="AS12" t="s">
        <v>1222</v>
      </c>
      <c r="AT12" t="s">
        <v>1223</v>
      </c>
      <c r="AU12" t="s">
        <v>1228</v>
      </c>
      <c r="AV12">
        <v>0</v>
      </c>
      <c r="AW12" t="s">
        <v>1224</v>
      </c>
      <c r="AX12" t="s">
        <v>1229</v>
      </c>
      <c r="AY12" t="s">
        <v>1230</v>
      </c>
      <c r="AZ12">
        <v>150</v>
      </c>
      <c r="BA12" t="s">
        <v>1216</v>
      </c>
      <c r="BB12" t="s">
        <v>1231</v>
      </c>
      <c r="BC12" t="s">
        <v>1232</v>
      </c>
      <c r="BD12" t="s">
        <v>1233</v>
      </c>
      <c r="BE12" t="s">
        <v>1234</v>
      </c>
      <c r="BF12" t="s">
        <v>1235</v>
      </c>
      <c r="BG12" t="s">
        <v>1206</v>
      </c>
      <c r="BH12" t="s">
        <v>1236</v>
      </c>
      <c r="BI12">
        <v>750</v>
      </c>
      <c r="BJ12" t="s">
        <v>1216</v>
      </c>
      <c r="BK12" t="s">
        <v>1235</v>
      </c>
      <c r="BL12" t="s">
        <v>1206</v>
      </c>
      <c r="BM12" t="s">
        <v>1237</v>
      </c>
      <c r="BN12">
        <v>1000</v>
      </c>
      <c r="BO12" t="s">
        <v>1216</v>
      </c>
      <c r="BP12" t="s">
        <v>1238</v>
      </c>
      <c r="BQ12" t="s">
        <v>1230</v>
      </c>
      <c r="BR12" t="s">
        <v>1225</v>
      </c>
      <c r="BS12">
        <v>60</v>
      </c>
      <c r="BT12" t="s">
        <v>1216</v>
      </c>
    </row>
    <row r="13" spans="1:72" x14ac:dyDescent="0.3">
      <c r="A13" t="s">
        <v>1204</v>
      </c>
      <c r="B13" t="s">
        <v>1205</v>
      </c>
      <c r="C13" t="s">
        <v>1206</v>
      </c>
      <c r="D13" t="s">
        <v>1207</v>
      </c>
      <c r="E13">
        <v>4983</v>
      </c>
      <c r="F13" t="s">
        <v>1208</v>
      </c>
      <c r="G13" t="s">
        <v>1209</v>
      </c>
      <c r="H13">
        <v>1920</v>
      </c>
      <c r="I13" t="s">
        <v>1208</v>
      </c>
      <c r="J13" t="s">
        <v>1209</v>
      </c>
      <c r="K13" t="s">
        <v>1210</v>
      </c>
      <c r="L13" t="s">
        <v>1211</v>
      </c>
      <c r="M13">
        <v>2204</v>
      </c>
      <c r="N13" t="s">
        <v>1208</v>
      </c>
      <c r="O13" t="s">
        <v>1212</v>
      </c>
      <c r="P13">
        <v>1890</v>
      </c>
      <c r="Q13" t="s">
        <v>1208</v>
      </c>
      <c r="R13" t="s">
        <v>1213</v>
      </c>
      <c r="S13">
        <v>3275</v>
      </c>
      <c r="T13" t="s">
        <v>1208</v>
      </c>
      <c r="U13" t="s">
        <v>1206</v>
      </c>
      <c r="V13" t="s">
        <v>1214</v>
      </c>
      <c r="W13" t="s">
        <v>1215</v>
      </c>
      <c r="X13">
        <v>2211</v>
      </c>
      <c r="Y13" t="s">
        <v>1216</v>
      </c>
      <c r="Z13" t="s">
        <v>1217</v>
      </c>
      <c r="AA13" t="s">
        <v>1218</v>
      </c>
      <c r="AB13" t="s">
        <v>1206</v>
      </c>
      <c r="AC13" t="s">
        <v>1219</v>
      </c>
      <c r="AD13">
        <v>3100</v>
      </c>
      <c r="AE13" t="s">
        <v>1216</v>
      </c>
      <c r="AF13" t="s">
        <v>1220</v>
      </c>
      <c r="AG13" t="s">
        <v>1221</v>
      </c>
      <c r="AH13">
        <v>964</v>
      </c>
      <c r="AI13" t="s">
        <v>1216</v>
      </c>
      <c r="AJ13" t="s">
        <v>1222</v>
      </c>
      <c r="AK13" t="s">
        <v>1223</v>
      </c>
      <c r="AL13">
        <v>603</v>
      </c>
      <c r="AM13" t="s">
        <v>1224</v>
      </c>
      <c r="AN13" t="s">
        <v>1222</v>
      </c>
      <c r="AO13" t="s">
        <v>1223</v>
      </c>
      <c r="AP13" t="s">
        <v>1225</v>
      </c>
      <c r="AQ13">
        <v>3968</v>
      </c>
      <c r="AR13" t="s">
        <v>1224</v>
      </c>
      <c r="AS13" t="s">
        <v>1222</v>
      </c>
      <c r="AT13" t="s">
        <v>1223</v>
      </c>
      <c r="AU13" t="s">
        <v>1228</v>
      </c>
      <c r="AV13">
        <v>0</v>
      </c>
      <c r="AW13" t="s">
        <v>1224</v>
      </c>
      <c r="AX13" t="s">
        <v>1229</v>
      </c>
      <c r="AY13" t="s">
        <v>1230</v>
      </c>
      <c r="AZ13">
        <v>150</v>
      </c>
      <c r="BA13" t="s">
        <v>1216</v>
      </c>
      <c r="BB13" t="s">
        <v>1231</v>
      </c>
      <c r="BC13" t="s">
        <v>1232</v>
      </c>
      <c r="BD13" t="s">
        <v>1233</v>
      </c>
      <c r="BE13" t="s">
        <v>1234</v>
      </c>
      <c r="BF13" t="s">
        <v>1235</v>
      </c>
      <c r="BG13" t="s">
        <v>1206</v>
      </c>
      <c r="BH13" t="s">
        <v>1236</v>
      </c>
      <c r="BI13">
        <v>750</v>
      </c>
      <c r="BJ13" t="s">
        <v>1216</v>
      </c>
      <c r="BK13" t="s">
        <v>1235</v>
      </c>
      <c r="BL13" t="s">
        <v>1206</v>
      </c>
      <c r="BM13" t="s">
        <v>1237</v>
      </c>
      <c r="BN13">
        <v>1000</v>
      </c>
      <c r="BO13" t="s">
        <v>1216</v>
      </c>
      <c r="BP13" t="s">
        <v>1238</v>
      </c>
      <c r="BQ13" t="s">
        <v>1230</v>
      </c>
      <c r="BR13" t="s">
        <v>1225</v>
      </c>
      <c r="BS13">
        <v>60</v>
      </c>
      <c r="BT13" t="s">
        <v>1216</v>
      </c>
    </row>
    <row r="14" spans="1:72" x14ac:dyDescent="0.3">
      <c r="A14" t="s">
        <v>1204</v>
      </c>
      <c r="B14" t="s">
        <v>1205</v>
      </c>
      <c r="C14" t="s">
        <v>1206</v>
      </c>
      <c r="D14" t="s">
        <v>1207</v>
      </c>
      <c r="E14">
        <v>4983</v>
      </c>
      <c r="F14" t="s">
        <v>1208</v>
      </c>
      <c r="G14" t="s">
        <v>1209</v>
      </c>
      <c r="H14">
        <v>1920</v>
      </c>
      <c r="I14" t="s">
        <v>1208</v>
      </c>
      <c r="J14" t="s">
        <v>1209</v>
      </c>
      <c r="K14" t="s">
        <v>1210</v>
      </c>
      <c r="L14" t="s">
        <v>1211</v>
      </c>
      <c r="M14">
        <v>2204</v>
      </c>
      <c r="N14" t="s">
        <v>1208</v>
      </c>
      <c r="O14" t="s">
        <v>1212</v>
      </c>
      <c r="P14">
        <v>1890</v>
      </c>
      <c r="Q14" t="s">
        <v>1208</v>
      </c>
      <c r="R14" t="s">
        <v>1213</v>
      </c>
      <c r="S14">
        <v>3275</v>
      </c>
      <c r="T14" t="s">
        <v>1208</v>
      </c>
      <c r="U14" t="s">
        <v>1206</v>
      </c>
      <c r="V14" t="s">
        <v>1214</v>
      </c>
      <c r="W14" t="s">
        <v>1215</v>
      </c>
      <c r="X14">
        <v>2027</v>
      </c>
      <c r="Y14" t="s">
        <v>1216</v>
      </c>
      <c r="Z14" t="s">
        <v>1217</v>
      </c>
      <c r="AA14" t="s">
        <v>1218</v>
      </c>
      <c r="AB14" t="s">
        <v>1206</v>
      </c>
      <c r="AC14" t="s">
        <v>1219</v>
      </c>
      <c r="AD14">
        <v>2941</v>
      </c>
      <c r="AE14" t="s">
        <v>1216</v>
      </c>
      <c r="AF14" t="s">
        <v>1220</v>
      </c>
      <c r="AG14" t="s">
        <v>1221</v>
      </c>
      <c r="AH14">
        <v>989</v>
      </c>
      <c r="AI14" t="s">
        <v>1216</v>
      </c>
      <c r="AJ14" t="s">
        <v>1222</v>
      </c>
      <c r="AK14" t="s">
        <v>1223</v>
      </c>
      <c r="AL14">
        <v>603</v>
      </c>
      <c r="AM14" t="s">
        <v>1224</v>
      </c>
      <c r="AN14" t="s">
        <v>1222</v>
      </c>
      <c r="AO14" t="s">
        <v>1223</v>
      </c>
      <c r="AP14" t="s">
        <v>1225</v>
      </c>
      <c r="AQ14">
        <v>3968</v>
      </c>
      <c r="AR14" t="s">
        <v>1224</v>
      </c>
      <c r="AS14" t="s">
        <v>1222</v>
      </c>
      <c r="AT14" t="s">
        <v>1223</v>
      </c>
      <c r="AU14" t="s">
        <v>1228</v>
      </c>
      <c r="AV14">
        <v>0</v>
      </c>
      <c r="AW14" t="s">
        <v>1224</v>
      </c>
      <c r="AX14" t="s">
        <v>1229</v>
      </c>
      <c r="AY14" t="s">
        <v>1230</v>
      </c>
      <c r="AZ14">
        <v>150</v>
      </c>
      <c r="BA14" t="s">
        <v>1216</v>
      </c>
      <c r="BB14" t="s">
        <v>1231</v>
      </c>
      <c r="BC14" t="s">
        <v>1232</v>
      </c>
      <c r="BD14" t="s">
        <v>1233</v>
      </c>
      <c r="BE14" t="s">
        <v>1234</v>
      </c>
      <c r="BF14" t="s">
        <v>1235</v>
      </c>
      <c r="BG14" t="s">
        <v>1206</v>
      </c>
      <c r="BH14" t="s">
        <v>1236</v>
      </c>
      <c r="BI14">
        <v>750</v>
      </c>
      <c r="BJ14" t="s">
        <v>1216</v>
      </c>
      <c r="BK14" t="s">
        <v>1235</v>
      </c>
      <c r="BL14" t="s">
        <v>1206</v>
      </c>
      <c r="BM14" t="s">
        <v>1237</v>
      </c>
      <c r="BN14">
        <v>1000</v>
      </c>
      <c r="BO14" t="s">
        <v>1216</v>
      </c>
      <c r="BP14" t="s">
        <v>1238</v>
      </c>
      <c r="BQ14" t="s">
        <v>1230</v>
      </c>
      <c r="BR14" t="s">
        <v>1225</v>
      </c>
      <c r="BS14">
        <v>60</v>
      </c>
      <c r="BT14" t="s">
        <v>1216</v>
      </c>
    </row>
    <row r="15" spans="1:72" x14ac:dyDescent="0.3">
      <c r="A15" t="s">
        <v>1204</v>
      </c>
      <c r="B15" t="s">
        <v>1205</v>
      </c>
      <c r="C15" t="s">
        <v>1206</v>
      </c>
      <c r="D15" t="s">
        <v>1207</v>
      </c>
      <c r="E15">
        <v>5333</v>
      </c>
      <c r="F15" t="s">
        <v>1208</v>
      </c>
      <c r="G15" t="s">
        <v>1209</v>
      </c>
      <c r="H15">
        <v>1920</v>
      </c>
      <c r="I15" t="s">
        <v>1208</v>
      </c>
      <c r="J15" t="s">
        <v>1209</v>
      </c>
      <c r="K15" t="s">
        <v>1210</v>
      </c>
      <c r="L15" t="s">
        <v>1211</v>
      </c>
      <c r="M15">
        <v>2204</v>
      </c>
      <c r="N15" t="s">
        <v>1208</v>
      </c>
      <c r="O15" t="s">
        <v>1212</v>
      </c>
      <c r="P15">
        <v>1890</v>
      </c>
      <c r="Q15" t="s">
        <v>1208</v>
      </c>
      <c r="R15" t="s">
        <v>1213</v>
      </c>
      <c r="S15">
        <v>3275</v>
      </c>
      <c r="T15" t="s">
        <v>1208</v>
      </c>
      <c r="U15" t="s">
        <v>1206</v>
      </c>
      <c r="V15" t="s">
        <v>1214</v>
      </c>
      <c r="W15" t="s">
        <v>1215</v>
      </c>
      <c r="X15">
        <v>2240</v>
      </c>
      <c r="Y15" t="s">
        <v>1216</v>
      </c>
      <c r="Z15" t="s">
        <v>1217</v>
      </c>
      <c r="AA15" t="s">
        <v>1218</v>
      </c>
      <c r="AB15" t="s">
        <v>1206</v>
      </c>
      <c r="AC15" t="s">
        <v>1219</v>
      </c>
      <c r="AD15">
        <v>3090</v>
      </c>
      <c r="AE15" t="s">
        <v>1216</v>
      </c>
      <c r="AF15" t="s">
        <v>1220</v>
      </c>
      <c r="AG15" t="s">
        <v>1221</v>
      </c>
      <c r="AH15">
        <v>925</v>
      </c>
      <c r="AI15" t="s">
        <v>1216</v>
      </c>
      <c r="AJ15" t="s">
        <v>1222</v>
      </c>
      <c r="AK15" t="s">
        <v>1223</v>
      </c>
      <c r="AL15">
        <v>989</v>
      </c>
      <c r="AM15" t="s">
        <v>1224</v>
      </c>
      <c r="AN15" t="s">
        <v>1222</v>
      </c>
      <c r="AO15" t="s">
        <v>1223</v>
      </c>
      <c r="AP15" t="s">
        <v>1225</v>
      </c>
      <c r="AQ15">
        <v>4554</v>
      </c>
      <c r="AR15" t="s">
        <v>1224</v>
      </c>
      <c r="AS15" t="s">
        <v>1222</v>
      </c>
      <c r="AT15" t="s">
        <v>1223</v>
      </c>
      <c r="AU15" t="s">
        <v>1228</v>
      </c>
      <c r="AV15">
        <v>0</v>
      </c>
      <c r="AW15" t="s">
        <v>1224</v>
      </c>
      <c r="AX15" t="s">
        <v>1229</v>
      </c>
      <c r="AY15" t="s">
        <v>1230</v>
      </c>
      <c r="AZ15">
        <v>150</v>
      </c>
      <c r="BA15" t="s">
        <v>1216</v>
      </c>
      <c r="BB15" t="s">
        <v>1231</v>
      </c>
      <c r="BC15" t="s">
        <v>1232</v>
      </c>
      <c r="BD15" t="s">
        <v>1233</v>
      </c>
      <c r="BE15" t="s">
        <v>1234</v>
      </c>
      <c r="BF15" t="s">
        <v>1235</v>
      </c>
      <c r="BG15" t="s">
        <v>1206</v>
      </c>
      <c r="BH15" t="s">
        <v>1236</v>
      </c>
      <c r="BI15">
        <v>750</v>
      </c>
      <c r="BJ15" t="s">
        <v>1216</v>
      </c>
      <c r="BK15" t="s">
        <v>1235</v>
      </c>
      <c r="BL15" t="s">
        <v>1206</v>
      </c>
      <c r="BM15" t="s">
        <v>1237</v>
      </c>
      <c r="BN15">
        <v>1000</v>
      </c>
      <c r="BO15" t="s">
        <v>1216</v>
      </c>
      <c r="BP15" t="s">
        <v>1238</v>
      </c>
      <c r="BQ15" t="s">
        <v>1230</v>
      </c>
      <c r="BR15" t="s">
        <v>1225</v>
      </c>
      <c r="BS15">
        <v>60</v>
      </c>
      <c r="BT15" t="s">
        <v>1216</v>
      </c>
    </row>
    <row r="16" spans="1:72" x14ac:dyDescent="0.3">
      <c r="A16" t="s">
        <v>1204</v>
      </c>
      <c r="B16" t="s">
        <v>1205</v>
      </c>
      <c r="C16" t="s">
        <v>1206</v>
      </c>
      <c r="D16" t="s">
        <v>1207</v>
      </c>
      <c r="E16">
        <v>5333</v>
      </c>
      <c r="F16" t="s">
        <v>1208</v>
      </c>
      <c r="G16" t="s">
        <v>1209</v>
      </c>
      <c r="H16">
        <v>1920</v>
      </c>
      <c r="I16" t="s">
        <v>1208</v>
      </c>
      <c r="J16" t="s">
        <v>1209</v>
      </c>
      <c r="K16" t="s">
        <v>1210</v>
      </c>
      <c r="L16" t="s">
        <v>1211</v>
      </c>
      <c r="M16">
        <v>2204</v>
      </c>
      <c r="N16" t="s">
        <v>1208</v>
      </c>
      <c r="O16" t="s">
        <v>1212</v>
      </c>
      <c r="P16">
        <v>1890</v>
      </c>
      <c r="Q16" t="s">
        <v>1208</v>
      </c>
      <c r="R16" t="s">
        <v>1213</v>
      </c>
      <c r="S16">
        <v>3275</v>
      </c>
      <c r="T16" t="s">
        <v>1208</v>
      </c>
      <c r="U16" t="s">
        <v>1206</v>
      </c>
      <c r="V16" t="s">
        <v>1214</v>
      </c>
      <c r="W16" t="s">
        <v>1215</v>
      </c>
      <c r="X16">
        <v>2240</v>
      </c>
      <c r="Y16" t="s">
        <v>1216</v>
      </c>
      <c r="Z16" t="s">
        <v>1217</v>
      </c>
      <c r="AA16" t="s">
        <v>1218</v>
      </c>
      <c r="AB16" t="s">
        <v>1206</v>
      </c>
      <c r="AC16" t="s">
        <v>1219</v>
      </c>
      <c r="AD16">
        <v>3090</v>
      </c>
      <c r="AE16" t="s">
        <v>1216</v>
      </c>
      <c r="AF16" t="s">
        <v>1220</v>
      </c>
      <c r="AG16" t="s">
        <v>1221</v>
      </c>
      <c r="AH16">
        <v>925</v>
      </c>
      <c r="AI16" t="s">
        <v>1216</v>
      </c>
      <c r="AJ16" t="s">
        <v>1222</v>
      </c>
      <c r="AK16" t="s">
        <v>1223</v>
      </c>
      <c r="AL16">
        <v>989</v>
      </c>
      <c r="AM16" t="s">
        <v>1224</v>
      </c>
      <c r="AN16" t="s">
        <v>1222</v>
      </c>
      <c r="AO16" t="s">
        <v>1223</v>
      </c>
      <c r="AP16" t="s">
        <v>1225</v>
      </c>
      <c r="AQ16">
        <v>4554</v>
      </c>
      <c r="AR16" t="s">
        <v>1224</v>
      </c>
      <c r="AS16" t="s">
        <v>1222</v>
      </c>
      <c r="AT16" t="s">
        <v>1223</v>
      </c>
      <c r="AU16" t="s">
        <v>1228</v>
      </c>
      <c r="AV16">
        <v>0</v>
      </c>
      <c r="AW16" t="s">
        <v>1224</v>
      </c>
      <c r="AX16" t="s">
        <v>1229</v>
      </c>
      <c r="AY16" t="s">
        <v>1230</v>
      </c>
      <c r="AZ16">
        <v>100</v>
      </c>
      <c r="BA16" t="s">
        <v>1216</v>
      </c>
      <c r="BB16" t="s">
        <v>1231</v>
      </c>
      <c r="BC16" t="s">
        <v>1232</v>
      </c>
      <c r="BD16" t="s">
        <v>1233</v>
      </c>
      <c r="BE16" t="s">
        <v>1234</v>
      </c>
      <c r="BF16" t="s">
        <v>1235</v>
      </c>
      <c r="BG16" t="s">
        <v>1206</v>
      </c>
      <c r="BH16" t="s">
        <v>1236</v>
      </c>
      <c r="BI16">
        <v>750</v>
      </c>
      <c r="BJ16" t="s">
        <v>1216</v>
      </c>
      <c r="BK16" t="s">
        <v>1235</v>
      </c>
      <c r="BL16" t="s">
        <v>1206</v>
      </c>
      <c r="BM16" t="s">
        <v>1237</v>
      </c>
      <c r="BN16">
        <v>1000</v>
      </c>
      <c r="BO16" t="s">
        <v>1216</v>
      </c>
      <c r="BP16" t="s">
        <v>1238</v>
      </c>
      <c r="BQ16" t="s">
        <v>1230</v>
      </c>
      <c r="BR16" t="s">
        <v>1225</v>
      </c>
      <c r="BS16">
        <v>60</v>
      </c>
      <c r="BT16" t="s">
        <v>1216</v>
      </c>
    </row>
    <row r="17" spans="1:72" x14ac:dyDescent="0.3">
      <c r="A17" t="s">
        <v>1204</v>
      </c>
      <c r="B17" t="s">
        <v>1205</v>
      </c>
      <c r="C17" t="s">
        <v>1206</v>
      </c>
      <c r="D17" t="s">
        <v>1207</v>
      </c>
      <c r="E17">
        <v>4983</v>
      </c>
      <c r="F17" t="s">
        <v>1208</v>
      </c>
      <c r="G17" t="s">
        <v>1209</v>
      </c>
      <c r="H17">
        <v>1920</v>
      </c>
      <c r="I17" t="s">
        <v>1208</v>
      </c>
      <c r="J17" t="s">
        <v>1209</v>
      </c>
      <c r="K17" t="s">
        <v>1210</v>
      </c>
      <c r="L17" t="s">
        <v>1211</v>
      </c>
      <c r="M17">
        <v>2204</v>
      </c>
      <c r="N17" t="s">
        <v>1208</v>
      </c>
      <c r="O17" t="s">
        <v>1212</v>
      </c>
      <c r="P17">
        <v>1890</v>
      </c>
      <c r="Q17" t="s">
        <v>1208</v>
      </c>
      <c r="R17" t="s">
        <v>1213</v>
      </c>
      <c r="S17">
        <v>3275</v>
      </c>
      <c r="T17" t="s">
        <v>1208</v>
      </c>
      <c r="U17" t="s">
        <v>1206</v>
      </c>
      <c r="V17" t="s">
        <v>1214</v>
      </c>
      <c r="W17" t="s">
        <v>1215</v>
      </c>
      <c r="X17">
        <v>2211</v>
      </c>
      <c r="Y17" t="s">
        <v>1216</v>
      </c>
      <c r="Z17" t="s">
        <v>1217</v>
      </c>
      <c r="AA17" t="s">
        <v>1218</v>
      </c>
      <c r="AB17" t="s">
        <v>1206</v>
      </c>
      <c r="AC17" t="s">
        <v>1219</v>
      </c>
      <c r="AD17">
        <v>3100</v>
      </c>
      <c r="AE17" t="s">
        <v>1216</v>
      </c>
      <c r="AF17" t="s">
        <v>1220</v>
      </c>
      <c r="AG17" t="s">
        <v>1221</v>
      </c>
      <c r="AH17">
        <v>964</v>
      </c>
      <c r="AI17" t="s">
        <v>1216</v>
      </c>
      <c r="AJ17" t="s">
        <v>1222</v>
      </c>
      <c r="AK17" t="s">
        <v>1223</v>
      </c>
      <c r="AL17">
        <v>603</v>
      </c>
      <c r="AM17" t="s">
        <v>1224</v>
      </c>
      <c r="AN17" t="s">
        <v>1222</v>
      </c>
      <c r="AO17" t="s">
        <v>1223</v>
      </c>
      <c r="AP17" t="s">
        <v>1225</v>
      </c>
      <c r="AQ17">
        <v>3968</v>
      </c>
      <c r="AR17" t="s">
        <v>1224</v>
      </c>
      <c r="AS17" t="s">
        <v>1222</v>
      </c>
      <c r="AT17" t="s">
        <v>1223</v>
      </c>
      <c r="AU17" t="s">
        <v>1228</v>
      </c>
      <c r="AV17">
        <v>0</v>
      </c>
      <c r="AW17" t="s">
        <v>1224</v>
      </c>
      <c r="AX17" t="s">
        <v>1229</v>
      </c>
      <c r="AY17" t="s">
        <v>1230</v>
      </c>
      <c r="AZ17">
        <v>150</v>
      </c>
      <c r="BA17" t="s">
        <v>1216</v>
      </c>
      <c r="BB17" t="s">
        <v>1231</v>
      </c>
      <c r="BC17" t="s">
        <v>1232</v>
      </c>
      <c r="BD17" t="s">
        <v>1233</v>
      </c>
      <c r="BE17" t="s">
        <v>1234</v>
      </c>
      <c r="BF17" t="s">
        <v>1235</v>
      </c>
      <c r="BG17" t="s">
        <v>1206</v>
      </c>
      <c r="BH17" t="s">
        <v>1236</v>
      </c>
      <c r="BI17">
        <v>750</v>
      </c>
      <c r="BJ17" t="s">
        <v>1216</v>
      </c>
      <c r="BK17" t="s">
        <v>1235</v>
      </c>
      <c r="BL17" t="s">
        <v>1206</v>
      </c>
      <c r="BM17" t="s">
        <v>1237</v>
      </c>
      <c r="BN17">
        <v>1000</v>
      </c>
      <c r="BO17" t="s">
        <v>1216</v>
      </c>
      <c r="BP17" t="s">
        <v>1238</v>
      </c>
      <c r="BQ17" t="s">
        <v>1230</v>
      </c>
      <c r="BR17" t="s">
        <v>1225</v>
      </c>
      <c r="BS17">
        <v>60</v>
      </c>
      <c r="BT17" t="s">
        <v>1216</v>
      </c>
    </row>
    <row r="18" spans="1:72" x14ac:dyDescent="0.3">
      <c r="A18" t="s">
        <v>1204</v>
      </c>
      <c r="B18" t="s">
        <v>1205</v>
      </c>
      <c r="C18" t="s">
        <v>1206</v>
      </c>
      <c r="D18" t="s">
        <v>1207</v>
      </c>
      <c r="E18">
        <v>4983</v>
      </c>
      <c r="F18" t="s">
        <v>1208</v>
      </c>
      <c r="G18" t="s">
        <v>1209</v>
      </c>
      <c r="H18">
        <v>1920</v>
      </c>
      <c r="I18" t="s">
        <v>1208</v>
      </c>
      <c r="J18" t="s">
        <v>1209</v>
      </c>
      <c r="K18" t="s">
        <v>1210</v>
      </c>
      <c r="L18" t="s">
        <v>1211</v>
      </c>
      <c r="M18">
        <v>2204</v>
      </c>
      <c r="N18" t="s">
        <v>1208</v>
      </c>
      <c r="O18" t="s">
        <v>1212</v>
      </c>
      <c r="P18">
        <v>1890</v>
      </c>
      <c r="Q18" t="s">
        <v>1208</v>
      </c>
      <c r="R18" t="s">
        <v>1213</v>
      </c>
      <c r="S18">
        <v>3275</v>
      </c>
      <c r="T18" t="s">
        <v>1208</v>
      </c>
      <c r="U18" t="s">
        <v>1206</v>
      </c>
      <c r="V18" t="s">
        <v>1214</v>
      </c>
      <c r="W18" t="s">
        <v>1215</v>
      </c>
      <c r="X18">
        <v>2211</v>
      </c>
      <c r="Y18" t="s">
        <v>1216</v>
      </c>
      <c r="Z18" t="s">
        <v>1217</v>
      </c>
      <c r="AA18" t="s">
        <v>1218</v>
      </c>
      <c r="AB18" t="s">
        <v>1206</v>
      </c>
      <c r="AC18" t="s">
        <v>1219</v>
      </c>
      <c r="AD18">
        <v>3100</v>
      </c>
      <c r="AE18" t="s">
        <v>1216</v>
      </c>
      <c r="AF18" t="s">
        <v>1220</v>
      </c>
      <c r="AG18" t="s">
        <v>1221</v>
      </c>
      <c r="AH18">
        <v>964</v>
      </c>
      <c r="AI18" t="s">
        <v>1216</v>
      </c>
      <c r="AJ18" t="s">
        <v>1222</v>
      </c>
      <c r="AK18" t="s">
        <v>1223</v>
      </c>
      <c r="AL18">
        <v>603</v>
      </c>
      <c r="AM18" t="s">
        <v>1224</v>
      </c>
      <c r="AN18" t="s">
        <v>1222</v>
      </c>
      <c r="AO18" t="s">
        <v>1223</v>
      </c>
      <c r="AP18" t="s">
        <v>1225</v>
      </c>
      <c r="AQ18">
        <v>3968</v>
      </c>
      <c r="AR18" t="s">
        <v>1224</v>
      </c>
      <c r="AS18" t="s">
        <v>1222</v>
      </c>
      <c r="AT18" t="s">
        <v>1223</v>
      </c>
      <c r="AU18" t="s">
        <v>1228</v>
      </c>
      <c r="AV18">
        <v>0</v>
      </c>
      <c r="AW18" t="s">
        <v>1224</v>
      </c>
      <c r="AX18" t="s">
        <v>1229</v>
      </c>
      <c r="AY18" t="s">
        <v>1230</v>
      </c>
      <c r="AZ18">
        <v>150</v>
      </c>
      <c r="BA18" t="s">
        <v>1216</v>
      </c>
      <c r="BB18" t="s">
        <v>1231</v>
      </c>
      <c r="BC18" t="s">
        <v>1232</v>
      </c>
      <c r="BD18" t="s">
        <v>1233</v>
      </c>
      <c r="BE18" t="s">
        <v>1234</v>
      </c>
      <c r="BF18" t="s">
        <v>1235</v>
      </c>
      <c r="BG18" t="s">
        <v>1206</v>
      </c>
      <c r="BH18" t="s">
        <v>1236</v>
      </c>
      <c r="BI18">
        <v>750</v>
      </c>
      <c r="BJ18" t="s">
        <v>1216</v>
      </c>
      <c r="BK18" t="s">
        <v>1235</v>
      </c>
      <c r="BL18" t="s">
        <v>1206</v>
      </c>
      <c r="BM18" t="s">
        <v>1237</v>
      </c>
      <c r="BN18">
        <v>1000</v>
      </c>
      <c r="BO18" t="s">
        <v>1216</v>
      </c>
      <c r="BP18" t="s">
        <v>1238</v>
      </c>
      <c r="BQ18" t="s">
        <v>1230</v>
      </c>
      <c r="BR18" t="s">
        <v>1225</v>
      </c>
      <c r="BS18">
        <v>60</v>
      </c>
      <c r="BT18" t="s">
        <v>1216</v>
      </c>
    </row>
    <row r="19" spans="1:72" x14ac:dyDescent="0.3">
      <c r="A19" t="s">
        <v>1204</v>
      </c>
      <c r="B19" t="s">
        <v>1205</v>
      </c>
      <c r="C19" t="s">
        <v>1206</v>
      </c>
      <c r="D19" t="s">
        <v>1207</v>
      </c>
      <c r="E19">
        <v>5333</v>
      </c>
      <c r="F19" t="s">
        <v>1208</v>
      </c>
      <c r="G19" t="s">
        <v>1209</v>
      </c>
      <c r="H19">
        <v>1920</v>
      </c>
      <c r="I19" t="s">
        <v>1208</v>
      </c>
      <c r="J19" t="s">
        <v>1209</v>
      </c>
      <c r="K19" t="s">
        <v>1210</v>
      </c>
      <c r="L19" t="s">
        <v>1211</v>
      </c>
      <c r="M19">
        <v>2204</v>
      </c>
      <c r="N19" t="s">
        <v>1208</v>
      </c>
      <c r="O19" t="s">
        <v>1212</v>
      </c>
      <c r="P19">
        <v>1890</v>
      </c>
      <c r="Q19" t="s">
        <v>1208</v>
      </c>
      <c r="R19" t="s">
        <v>1213</v>
      </c>
      <c r="S19">
        <v>3275</v>
      </c>
      <c r="T19" t="s">
        <v>1208</v>
      </c>
      <c r="U19" t="s">
        <v>1206</v>
      </c>
      <c r="V19" t="s">
        <v>1214</v>
      </c>
      <c r="W19" t="s">
        <v>1215</v>
      </c>
      <c r="X19">
        <v>2240</v>
      </c>
      <c r="Y19" t="s">
        <v>1216</v>
      </c>
      <c r="Z19" t="s">
        <v>1217</v>
      </c>
      <c r="AA19" t="s">
        <v>1218</v>
      </c>
      <c r="AB19" t="s">
        <v>1206</v>
      </c>
      <c r="AC19" t="s">
        <v>1219</v>
      </c>
      <c r="AD19">
        <v>3090</v>
      </c>
      <c r="AE19" t="s">
        <v>1216</v>
      </c>
      <c r="AF19" t="s">
        <v>1220</v>
      </c>
      <c r="AG19" t="s">
        <v>1221</v>
      </c>
      <c r="AH19">
        <v>925</v>
      </c>
      <c r="AI19" t="s">
        <v>1216</v>
      </c>
      <c r="AJ19" t="s">
        <v>1222</v>
      </c>
      <c r="AK19" t="s">
        <v>1223</v>
      </c>
      <c r="AL19">
        <v>989</v>
      </c>
      <c r="AM19" t="s">
        <v>1224</v>
      </c>
      <c r="AN19" t="s">
        <v>1222</v>
      </c>
      <c r="AO19" t="s">
        <v>1223</v>
      </c>
      <c r="AP19" t="s">
        <v>1225</v>
      </c>
      <c r="AQ19">
        <v>4554</v>
      </c>
      <c r="AR19" t="s">
        <v>1224</v>
      </c>
      <c r="AS19" t="s">
        <v>1222</v>
      </c>
      <c r="AT19" t="s">
        <v>1223</v>
      </c>
      <c r="AU19" t="s">
        <v>1228</v>
      </c>
      <c r="AV19">
        <v>0</v>
      </c>
      <c r="AW19" t="s">
        <v>1224</v>
      </c>
      <c r="AX19" t="s">
        <v>1229</v>
      </c>
      <c r="AY19" t="s">
        <v>1230</v>
      </c>
      <c r="AZ19">
        <v>150</v>
      </c>
      <c r="BA19" t="s">
        <v>1216</v>
      </c>
      <c r="BB19" t="s">
        <v>1231</v>
      </c>
      <c r="BC19" t="s">
        <v>1232</v>
      </c>
      <c r="BD19" t="s">
        <v>1233</v>
      </c>
      <c r="BE19" t="s">
        <v>1234</v>
      </c>
      <c r="BF19" t="s">
        <v>1235</v>
      </c>
      <c r="BG19" t="s">
        <v>1206</v>
      </c>
      <c r="BH19" t="s">
        <v>1236</v>
      </c>
      <c r="BI19">
        <v>750</v>
      </c>
      <c r="BJ19" t="s">
        <v>1216</v>
      </c>
      <c r="BK19" t="s">
        <v>1235</v>
      </c>
      <c r="BL19" t="s">
        <v>1206</v>
      </c>
      <c r="BM19" t="s">
        <v>1237</v>
      </c>
      <c r="BN19">
        <v>1000</v>
      </c>
      <c r="BO19" t="s">
        <v>1216</v>
      </c>
      <c r="BP19" t="s">
        <v>1238</v>
      </c>
      <c r="BQ19" t="s">
        <v>1230</v>
      </c>
      <c r="BR19" t="s">
        <v>1225</v>
      </c>
      <c r="BS19">
        <v>60</v>
      </c>
      <c r="BT19" t="s">
        <v>1216</v>
      </c>
    </row>
    <row r="20" spans="1:72" x14ac:dyDescent="0.3">
      <c r="A20" t="s">
        <v>1204</v>
      </c>
      <c r="B20" t="s">
        <v>1205</v>
      </c>
      <c r="C20" t="s">
        <v>1206</v>
      </c>
      <c r="D20" t="s">
        <v>1207</v>
      </c>
      <c r="E20">
        <v>4983</v>
      </c>
      <c r="F20" t="s">
        <v>1208</v>
      </c>
      <c r="G20" t="s">
        <v>1209</v>
      </c>
      <c r="H20">
        <v>1920</v>
      </c>
      <c r="I20" t="s">
        <v>1208</v>
      </c>
      <c r="J20" t="s">
        <v>1209</v>
      </c>
      <c r="K20" t="s">
        <v>1210</v>
      </c>
      <c r="L20" t="s">
        <v>1211</v>
      </c>
      <c r="M20">
        <v>2204</v>
      </c>
      <c r="N20" t="s">
        <v>1208</v>
      </c>
      <c r="O20" t="s">
        <v>1212</v>
      </c>
      <c r="P20">
        <v>1890</v>
      </c>
      <c r="Q20" t="s">
        <v>1208</v>
      </c>
      <c r="R20" t="s">
        <v>1213</v>
      </c>
      <c r="S20">
        <v>3275</v>
      </c>
      <c r="T20" t="s">
        <v>1208</v>
      </c>
      <c r="U20" t="s">
        <v>1206</v>
      </c>
      <c r="V20" t="s">
        <v>1214</v>
      </c>
      <c r="W20" t="s">
        <v>1215</v>
      </c>
      <c r="X20">
        <v>2211</v>
      </c>
      <c r="Y20" t="s">
        <v>1216</v>
      </c>
      <c r="Z20" t="s">
        <v>1217</v>
      </c>
      <c r="AA20" t="s">
        <v>1218</v>
      </c>
      <c r="AB20" t="s">
        <v>1206</v>
      </c>
      <c r="AC20" t="s">
        <v>1219</v>
      </c>
      <c r="AD20">
        <v>3100</v>
      </c>
      <c r="AE20" t="s">
        <v>1216</v>
      </c>
      <c r="AF20" t="s">
        <v>1220</v>
      </c>
      <c r="AG20" t="s">
        <v>1221</v>
      </c>
      <c r="AH20">
        <v>964</v>
      </c>
      <c r="AI20" t="s">
        <v>1216</v>
      </c>
      <c r="AJ20" t="s">
        <v>1222</v>
      </c>
      <c r="AK20" t="s">
        <v>1223</v>
      </c>
      <c r="AL20">
        <v>603</v>
      </c>
      <c r="AM20" t="s">
        <v>1224</v>
      </c>
      <c r="AN20" t="s">
        <v>1222</v>
      </c>
      <c r="AO20" t="s">
        <v>1223</v>
      </c>
      <c r="AP20" t="s">
        <v>1225</v>
      </c>
      <c r="AQ20">
        <v>3968</v>
      </c>
      <c r="AR20" t="s">
        <v>1224</v>
      </c>
      <c r="AS20" t="s">
        <v>1222</v>
      </c>
      <c r="AT20" t="s">
        <v>1223</v>
      </c>
      <c r="AU20" t="s">
        <v>1228</v>
      </c>
      <c r="AV20">
        <v>0</v>
      </c>
      <c r="AW20" t="s">
        <v>1224</v>
      </c>
      <c r="AX20" t="s">
        <v>1229</v>
      </c>
      <c r="AY20" t="s">
        <v>1230</v>
      </c>
      <c r="AZ20">
        <v>100</v>
      </c>
      <c r="BA20" t="s">
        <v>1216</v>
      </c>
      <c r="BB20" t="s">
        <v>1231</v>
      </c>
      <c r="BC20" t="s">
        <v>1232</v>
      </c>
      <c r="BD20" t="s">
        <v>1233</v>
      </c>
      <c r="BE20" t="s">
        <v>1234</v>
      </c>
      <c r="BF20" t="s">
        <v>1235</v>
      </c>
      <c r="BG20" t="s">
        <v>1206</v>
      </c>
      <c r="BH20" t="s">
        <v>1236</v>
      </c>
      <c r="BI20">
        <v>750</v>
      </c>
      <c r="BJ20" t="s">
        <v>1216</v>
      </c>
      <c r="BK20" t="s">
        <v>1235</v>
      </c>
      <c r="BL20" t="s">
        <v>1206</v>
      </c>
      <c r="BM20" t="s">
        <v>1237</v>
      </c>
      <c r="BN20">
        <v>1000</v>
      </c>
      <c r="BO20" t="s">
        <v>1216</v>
      </c>
      <c r="BP20" t="s">
        <v>1238</v>
      </c>
      <c r="BQ20" t="s">
        <v>1230</v>
      </c>
      <c r="BR20" t="s">
        <v>1225</v>
      </c>
      <c r="BS20">
        <v>60</v>
      </c>
      <c r="BT20" t="s">
        <v>1216</v>
      </c>
    </row>
    <row r="21" spans="1:72" x14ac:dyDescent="0.3">
      <c r="A21" t="s">
        <v>1204</v>
      </c>
      <c r="B21" t="s">
        <v>1205</v>
      </c>
      <c r="C21" t="s">
        <v>1206</v>
      </c>
      <c r="D21" t="s">
        <v>1207</v>
      </c>
      <c r="E21">
        <v>4963</v>
      </c>
      <c r="F21" t="s">
        <v>1208</v>
      </c>
      <c r="G21" t="s">
        <v>1209</v>
      </c>
      <c r="H21">
        <v>1966</v>
      </c>
      <c r="I21" t="s">
        <v>1208</v>
      </c>
      <c r="J21" t="s">
        <v>1209</v>
      </c>
      <c r="K21" t="s">
        <v>1210</v>
      </c>
      <c r="L21" t="s">
        <v>1211</v>
      </c>
      <c r="M21">
        <v>2144</v>
      </c>
      <c r="N21" t="s">
        <v>1208</v>
      </c>
      <c r="O21" t="s">
        <v>1212</v>
      </c>
      <c r="P21">
        <v>1390</v>
      </c>
      <c r="Q21" t="s">
        <v>1208</v>
      </c>
      <c r="R21" t="s">
        <v>1213</v>
      </c>
      <c r="S21">
        <v>2900</v>
      </c>
      <c r="T21" t="s">
        <v>1208</v>
      </c>
      <c r="U21" t="s">
        <v>1206</v>
      </c>
      <c r="V21" t="s">
        <v>1214</v>
      </c>
      <c r="W21" t="s">
        <v>1215</v>
      </c>
      <c r="X21">
        <v>2350</v>
      </c>
      <c r="Y21" t="s">
        <v>1216</v>
      </c>
      <c r="Z21" t="s">
        <v>1217</v>
      </c>
      <c r="AA21" t="s">
        <v>1218</v>
      </c>
      <c r="AB21" t="s">
        <v>1206</v>
      </c>
      <c r="AC21" t="s">
        <v>1219</v>
      </c>
      <c r="AD21">
        <v>2875</v>
      </c>
      <c r="AE21" t="s">
        <v>1216</v>
      </c>
      <c r="AF21" t="s">
        <v>1220</v>
      </c>
      <c r="AG21" t="s">
        <v>1221</v>
      </c>
      <c r="AH21">
        <v>600</v>
      </c>
      <c r="AI21" t="s">
        <v>1216</v>
      </c>
      <c r="AJ21" t="s">
        <v>1222</v>
      </c>
      <c r="AK21" t="s">
        <v>1223</v>
      </c>
      <c r="AL21">
        <v>446</v>
      </c>
      <c r="AM21" t="s">
        <v>1224</v>
      </c>
      <c r="AN21" t="s">
        <v>1222</v>
      </c>
      <c r="AO21" t="s">
        <v>1223</v>
      </c>
      <c r="AP21" t="s">
        <v>1225</v>
      </c>
      <c r="AQ21">
        <v>1212</v>
      </c>
      <c r="AR21" t="s">
        <v>1224</v>
      </c>
      <c r="AS21" t="s">
        <v>1222</v>
      </c>
      <c r="AT21" t="s">
        <v>1223</v>
      </c>
      <c r="AU21" t="s">
        <v>1228</v>
      </c>
      <c r="AV21">
        <v>84</v>
      </c>
      <c r="AW21" t="s">
        <v>1224</v>
      </c>
      <c r="AX21" t="s">
        <v>1229</v>
      </c>
      <c r="AY21" t="s">
        <v>1230</v>
      </c>
      <c r="AZ21">
        <v>75</v>
      </c>
      <c r="BA21" t="s">
        <v>1216</v>
      </c>
      <c r="BB21" t="s">
        <v>1231</v>
      </c>
      <c r="BC21" t="s">
        <v>1232</v>
      </c>
      <c r="BD21" t="s">
        <v>1233</v>
      </c>
      <c r="BE21" t="s">
        <v>1226</v>
      </c>
      <c r="BF21" t="s">
        <v>1235</v>
      </c>
      <c r="BG21" t="s">
        <v>1206</v>
      </c>
      <c r="BH21" t="s">
        <v>1236</v>
      </c>
      <c r="BI21">
        <v>0</v>
      </c>
      <c r="BJ21" t="s">
        <v>1216</v>
      </c>
      <c r="BK21" t="s">
        <v>1235</v>
      </c>
      <c r="BL21" t="s">
        <v>1206</v>
      </c>
      <c r="BM21" t="s">
        <v>1237</v>
      </c>
      <c r="BN21">
        <v>0</v>
      </c>
      <c r="BO21" t="s">
        <v>1216</v>
      </c>
      <c r="BP21" t="s">
        <v>1238</v>
      </c>
      <c r="BQ21" t="s">
        <v>1230</v>
      </c>
      <c r="BR21" t="s">
        <v>1225</v>
      </c>
      <c r="BS21">
        <v>0</v>
      </c>
      <c r="BT21" t="s">
        <v>1216</v>
      </c>
    </row>
    <row r="22" spans="1:72" x14ac:dyDescent="0.3">
      <c r="A22" t="s">
        <v>1204</v>
      </c>
      <c r="B22" t="s">
        <v>1205</v>
      </c>
      <c r="C22" t="s">
        <v>1206</v>
      </c>
      <c r="D22" t="s">
        <v>1207</v>
      </c>
      <c r="E22">
        <v>4963</v>
      </c>
      <c r="F22" t="s">
        <v>1208</v>
      </c>
      <c r="G22" t="s">
        <v>1209</v>
      </c>
      <c r="H22">
        <v>1966</v>
      </c>
      <c r="I22" t="s">
        <v>1208</v>
      </c>
      <c r="J22" t="s">
        <v>1209</v>
      </c>
      <c r="K22" t="s">
        <v>1210</v>
      </c>
      <c r="L22" t="s">
        <v>1211</v>
      </c>
      <c r="M22">
        <v>2144</v>
      </c>
      <c r="N22" t="s">
        <v>1208</v>
      </c>
      <c r="O22" t="s">
        <v>1212</v>
      </c>
      <c r="P22">
        <v>1390</v>
      </c>
      <c r="Q22" t="s">
        <v>1208</v>
      </c>
      <c r="R22" t="s">
        <v>1213</v>
      </c>
      <c r="S22">
        <v>2900</v>
      </c>
      <c r="T22" t="s">
        <v>1208</v>
      </c>
      <c r="U22" t="s">
        <v>1206</v>
      </c>
      <c r="V22" t="s">
        <v>1214</v>
      </c>
      <c r="W22" t="s">
        <v>1215</v>
      </c>
      <c r="X22">
        <v>2270</v>
      </c>
      <c r="Y22" t="s">
        <v>1216</v>
      </c>
      <c r="Z22" t="s">
        <v>1217</v>
      </c>
      <c r="AA22" t="s">
        <v>1218</v>
      </c>
      <c r="AB22" t="s">
        <v>1206</v>
      </c>
      <c r="AC22" t="s">
        <v>1219</v>
      </c>
      <c r="AD22">
        <v>2875</v>
      </c>
      <c r="AE22" t="s">
        <v>1216</v>
      </c>
      <c r="AF22" t="s">
        <v>1220</v>
      </c>
      <c r="AG22" t="s">
        <v>1221</v>
      </c>
      <c r="AH22">
        <v>680</v>
      </c>
      <c r="AI22" t="s">
        <v>1216</v>
      </c>
      <c r="AJ22" t="s">
        <v>1222</v>
      </c>
      <c r="AK22" t="s">
        <v>1223</v>
      </c>
      <c r="AL22">
        <v>446</v>
      </c>
      <c r="AM22" t="s">
        <v>1224</v>
      </c>
      <c r="AN22" t="s">
        <v>1222</v>
      </c>
      <c r="AO22" t="s">
        <v>1223</v>
      </c>
      <c r="AP22" t="s">
        <v>1225</v>
      </c>
      <c r="AQ22">
        <v>1212</v>
      </c>
      <c r="AR22" t="s">
        <v>1224</v>
      </c>
      <c r="AS22" t="s">
        <v>1222</v>
      </c>
      <c r="AT22" t="s">
        <v>1223</v>
      </c>
      <c r="AU22" t="s">
        <v>1228</v>
      </c>
      <c r="AV22">
        <v>84</v>
      </c>
      <c r="AW22" t="s">
        <v>1224</v>
      </c>
      <c r="AX22" t="s">
        <v>1229</v>
      </c>
      <c r="AY22" t="s">
        <v>1230</v>
      </c>
      <c r="AZ22">
        <v>75</v>
      </c>
      <c r="BA22" t="s">
        <v>1216</v>
      </c>
      <c r="BB22" t="s">
        <v>1231</v>
      </c>
      <c r="BC22" t="s">
        <v>1232</v>
      </c>
      <c r="BD22" t="s">
        <v>1233</v>
      </c>
      <c r="BE22" t="s">
        <v>1226</v>
      </c>
      <c r="BF22" t="s">
        <v>1235</v>
      </c>
      <c r="BG22" t="s">
        <v>1206</v>
      </c>
      <c r="BH22" t="s">
        <v>1236</v>
      </c>
      <c r="BI22">
        <v>0</v>
      </c>
      <c r="BJ22" t="s">
        <v>1216</v>
      </c>
      <c r="BK22" t="s">
        <v>1235</v>
      </c>
      <c r="BL22" t="s">
        <v>1206</v>
      </c>
      <c r="BM22" t="s">
        <v>1237</v>
      </c>
      <c r="BN22">
        <v>0</v>
      </c>
      <c r="BO22" t="s">
        <v>1216</v>
      </c>
      <c r="BP22" t="s">
        <v>1238</v>
      </c>
      <c r="BQ22" t="s">
        <v>1230</v>
      </c>
      <c r="BR22" t="s">
        <v>1225</v>
      </c>
      <c r="BS22">
        <v>0</v>
      </c>
      <c r="BT22" t="s">
        <v>1216</v>
      </c>
    </row>
    <row r="23" spans="1:72" x14ac:dyDescent="0.3">
      <c r="A23" t="s">
        <v>1204</v>
      </c>
      <c r="B23" t="s">
        <v>1205</v>
      </c>
      <c r="C23" t="s">
        <v>1206</v>
      </c>
      <c r="D23" t="s">
        <v>1207</v>
      </c>
      <c r="E23">
        <v>4974</v>
      </c>
      <c r="F23" t="s">
        <v>1208</v>
      </c>
      <c r="G23" t="s">
        <v>1209</v>
      </c>
      <c r="H23">
        <v>1967</v>
      </c>
      <c r="I23" t="s">
        <v>1208</v>
      </c>
      <c r="J23" t="s">
        <v>1209</v>
      </c>
      <c r="K23" t="s">
        <v>1210</v>
      </c>
      <c r="L23" t="s">
        <v>1211</v>
      </c>
      <c r="M23">
        <v>2144</v>
      </c>
      <c r="N23" t="s">
        <v>1208</v>
      </c>
      <c r="O23" t="s">
        <v>1212</v>
      </c>
      <c r="P23">
        <v>1412</v>
      </c>
      <c r="Q23" t="s">
        <v>1208</v>
      </c>
      <c r="R23" t="s">
        <v>1213</v>
      </c>
      <c r="S23">
        <v>2904</v>
      </c>
      <c r="T23" t="s">
        <v>1208</v>
      </c>
      <c r="U23" t="s">
        <v>1206</v>
      </c>
      <c r="V23" t="s">
        <v>1214</v>
      </c>
      <c r="W23" t="s">
        <v>1215</v>
      </c>
      <c r="X23">
        <v>2395</v>
      </c>
      <c r="Y23" t="s">
        <v>1216</v>
      </c>
      <c r="Z23" t="s">
        <v>1217</v>
      </c>
      <c r="AA23" t="s">
        <v>1218</v>
      </c>
      <c r="AB23" t="s">
        <v>1206</v>
      </c>
      <c r="AC23" t="s">
        <v>1219</v>
      </c>
      <c r="AD23">
        <v>2880</v>
      </c>
      <c r="AE23" t="s">
        <v>1216</v>
      </c>
      <c r="AF23" t="s">
        <v>1220</v>
      </c>
      <c r="AG23" t="s">
        <v>1221</v>
      </c>
      <c r="AH23">
        <v>560</v>
      </c>
      <c r="AI23" t="s">
        <v>1216</v>
      </c>
      <c r="AJ23" t="s">
        <v>1222</v>
      </c>
      <c r="AK23" t="s">
        <v>1223</v>
      </c>
      <c r="AL23">
        <v>405</v>
      </c>
      <c r="AM23" t="s">
        <v>1224</v>
      </c>
      <c r="AN23" t="s">
        <v>1222</v>
      </c>
      <c r="AO23" t="s">
        <v>1223</v>
      </c>
      <c r="AP23" t="s">
        <v>1225</v>
      </c>
      <c r="AQ23">
        <v>1171</v>
      </c>
      <c r="AR23" t="s">
        <v>1224</v>
      </c>
      <c r="AS23" t="s">
        <v>1222</v>
      </c>
      <c r="AT23" t="s">
        <v>1223</v>
      </c>
      <c r="AU23" t="s">
        <v>1228</v>
      </c>
      <c r="AV23">
        <v>84</v>
      </c>
      <c r="AW23" t="s">
        <v>1224</v>
      </c>
      <c r="AX23" t="s">
        <v>1229</v>
      </c>
      <c r="AY23" t="s">
        <v>1230</v>
      </c>
      <c r="AZ23">
        <v>75</v>
      </c>
      <c r="BA23" t="s">
        <v>1216</v>
      </c>
      <c r="BB23" t="s">
        <v>1231</v>
      </c>
      <c r="BC23" t="s">
        <v>1232</v>
      </c>
      <c r="BD23" t="s">
        <v>1233</v>
      </c>
      <c r="BE23" t="s">
        <v>1226</v>
      </c>
      <c r="BF23" t="s">
        <v>1235</v>
      </c>
      <c r="BG23" t="s">
        <v>1206</v>
      </c>
      <c r="BH23" t="s">
        <v>1236</v>
      </c>
      <c r="BI23">
        <v>0</v>
      </c>
      <c r="BJ23" t="s">
        <v>1216</v>
      </c>
      <c r="BK23" t="s">
        <v>1235</v>
      </c>
      <c r="BL23" t="s">
        <v>1206</v>
      </c>
      <c r="BM23" t="s">
        <v>1237</v>
      </c>
      <c r="BN23">
        <v>0</v>
      </c>
      <c r="BO23" t="s">
        <v>1216</v>
      </c>
      <c r="BP23" t="s">
        <v>1238</v>
      </c>
      <c r="BQ23" t="s">
        <v>1230</v>
      </c>
      <c r="BR23" t="s">
        <v>1225</v>
      </c>
      <c r="BS23">
        <v>0</v>
      </c>
      <c r="BT23" t="s">
        <v>1216</v>
      </c>
    </row>
    <row r="24" spans="1:72" x14ac:dyDescent="0.3">
      <c r="A24" t="s">
        <v>1204</v>
      </c>
      <c r="B24" t="s">
        <v>1205</v>
      </c>
      <c r="C24" t="s">
        <v>1206</v>
      </c>
      <c r="D24" t="s">
        <v>1207</v>
      </c>
      <c r="E24">
        <v>5140</v>
      </c>
      <c r="F24" t="s">
        <v>1208</v>
      </c>
      <c r="G24" t="s">
        <v>1209</v>
      </c>
      <c r="H24">
        <v>1928</v>
      </c>
      <c r="I24" t="s">
        <v>1208</v>
      </c>
      <c r="J24" t="s">
        <v>1209</v>
      </c>
      <c r="K24" t="s">
        <v>1210</v>
      </c>
      <c r="L24" t="s">
        <v>1211</v>
      </c>
      <c r="M24">
        <v>2244</v>
      </c>
      <c r="N24" t="s">
        <v>1208</v>
      </c>
      <c r="O24" t="s">
        <v>1212</v>
      </c>
      <c r="P24">
        <v>1890</v>
      </c>
      <c r="Q24" t="s">
        <v>1208</v>
      </c>
      <c r="R24" t="s">
        <v>1213</v>
      </c>
      <c r="S24">
        <v>3200</v>
      </c>
      <c r="T24" t="s">
        <v>1208</v>
      </c>
      <c r="U24" t="s">
        <v>1206</v>
      </c>
      <c r="V24" t="s">
        <v>1214</v>
      </c>
      <c r="W24" t="s">
        <v>1215</v>
      </c>
      <c r="X24">
        <v>2483</v>
      </c>
      <c r="Y24" t="s">
        <v>1216</v>
      </c>
      <c r="Z24" t="s">
        <v>1217</v>
      </c>
      <c r="AA24" t="s">
        <v>1218</v>
      </c>
      <c r="AB24" t="s">
        <v>1206</v>
      </c>
      <c r="AC24" t="s">
        <v>1219</v>
      </c>
      <c r="AD24">
        <v>3500</v>
      </c>
      <c r="AE24" t="s">
        <v>1216</v>
      </c>
      <c r="AF24" t="s">
        <v>1220</v>
      </c>
      <c r="AG24" t="s">
        <v>1221</v>
      </c>
      <c r="AH24">
        <v>1092</v>
      </c>
      <c r="AI24" t="s">
        <v>1216</v>
      </c>
      <c r="AJ24" t="s">
        <v>1222</v>
      </c>
      <c r="AK24" t="s">
        <v>1223</v>
      </c>
      <c r="AL24">
        <v>990</v>
      </c>
      <c r="AM24" t="s">
        <v>1224</v>
      </c>
      <c r="AN24" t="s">
        <v>1222</v>
      </c>
      <c r="AO24" t="s">
        <v>1223</v>
      </c>
      <c r="AP24" t="s">
        <v>1225</v>
      </c>
      <c r="AQ24">
        <v>4630</v>
      </c>
      <c r="AR24" t="s">
        <v>1224</v>
      </c>
      <c r="AS24" t="s">
        <v>1222</v>
      </c>
      <c r="AT24" t="s">
        <v>1223</v>
      </c>
      <c r="AU24" t="s">
        <v>1228</v>
      </c>
      <c r="AV24">
        <v>0</v>
      </c>
      <c r="AW24" t="s">
        <v>1224</v>
      </c>
      <c r="AX24" t="s">
        <v>1229</v>
      </c>
      <c r="AY24" t="s">
        <v>1230</v>
      </c>
      <c r="AZ24" t="s">
        <v>1226</v>
      </c>
      <c r="BA24" t="s">
        <v>1227</v>
      </c>
      <c r="BB24" t="s">
        <v>1231</v>
      </c>
      <c r="BC24" t="s">
        <v>1232</v>
      </c>
      <c r="BD24" t="s">
        <v>1233</v>
      </c>
      <c r="BE24" t="s">
        <v>1226</v>
      </c>
      <c r="BF24" t="s">
        <v>1235</v>
      </c>
      <c r="BG24" t="s">
        <v>1206</v>
      </c>
      <c r="BH24" t="s">
        <v>1236</v>
      </c>
      <c r="BI24">
        <v>0</v>
      </c>
      <c r="BJ24" t="s">
        <v>1216</v>
      </c>
      <c r="BK24" t="s">
        <v>1235</v>
      </c>
      <c r="BL24" t="s">
        <v>1206</v>
      </c>
      <c r="BM24" t="s">
        <v>1237</v>
      </c>
      <c r="BN24">
        <v>0</v>
      </c>
      <c r="BO24" t="s">
        <v>1216</v>
      </c>
      <c r="BP24" t="s">
        <v>1238</v>
      </c>
      <c r="BQ24" t="s">
        <v>1230</v>
      </c>
      <c r="BR24" t="s">
        <v>1225</v>
      </c>
      <c r="BS24">
        <v>0</v>
      </c>
      <c r="BT24" t="s">
        <v>1216</v>
      </c>
    </row>
    <row r="25" spans="1:72" x14ac:dyDescent="0.3">
      <c r="A25" t="s">
        <v>1204</v>
      </c>
      <c r="B25" t="s">
        <v>1205</v>
      </c>
      <c r="C25" t="s">
        <v>1206</v>
      </c>
      <c r="D25" t="s">
        <v>1207</v>
      </c>
      <c r="E25">
        <v>5370</v>
      </c>
      <c r="F25" t="s">
        <v>1208</v>
      </c>
      <c r="G25" t="s">
        <v>1209</v>
      </c>
      <c r="H25">
        <v>1928</v>
      </c>
      <c r="I25" t="s">
        <v>1208</v>
      </c>
      <c r="J25" t="s">
        <v>1209</v>
      </c>
      <c r="K25" t="s">
        <v>1210</v>
      </c>
      <c r="L25" t="s">
        <v>1211</v>
      </c>
      <c r="M25">
        <v>2249</v>
      </c>
      <c r="N25" t="s">
        <v>1208</v>
      </c>
      <c r="O25" t="s">
        <v>1212</v>
      </c>
      <c r="P25">
        <v>1911</v>
      </c>
      <c r="Q25" t="s">
        <v>1208</v>
      </c>
      <c r="R25" t="s">
        <v>1213</v>
      </c>
      <c r="S25">
        <v>3430</v>
      </c>
      <c r="T25" t="s">
        <v>1208</v>
      </c>
      <c r="U25" t="s">
        <v>1206</v>
      </c>
      <c r="V25" t="s">
        <v>1214</v>
      </c>
      <c r="W25" t="s">
        <v>1215</v>
      </c>
      <c r="X25">
        <v>2641</v>
      </c>
      <c r="Y25" t="s">
        <v>1216</v>
      </c>
      <c r="Z25" t="s">
        <v>1217</v>
      </c>
      <c r="AA25" t="s">
        <v>1218</v>
      </c>
      <c r="AB25" t="s">
        <v>1206</v>
      </c>
      <c r="AC25" t="s">
        <v>1219</v>
      </c>
      <c r="AD25">
        <v>3500</v>
      </c>
      <c r="AE25" t="s">
        <v>1216</v>
      </c>
      <c r="AF25" t="s">
        <v>1220</v>
      </c>
      <c r="AG25" t="s">
        <v>1221</v>
      </c>
      <c r="AH25">
        <v>934</v>
      </c>
      <c r="AI25" t="s">
        <v>1216</v>
      </c>
      <c r="AJ25" t="s">
        <v>1222</v>
      </c>
      <c r="AK25" t="s">
        <v>1223</v>
      </c>
      <c r="AL25">
        <v>1410</v>
      </c>
      <c r="AM25" t="s">
        <v>1224</v>
      </c>
      <c r="AN25" t="s">
        <v>1222</v>
      </c>
      <c r="AO25" t="s">
        <v>1223</v>
      </c>
      <c r="AP25" t="s">
        <v>1225</v>
      </c>
      <c r="AQ25">
        <v>5010</v>
      </c>
      <c r="AR25" t="s">
        <v>1224</v>
      </c>
      <c r="AS25" t="s">
        <v>1222</v>
      </c>
      <c r="AT25" t="s">
        <v>1223</v>
      </c>
      <c r="AU25" t="s">
        <v>1228</v>
      </c>
      <c r="AV25">
        <v>0</v>
      </c>
      <c r="AW25" t="s">
        <v>1224</v>
      </c>
      <c r="AX25" t="s">
        <v>1229</v>
      </c>
      <c r="AY25" t="s">
        <v>1230</v>
      </c>
      <c r="AZ25" t="s">
        <v>1226</v>
      </c>
      <c r="BA25" t="s">
        <v>1227</v>
      </c>
      <c r="BB25" t="s">
        <v>1231</v>
      </c>
      <c r="BC25" t="s">
        <v>1232</v>
      </c>
      <c r="BD25" t="s">
        <v>1233</v>
      </c>
      <c r="BE25" t="s">
        <v>1226</v>
      </c>
      <c r="BF25" t="s">
        <v>1235</v>
      </c>
      <c r="BG25" t="s">
        <v>1206</v>
      </c>
      <c r="BH25" t="s">
        <v>1236</v>
      </c>
      <c r="BI25">
        <v>0</v>
      </c>
      <c r="BJ25" t="s">
        <v>1216</v>
      </c>
      <c r="BK25" t="s">
        <v>1235</v>
      </c>
      <c r="BL25" t="s">
        <v>1206</v>
      </c>
      <c r="BM25" t="s">
        <v>1237</v>
      </c>
      <c r="BN25">
        <v>0</v>
      </c>
      <c r="BO25" t="s">
        <v>1216</v>
      </c>
      <c r="BP25" t="s">
        <v>1238</v>
      </c>
      <c r="BQ25" t="s">
        <v>1230</v>
      </c>
      <c r="BR25" t="s">
        <v>1225</v>
      </c>
      <c r="BS25">
        <v>0</v>
      </c>
      <c r="BT25" t="s">
        <v>1216</v>
      </c>
    </row>
    <row r="26" spans="1:72" x14ac:dyDescent="0.3">
      <c r="A26" t="s">
        <v>1204</v>
      </c>
      <c r="B26" t="s">
        <v>1205</v>
      </c>
      <c r="C26" t="s">
        <v>1206</v>
      </c>
      <c r="D26" t="s">
        <v>1207</v>
      </c>
      <c r="E26">
        <v>5370</v>
      </c>
      <c r="F26" t="s">
        <v>1208</v>
      </c>
      <c r="G26" t="s">
        <v>1209</v>
      </c>
      <c r="H26">
        <v>1928</v>
      </c>
      <c r="I26" t="s">
        <v>1208</v>
      </c>
      <c r="J26" t="s">
        <v>1209</v>
      </c>
      <c r="K26" t="s">
        <v>1210</v>
      </c>
      <c r="L26" t="s">
        <v>1211</v>
      </c>
      <c r="M26">
        <v>2244</v>
      </c>
      <c r="N26" t="s">
        <v>1208</v>
      </c>
      <c r="O26" t="s">
        <v>1212</v>
      </c>
      <c r="P26">
        <v>1890</v>
      </c>
      <c r="Q26" t="s">
        <v>1208</v>
      </c>
      <c r="R26" t="s">
        <v>1213</v>
      </c>
      <c r="S26">
        <v>3430</v>
      </c>
      <c r="T26" t="s">
        <v>1208</v>
      </c>
      <c r="U26" t="s">
        <v>1206</v>
      </c>
      <c r="V26" t="s">
        <v>1214</v>
      </c>
      <c r="W26" t="s">
        <v>1215</v>
      </c>
      <c r="X26">
        <v>2517</v>
      </c>
      <c r="Y26" t="s">
        <v>1216</v>
      </c>
      <c r="Z26" t="s">
        <v>1217</v>
      </c>
      <c r="AA26" t="s">
        <v>1218</v>
      </c>
      <c r="AB26" t="s">
        <v>1206</v>
      </c>
      <c r="AC26" t="s">
        <v>1219</v>
      </c>
      <c r="AD26">
        <v>3500</v>
      </c>
      <c r="AE26" t="s">
        <v>1216</v>
      </c>
      <c r="AF26" t="s">
        <v>1220</v>
      </c>
      <c r="AG26" t="s">
        <v>1221</v>
      </c>
      <c r="AH26">
        <v>1058</v>
      </c>
      <c r="AI26" t="s">
        <v>1216</v>
      </c>
      <c r="AJ26" t="s">
        <v>1222</v>
      </c>
      <c r="AK26" t="s">
        <v>1223</v>
      </c>
      <c r="AL26">
        <v>1390</v>
      </c>
      <c r="AM26" t="s">
        <v>1224</v>
      </c>
      <c r="AN26" t="s">
        <v>1222</v>
      </c>
      <c r="AO26" t="s">
        <v>1223</v>
      </c>
      <c r="AP26" t="s">
        <v>1225</v>
      </c>
      <c r="AQ26">
        <v>4990</v>
      </c>
      <c r="AR26" t="s">
        <v>1224</v>
      </c>
      <c r="AS26" t="s">
        <v>1222</v>
      </c>
      <c r="AT26" t="s">
        <v>1223</v>
      </c>
      <c r="AU26" t="s">
        <v>1228</v>
      </c>
      <c r="AV26">
        <v>0</v>
      </c>
      <c r="AW26" t="s">
        <v>1224</v>
      </c>
      <c r="AX26" t="s">
        <v>1229</v>
      </c>
      <c r="AY26" t="s">
        <v>1230</v>
      </c>
      <c r="AZ26" t="s">
        <v>1226</v>
      </c>
      <c r="BA26" t="s">
        <v>1227</v>
      </c>
      <c r="BB26" t="s">
        <v>1231</v>
      </c>
      <c r="BC26" t="s">
        <v>1232</v>
      </c>
      <c r="BD26" t="s">
        <v>1233</v>
      </c>
      <c r="BE26" t="s">
        <v>1226</v>
      </c>
      <c r="BF26" t="s">
        <v>1235</v>
      </c>
      <c r="BG26" t="s">
        <v>1206</v>
      </c>
      <c r="BH26" t="s">
        <v>1236</v>
      </c>
      <c r="BI26">
        <v>0</v>
      </c>
      <c r="BJ26" t="s">
        <v>1216</v>
      </c>
      <c r="BK26" t="s">
        <v>1235</v>
      </c>
      <c r="BL26" t="s">
        <v>1206</v>
      </c>
      <c r="BM26" t="s">
        <v>1237</v>
      </c>
      <c r="BN26">
        <v>0</v>
      </c>
      <c r="BO26" t="s">
        <v>1216</v>
      </c>
      <c r="BP26" t="s">
        <v>1238</v>
      </c>
      <c r="BQ26" t="s">
        <v>1230</v>
      </c>
      <c r="BR26" t="s">
        <v>1225</v>
      </c>
      <c r="BS26">
        <v>0</v>
      </c>
      <c r="BT26" t="s">
        <v>1216</v>
      </c>
    </row>
    <row r="27" spans="1:72" x14ac:dyDescent="0.3">
      <c r="A27" t="s">
        <v>1204</v>
      </c>
      <c r="B27" t="s">
        <v>1205</v>
      </c>
      <c r="C27" t="s">
        <v>1206</v>
      </c>
      <c r="D27" t="s">
        <v>1207</v>
      </c>
      <c r="E27">
        <v>4963</v>
      </c>
      <c r="F27" t="s">
        <v>1208</v>
      </c>
      <c r="G27" t="s">
        <v>1209</v>
      </c>
      <c r="H27">
        <v>1966</v>
      </c>
      <c r="I27" t="s">
        <v>1208</v>
      </c>
      <c r="J27" t="s">
        <v>1209</v>
      </c>
      <c r="K27" t="s">
        <v>1210</v>
      </c>
      <c r="L27" t="s">
        <v>1211</v>
      </c>
      <c r="M27">
        <v>2144</v>
      </c>
      <c r="N27" t="s">
        <v>1208</v>
      </c>
      <c r="O27" t="s">
        <v>1212</v>
      </c>
      <c r="P27">
        <v>1388</v>
      </c>
      <c r="Q27" t="s">
        <v>1208</v>
      </c>
      <c r="R27" t="s">
        <v>1213</v>
      </c>
      <c r="S27">
        <v>2900</v>
      </c>
      <c r="T27" t="s">
        <v>1208</v>
      </c>
      <c r="U27" t="s">
        <v>1206</v>
      </c>
      <c r="V27" t="s">
        <v>1214</v>
      </c>
      <c r="W27" t="s">
        <v>1215</v>
      </c>
      <c r="X27">
        <v>2395</v>
      </c>
      <c r="Y27" t="s">
        <v>1216</v>
      </c>
      <c r="Z27" t="s">
        <v>1217</v>
      </c>
      <c r="AA27" t="s">
        <v>1218</v>
      </c>
      <c r="AB27" t="s">
        <v>1206</v>
      </c>
      <c r="AC27" t="s">
        <v>1219</v>
      </c>
      <c r="AD27">
        <v>2870</v>
      </c>
      <c r="AE27" t="s">
        <v>1216</v>
      </c>
      <c r="AF27" t="s">
        <v>1220</v>
      </c>
      <c r="AG27" t="s">
        <v>1221</v>
      </c>
      <c r="AH27">
        <v>550</v>
      </c>
      <c r="AI27" t="s">
        <v>1216</v>
      </c>
      <c r="AJ27" t="s">
        <v>1222</v>
      </c>
      <c r="AK27" t="s">
        <v>1223</v>
      </c>
      <c r="AL27">
        <v>405</v>
      </c>
      <c r="AM27" t="s">
        <v>1224</v>
      </c>
      <c r="AN27" t="s">
        <v>1222</v>
      </c>
      <c r="AO27" t="s">
        <v>1223</v>
      </c>
      <c r="AP27" t="s">
        <v>1225</v>
      </c>
      <c r="AQ27">
        <v>1171</v>
      </c>
      <c r="AR27" t="s">
        <v>1224</v>
      </c>
      <c r="AS27" t="s">
        <v>1222</v>
      </c>
      <c r="AT27" t="s">
        <v>1223</v>
      </c>
      <c r="AU27" t="s">
        <v>1228</v>
      </c>
      <c r="AV27">
        <v>84</v>
      </c>
      <c r="AW27" t="s">
        <v>1224</v>
      </c>
      <c r="AX27" t="s">
        <v>1229</v>
      </c>
      <c r="AY27" t="s">
        <v>1230</v>
      </c>
      <c r="AZ27">
        <v>75</v>
      </c>
      <c r="BA27" t="s">
        <v>1216</v>
      </c>
      <c r="BB27" t="s">
        <v>1231</v>
      </c>
      <c r="BC27" t="s">
        <v>1232</v>
      </c>
      <c r="BD27" t="s">
        <v>1233</v>
      </c>
      <c r="BE27" t="s">
        <v>1226</v>
      </c>
      <c r="BF27" t="s">
        <v>1235</v>
      </c>
      <c r="BG27" t="s">
        <v>1206</v>
      </c>
      <c r="BH27" t="s">
        <v>1236</v>
      </c>
      <c r="BI27">
        <v>0</v>
      </c>
      <c r="BJ27" t="s">
        <v>1216</v>
      </c>
      <c r="BK27" t="s">
        <v>1235</v>
      </c>
      <c r="BL27" t="s">
        <v>1206</v>
      </c>
      <c r="BM27" t="s">
        <v>1237</v>
      </c>
      <c r="BN27">
        <v>0</v>
      </c>
      <c r="BO27" t="s">
        <v>1216</v>
      </c>
      <c r="BP27" t="s">
        <v>1238</v>
      </c>
      <c r="BQ27" t="s">
        <v>1230</v>
      </c>
      <c r="BR27" t="s">
        <v>1225</v>
      </c>
      <c r="BS27">
        <v>0</v>
      </c>
      <c r="BT27" t="s">
        <v>1216</v>
      </c>
    </row>
    <row r="28" spans="1:72" x14ac:dyDescent="0.3">
      <c r="A28" t="s">
        <v>1204</v>
      </c>
      <c r="B28" t="s">
        <v>1205</v>
      </c>
      <c r="C28" t="s">
        <v>1206</v>
      </c>
      <c r="D28" t="s">
        <v>1207</v>
      </c>
      <c r="E28">
        <v>4963</v>
      </c>
      <c r="F28" t="s">
        <v>1208</v>
      </c>
      <c r="G28" t="s">
        <v>1209</v>
      </c>
      <c r="H28">
        <v>1966</v>
      </c>
      <c r="I28" t="s">
        <v>1208</v>
      </c>
      <c r="J28" t="s">
        <v>1209</v>
      </c>
      <c r="K28" t="s">
        <v>1210</v>
      </c>
      <c r="L28" t="s">
        <v>1211</v>
      </c>
      <c r="M28">
        <v>2144</v>
      </c>
      <c r="N28" t="s">
        <v>1208</v>
      </c>
      <c r="O28" t="s">
        <v>1212</v>
      </c>
      <c r="P28">
        <v>1392</v>
      </c>
      <c r="Q28" t="s">
        <v>1208</v>
      </c>
      <c r="R28" t="s">
        <v>1213</v>
      </c>
      <c r="S28">
        <v>2900</v>
      </c>
      <c r="T28" t="s">
        <v>1208</v>
      </c>
      <c r="U28" t="s">
        <v>1206</v>
      </c>
      <c r="V28" t="s">
        <v>1214</v>
      </c>
      <c r="W28" t="s">
        <v>1215</v>
      </c>
      <c r="X28">
        <v>2390</v>
      </c>
      <c r="Y28" t="s">
        <v>1216</v>
      </c>
      <c r="Z28" t="s">
        <v>1217</v>
      </c>
      <c r="AA28" t="s">
        <v>1218</v>
      </c>
      <c r="AB28" t="s">
        <v>1206</v>
      </c>
      <c r="AC28" t="s">
        <v>1219</v>
      </c>
      <c r="AD28">
        <v>2880</v>
      </c>
      <c r="AE28" t="s">
        <v>1216</v>
      </c>
      <c r="AF28" t="s">
        <v>1220</v>
      </c>
      <c r="AG28" t="s">
        <v>1221</v>
      </c>
      <c r="AH28">
        <v>565</v>
      </c>
      <c r="AI28" t="s">
        <v>1216</v>
      </c>
      <c r="AJ28" t="s">
        <v>1222</v>
      </c>
      <c r="AK28" t="s">
        <v>1223</v>
      </c>
      <c r="AL28">
        <v>405</v>
      </c>
      <c r="AM28" t="s">
        <v>1224</v>
      </c>
      <c r="AN28" t="s">
        <v>1222</v>
      </c>
      <c r="AO28" t="s">
        <v>1223</v>
      </c>
      <c r="AP28" t="s">
        <v>1225</v>
      </c>
      <c r="AQ28">
        <v>1171</v>
      </c>
      <c r="AR28" t="s">
        <v>1224</v>
      </c>
      <c r="AS28" t="s">
        <v>1222</v>
      </c>
      <c r="AT28" t="s">
        <v>1223</v>
      </c>
      <c r="AU28" t="s">
        <v>1228</v>
      </c>
      <c r="AV28">
        <v>84</v>
      </c>
      <c r="AW28" t="s">
        <v>1224</v>
      </c>
      <c r="AX28" t="s">
        <v>1229</v>
      </c>
      <c r="AY28" t="s">
        <v>1230</v>
      </c>
      <c r="AZ28">
        <v>75</v>
      </c>
      <c r="BA28" t="s">
        <v>1216</v>
      </c>
      <c r="BB28" t="s">
        <v>1231</v>
      </c>
      <c r="BC28" t="s">
        <v>1232</v>
      </c>
      <c r="BD28" t="s">
        <v>1233</v>
      </c>
      <c r="BE28" t="s">
        <v>1226</v>
      </c>
      <c r="BF28" t="s">
        <v>1235</v>
      </c>
      <c r="BG28" t="s">
        <v>1206</v>
      </c>
      <c r="BH28" t="s">
        <v>1236</v>
      </c>
      <c r="BI28">
        <v>0</v>
      </c>
      <c r="BJ28" t="s">
        <v>1216</v>
      </c>
      <c r="BK28" t="s">
        <v>1235</v>
      </c>
      <c r="BL28" t="s">
        <v>1206</v>
      </c>
      <c r="BM28" t="s">
        <v>1237</v>
      </c>
      <c r="BN28">
        <v>0</v>
      </c>
      <c r="BO28" t="s">
        <v>1216</v>
      </c>
      <c r="BP28" t="s">
        <v>1238</v>
      </c>
      <c r="BQ28" t="s">
        <v>1230</v>
      </c>
      <c r="BR28" t="s">
        <v>1225</v>
      </c>
      <c r="BS28">
        <v>0</v>
      </c>
      <c r="BT28" t="s">
        <v>1216</v>
      </c>
    </row>
    <row r="29" spans="1:72" x14ac:dyDescent="0.3">
      <c r="A29" t="s">
        <v>1204</v>
      </c>
      <c r="B29" t="s">
        <v>1205</v>
      </c>
      <c r="C29" t="s">
        <v>1206</v>
      </c>
      <c r="D29" t="s">
        <v>1207</v>
      </c>
      <c r="E29">
        <v>4963</v>
      </c>
      <c r="F29" t="s">
        <v>1208</v>
      </c>
      <c r="G29" t="s">
        <v>1209</v>
      </c>
      <c r="H29">
        <v>1966</v>
      </c>
      <c r="I29" t="s">
        <v>1208</v>
      </c>
      <c r="J29" t="s">
        <v>1209</v>
      </c>
      <c r="K29" t="s">
        <v>1210</v>
      </c>
      <c r="L29" t="s">
        <v>1211</v>
      </c>
      <c r="M29">
        <v>2144</v>
      </c>
      <c r="N29" t="s">
        <v>1208</v>
      </c>
      <c r="O29" t="s">
        <v>1212</v>
      </c>
      <c r="P29">
        <v>1390</v>
      </c>
      <c r="Q29" t="s">
        <v>1208</v>
      </c>
      <c r="R29" t="s">
        <v>1213</v>
      </c>
      <c r="S29">
        <v>2900</v>
      </c>
      <c r="T29" t="s">
        <v>1208</v>
      </c>
      <c r="U29" t="s">
        <v>1206</v>
      </c>
      <c r="V29" t="s">
        <v>1214</v>
      </c>
      <c r="W29" t="s">
        <v>1215</v>
      </c>
      <c r="X29">
        <v>2190</v>
      </c>
      <c r="Y29" t="s">
        <v>1216</v>
      </c>
      <c r="Z29" t="s">
        <v>1217</v>
      </c>
      <c r="AA29" t="s">
        <v>1218</v>
      </c>
      <c r="AB29" t="s">
        <v>1206</v>
      </c>
      <c r="AC29" t="s">
        <v>1219</v>
      </c>
      <c r="AD29">
        <v>2770</v>
      </c>
      <c r="AE29" t="s">
        <v>1216</v>
      </c>
      <c r="AF29" t="s">
        <v>1220</v>
      </c>
      <c r="AG29" t="s">
        <v>1221</v>
      </c>
      <c r="AH29">
        <v>655</v>
      </c>
      <c r="AI29" t="s">
        <v>1216</v>
      </c>
      <c r="AJ29" t="s">
        <v>1222</v>
      </c>
      <c r="AK29" t="s">
        <v>1223</v>
      </c>
      <c r="AL29">
        <v>446</v>
      </c>
      <c r="AM29" t="s">
        <v>1224</v>
      </c>
      <c r="AN29" t="s">
        <v>1222</v>
      </c>
      <c r="AO29" t="s">
        <v>1223</v>
      </c>
      <c r="AP29" t="s">
        <v>1225</v>
      </c>
      <c r="AQ29">
        <v>1212</v>
      </c>
      <c r="AR29" t="s">
        <v>1224</v>
      </c>
      <c r="AS29" t="s">
        <v>1222</v>
      </c>
      <c r="AT29" t="s">
        <v>1223</v>
      </c>
      <c r="AU29" t="s">
        <v>1228</v>
      </c>
      <c r="AV29">
        <v>84</v>
      </c>
      <c r="AW29" t="s">
        <v>1224</v>
      </c>
      <c r="AX29" t="s">
        <v>1229</v>
      </c>
      <c r="AY29" t="s">
        <v>1230</v>
      </c>
      <c r="AZ29">
        <v>75</v>
      </c>
      <c r="BA29" t="s">
        <v>1216</v>
      </c>
      <c r="BB29" t="s">
        <v>1231</v>
      </c>
      <c r="BC29" t="s">
        <v>1232</v>
      </c>
      <c r="BD29" t="s">
        <v>1233</v>
      </c>
      <c r="BE29" t="s">
        <v>1226</v>
      </c>
      <c r="BF29" t="s">
        <v>1235</v>
      </c>
      <c r="BG29" t="s">
        <v>1206</v>
      </c>
      <c r="BH29" t="s">
        <v>1236</v>
      </c>
      <c r="BI29">
        <v>0</v>
      </c>
      <c r="BJ29" t="s">
        <v>1216</v>
      </c>
      <c r="BK29" t="s">
        <v>1235</v>
      </c>
      <c r="BL29" t="s">
        <v>1206</v>
      </c>
      <c r="BM29" t="s">
        <v>1237</v>
      </c>
      <c r="BN29">
        <v>0</v>
      </c>
      <c r="BO29" t="s">
        <v>1216</v>
      </c>
      <c r="BP29" t="s">
        <v>1238</v>
      </c>
      <c r="BQ29" t="s">
        <v>1230</v>
      </c>
      <c r="BR29" t="s">
        <v>1225</v>
      </c>
      <c r="BS29">
        <v>0</v>
      </c>
      <c r="BT29" t="s">
        <v>1216</v>
      </c>
    </row>
    <row r="30" spans="1:72" x14ac:dyDescent="0.3">
      <c r="A30" t="s">
        <v>1204</v>
      </c>
      <c r="B30" t="s">
        <v>1205</v>
      </c>
      <c r="C30" t="s">
        <v>1206</v>
      </c>
      <c r="D30" t="s">
        <v>1207</v>
      </c>
      <c r="E30">
        <v>5333</v>
      </c>
      <c r="F30" t="s">
        <v>1208</v>
      </c>
      <c r="G30" t="s">
        <v>1209</v>
      </c>
      <c r="H30">
        <v>1920</v>
      </c>
      <c r="I30" t="s">
        <v>1208</v>
      </c>
      <c r="J30" t="s">
        <v>1209</v>
      </c>
      <c r="K30" t="s">
        <v>1210</v>
      </c>
      <c r="L30" t="s">
        <v>1211</v>
      </c>
      <c r="M30">
        <v>2204</v>
      </c>
      <c r="N30" t="s">
        <v>1208</v>
      </c>
      <c r="O30" t="s">
        <v>1212</v>
      </c>
      <c r="P30">
        <v>1890</v>
      </c>
      <c r="Q30" t="s">
        <v>1208</v>
      </c>
      <c r="R30" t="s">
        <v>1213</v>
      </c>
      <c r="S30">
        <v>3275</v>
      </c>
      <c r="T30" t="s">
        <v>1208</v>
      </c>
      <c r="U30" t="s">
        <v>1206</v>
      </c>
      <c r="V30" t="s">
        <v>1214</v>
      </c>
      <c r="W30" t="s">
        <v>1215</v>
      </c>
      <c r="X30">
        <v>2240</v>
      </c>
      <c r="Y30" t="s">
        <v>1216</v>
      </c>
      <c r="Z30" t="s">
        <v>1217</v>
      </c>
      <c r="AA30" t="s">
        <v>1218</v>
      </c>
      <c r="AB30" t="s">
        <v>1206</v>
      </c>
      <c r="AC30" t="s">
        <v>1219</v>
      </c>
      <c r="AD30">
        <v>3090</v>
      </c>
      <c r="AE30" t="s">
        <v>1216</v>
      </c>
      <c r="AF30" t="s">
        <v>1220</v>
      </c>
      <c r="AG30" t="s">
        <v>1221</v>
      </c>
      <c r="AH30">
        <v>925</v>
      </c>
      <c r="AI30" t="s">
        <v>1216</v>
      </c>
      <c r="AJ30" t="s">
        <v>1222</v>
      </c>
      <c r="AK30" t="s">
        <v>1223</v>
      </c>
      <c r="AL30">
        <v>989</v>
      </c>
      <c r="AM30" t="s">
        <v>1224</v>
      </c>
      <c r="AN30" t="s">
        <v>1222</v>
      </c>
      <c r="AO30" t="s">
        <v>1223</v>
      </c>
      <c r="AP30" t="s">
        <v>1225</v>
      </c>
      <c r="AQ30">
        <v>4554</v>
      </c>
      <c r="AR30" t="s">
        <v>1224</v>
      </c>
      <c r="AS30" t="s">
        <v>1222</v>
      </c>
      <c r="AT30" t="s">
        <v>1223</v>
      </c>
      <c r="AU30" t="s">
        <v>1228</v>
      </c>
      <c r="AV30">
        <v>0</v>
      </c>
      <c r="AW30" t="s">
        <v>1224</v>
      </c>
      <c r="AX30" t="s">
        <v>1229</v>
      </c>
      <c r="AY30" t="s">
        <v>1230</v>
      </c>
      <c r="AZ30">
        <v>150</v>
      </c>
      <c r="BA30" t="s">
        <v>1216</v>
      </c>
      <c r="BB30" t="s">
        <v>1231</v>
      </c>
      <c r="BC30" t="s">
        <v>1232</v>
      </c>
      <c r="BD30" t="s">
        <v>1233</v>
      </c>
      <c r="BE30" t="s">
        <v>1234</v>
      </c>
      <c r="BF30" t="s">
        <v>1235</v>
      </c>
      <c r="BG30" t="s">
        <v>1206</v>
      </c>
      <c r="BH30" t="s">
        <v>1236</v>
      </c>
      <c r="BI30">
        <v>750</v>
      </c>
      <c r="BJ30" t="s">
        <v>1216</v>
      </c>
      <c r="BK30" t="s">
        <v>1235</v>
      </c>
      <c r="BL30" t="s">
        <v>1206</v>
      </c>
      <c r="BM30" t="s">
        <v>1237</v>
      </c>
      <c r="BN30">
        <v>1000</v>
      </c>
      <c r="BO30" t="s">
        <v>1216</v>
      </c>
      <c r="BP30" t="s">
        <v>1238</v>
      </c>
      <c r="BQ30" t="s">
        <v>1230</v>
      </c>
      <c r="BR30" t="s">
        <v>1225</v>
      </c>
      <c r="BS30">
        <v>60</v>
      </c>
      <c r="BT30" t="s">
        <v>1216</v>
      </c>
    </row>
    <row r="31" spans="1:72" x14ac:dyDescent="0.3">
      <c r="A31" t="s">
        <v>1204</v>
      </c>
      <c r="B31" t="s">
        <v>1205</v>
      </c>
      <c r="C31" t="s">
        <v>1206</v>
      </c>
      <c r="D31" t="s">
        <v>1207</v>
      </c>
      <c r="E31">
        <v>4964</v>
      </c>
      <c r="F31" t="s">
        <v>1208</v>
      </c>
      <c r="G31" t="s">
        <v>1209</v>
      </c>
      <c r="H31">
        <v>1906</v>
      </c>
      <c r="I31" t="s">
        <v>1208</v>
      </c>
      <c r="J31" t="s">
        <v>1209</v>
      </c>
      <c r="K31" t="s">
        <v>1210</v>
      </c>
      <c r="L31" t="s">
        <v>1211</v>
      </c>
      <c r="M31">
        <v>2103</v>
      </c>
      <c r="N31" t="s">
        <v>1208</v>
      </c>
      <c r="O31" t="s">
        <v>1212</v>
      </c>
      <c r="P31">
        <v>1495</v>
      </c>
      <c r="Q31" t="s">
        <v>1208</v>
      </c>
      <c r="R31" t="s">
        <v>1213</v>
      </c>
      <c r="S31">
        <v>3120</v>
      </c>
      <c r="T31" t="s">
        <v>1208</v>
      </c>
      <c r="U31" t="s">
        <v>1206</v>
      </c>
      <c r="V31" t="s">
        <v>1214</v>
      </c>
      <c r="W31" t="s">
        <v>1215</v>
      </c>
      <c r="X31">
        <v>2535</v>
      </c>
      <c r="Y31" t="s">
        <v>1216</v>
      </c>
      <c r="Z31" t="s">
        <v>1217</v>
      </c>
      <c r="AA31" t="s">
        <v>1218</v>
      </c>
      <c r="AB31" t="s">
        <v>1206</v>
      </c>
      <c r="AC31" t="s">
        <v>1219</v>
      </c>
      <c r="AD31">
        <v>3095</v>
      </c>
      <c r="AE31" t="s">
        <v>1216</v>
      </c>
      <c r="AF31" t="s">
        <v>1220</v>
      </c>
      <c r="AG31" t="s">
        <v>1221</v>
      </c>
      <c r="AH31">
        <v>635</v>
      </c>
      <c r="AI31" t="s">
        <v>1216</v>
      </c>
      <c r="AJ31" t="s">
        <v>1222</v>
      </c>
      <c r="AK31" t="s">
        <v>1223</v>
      </c>
      <c r="AL31">
        <v>430</v>
      </c>
      <c r="AM31" t="s">
        <v>1224</v>
      </c>
      <c r="AN31" t="s">
        <v>1222</v>
      </c>
      <c r="AO31" t="s">
        <v>1223</v>
      </c>
      <c r="AP31" t="s">
        <v>1225</v>
      </c>
      <c r="AQ31">
        <v>895</v>
      </c>
      <c r="AR31" t="s">
        <v>1224</v>
      </c>
      <c r="AS31" t="s">
        <v>1222</v>
      </c>
      <c r="AT31" t="s">
        <v>1223</v>
      </c>
      <c r="AU31" t="s">
        <v>1228</v>
      </c>
      <c r="AV31">
        <v>0</v>
      </c>
      <c r="AW31" t="s">
        <v>1224</v>
      </c>
      <c r="AX31" t="s">
        <v>1229</v>
      </c>
      <c r="AY31" t="s">
        <v>1230</v>
      </c>
      <c r="AZ31">
        <v>100</v>
      </c>
      <c r="BA31" t="s">
        <v>1216</v>
      </c>
      <c r="BB31" t="s">
        <v>1231</v>
      </c>
      <c r="BC31" t="s">
        <v>1232</v>
      </c>
      <c r="BD31" t="s">
        <v>1233</v>
      </c>
      <c r="BE31" t="s">
        <v>1234</v>
      </c>
      <c r="BF31" t="s">
        <v>1235</v>
      </c>
      <c r="BG31" t="s">
        <v>1206</v>
      </c>
      <c r="BH31" t="s">
        <v>1236</v>
      </c>
      <c r="BI31">
        <v>750</v>
      </c>
      <c r="BJ31" t="s">
        <v>1216</v>
      </c>
      <c r="BK31" t="s">
        <v>1235</v>
      </c>
      <c r="BL31" t="s">
        <v>1206</v>
      </c>
      <c r="BM31" t="s">
        <v>1237</v>
      </c>
      <c r="BN31">
        <v>1700</v>
      </c>
      <c r="BO31" t="s">
        <v>1216</v>
      </c>
      <c r="BP31" t="s">
        <v>1238</v>
      </c>
      <c r="BQ31" t="s">
        <v>1230</v>
      </c>
      <c r="BR31" t="s">
        <v>1225</v>
      </c>
      <c r="BS31" t="s">
        <v>1226</v>
      </c>
      <c r="BT31" t="s">
        <v>1227</v>
      </c>
    </row>
    <row r="32" spans="1:72" x14ac:dyDescent="0.3">
      <c r="A32" t="s">
        <v>1204</v>
      </c>
      <c r="B32" t="s">
        <v>1205</v>
      </c>
      <c r="C32" t="s">
        <v>1206</v>
      </c>
      <c r="D32" t="s">
        <v>1207</v>
      </c>
      <c r="E32">
        <v>5099</v>
      </c>
      <c r="F32" t="s">
        <v>1208</v>
      </c>
      <c r="G32" t="s">
        <v>1209</v>
      </c>
      <c r="H32">
        <v>1989</v>
      </c>
      <c r="I32" t="s">
        <v>1208</v>
      </c>
      <c r="J32" t="s">
        <v>1209</v>
      </c>
      <c r="K32" t="s">
        <v>1210</v>
      </c>
      <c r="L32" t="s">
        <v>1211</v>
      </c>
      <c r="M32">
        <v>2199</v>
      </c>
      <c r="N32" t="s">
        <v>1208</v>
      </c>
      <c r="O32" t="s">
        <v>1212</v>
      </c>
      <c r="P32">
        <v>1750</v>
      </c>
      <c r="Q32" t="s">
        <v>1208</v>
      </c>
      <c r="R32" t="s">
        <v>1213</v>
      </c>
      <c r="S32">
        <v>3070</v>
      </c>
      <c r="T32" t="s">
        <v>1208</v>
      </c>
      <c r="U32" t="s">
        <v>1206</v>
      </c>
      <c r="V32" t="s">
        <v>1214</v>
      </c>
      <c r="W32" t="s">
        <v>1215</v>
      </c>
      <c r="X32">
        <v>2538</v>
      </c>
      <c r="Y32" t="s">
        <v>1216</v>
      </c>
      <c r="Z32" t="s">
        <v>1217</v>
      </c>
      <c r="AA32" t="s">
        <v>1218</v>
      </c>
      <c r="AB32" t="s">
        <v>1206</v>
      </c>
      <c r="AC32" t="s">
        <v>1219</v>
      </c>
      <c r="AD32">
        <v>3190</v>
      </c>
      <c r="AE32" t="s">
        <v>1216</v>
      </c>
      <c r="AF32" t="s">
        <v>1220</v>
      </c>
      <c r="AG32" t="s">
        <v>1221</v>
      </c>
      <c r="AH32">
        <v>727</v>
      </c>
      <c r="AI32" t="s">
        <v>1216</v>
      </c>
      <c r="AJ32" t="s">
        <v>1222</v>
      </c>
      <c r="AK32" t="s">
        <v>1223</v>
      </c>
      <c r="AL32">
        <v>265</v>
      </c>
      <c r="AM32" t="s">
        <v>1224</v>
      </c>
      <c r="AN32" t="s">
        <v>1222</v>
      </c>
      <c r="AO32" t="s">
        <v>1223</v>
      </c>
      <c r="AP32" t="s">
        <v>1225</v>
      </c>
      <c r="AQ32">
        <v>810</v>
      </c>
      <c r="AR32" t="s">
        <v>1224</v>
      </c>
      <c r="AS32" t="s">
        <v>1222</v>
      </c>
      <c r="AT32" t="s">
        <v>1223</v>
      </c>
      <c r="AU32" t="s">
        <v>1228</v>
      </c>
      <c r="AV32">
        <v>0</v>
      </c>
      <c r="AW32" t="s">
        <v>1224</v>
      </c>
      <c r="AX32" t="s">
        <v>1229</v>
      </c>
      <c r="AY32" t="s">
        <v>1230</v>
      </c>
      <c r="AZ32">
        <v>75</v>
      </c>
      <c r="BA32" t="s">
        <v>1216</v>
      </c>
      <c r="BB32" t="s">
        <v>1231</v>
      </c>
      <c r="BC32" t="s">
        <v>1232</v>
      </c>
      <c r="BD32" t="s">
        <v>1233</v>
      </c>
      <c r="BE32" t="s">
        <v>1234</v>
      </c>
      <c r="BF32" t="s">
        <v>1235</v>
      </c>
      <c r="BG32" t="s">
        <v>1206</v>
      </c>
      <c r="BH32" t="s">
        <v>1236</v>
      </c>
      <c r="BI32">
        <v>750</v>
      </c>
      <c r="BJ32" t="s">
        <v>1216</v>
      </c>
      <c r="BK32" t="s">
        <v>1235</v>
      </c>
      <c r="BL32" t="s">
        <v>1206</v>
      </c>
      <c r="BM32" t="s">
        <v>1237</v>
      </c>
      <c r="BN32">
        <v>2000</v>
      </c>
      <c r="BO32" t="s">
        <v>1216</v>
      </c>
      <c r="BP32" t="s">
        <v>1238</v>
      </c>
      <c r="BQ32" t="s">
        <v>1230</v>
      </c>
      <c r="BR32" t="s">
        <v>1225</v>
      </c>
      <c r="BS32">
        <v>100</v>
      </c>
      <c r="BT32" t="s">
        <v>1216</v>
      </c>
    </row>
    <row r="33" spans="1:74" x14ac:dyDescent="0.3">
      <c r="A33" t="s">
        <v>1204</v>
      </c>
      <c r="B33" t="s">
        <v>1205</v>
      </c>
      <c r="C33" t="s">
        <v>1206</v>
      </c>
      <c r="D33" t="s">
        <v>1207</v>
      </c>
      <c r="E33">
        <v>4854</v>
      </c>
      <c r="F33" t="s">
        <v>1208</v>
      </c>
      <c r="G33" t="s">
        <v>1209</v>
      </c>
      <c r="H33">
        <v>1995</v>
      </c>
      <c r="I33" t="s">
        <v>1208</v>
      </c>
      <c r="J33" t="s">
        <v>1209</v>
      </c>
      <c r="K33" t="s">
        <v>1210</v>
      </c>
      <c r="L33" t="s">
        <v>1211</v>
      </c>
      <c r="M33">
        <v>2212</v>
      </c>
      <c r="N33" t="s">
        <v>1208</v>
      </c>
      <c r="O33" t="s">
        <v>1212</v>
      </c>
      <c r="P33">
        <v>1703</v>
      </c>
      <c r="Q33" t="s">
        <v>1208</v>
      </c>
      <c r="R33" t="s">
        <v>1213</v>
      </c>
      <c r="S33">
        <v>2915</v>
      </c>
      <c r="T33" t="s">
        <v>1208</v>
      </c>
      <c r="U33" t="s">
        <v>1206</v>
      </c>
      <c r="V33" t="s">
        <v>1214</v>
      </c>
      <c r="W33" t="s">
        <v>1215</v>
      </c>
      <c r="X33">
        <v>2378</v>
      </c>
      <c r="Y33" t="s">
        <v>1216</v>
      </c>
      <c r="Z33" t="s">
        <v>1217</v>
      </c>
      <c r="AA33" t="s">
        <v>1218</v>
      </c>
      <c r="AB33" t="s">
        <v>1206</v>
      </c>
      <c r="AC33" t="s">
        <v>1219</v>
      </c>
      <c r="AD33">
        <v>2843</v>
      </c>
      <c r="AE33" t="s">
        <v>1216</v>
      </c>
      <c r="AF33" t="s">
        <v>1220</v>
      </c>
      <c r="AG33" t="s">
        <v>1221</v>
      </c>
      <c r="AH33">
        <v>540</v>
      </c>
      <c r="AI33" t="s">
        <v>1216</v>
      </c>
      <c r="AJ33" t="s">
        <v>1222</v>
      </c>
      <c r="AK33" t="s">
        <v>1223</v>
      </c>
      <c r="AL33">
        <v>579</v>
      </c>
      <c r="AM33" t="s">
        <v>1224</v>
      </c>
      <c r="AN33" t="s">
        <v>1222</v>
      </c>
      <c r="AO33" t="s">
        <v>1223</v>
      </c>
      <c r="AP33" t="s">
        <v>1225</v>
      </c>
      <c r="AQ33">
        <v>1430</v>
      </c>
      <c r="AR33" t="s">
        <v>1224</v>
      </c>
      <c r="AS33" t="s">
        <v>1222</v>
      </c>
      <c r="AT33" t="s">
        <v>1223</v>
      </c>
      <c r="AU33" t="s">
        <v>1228</v>
      </c>
      <c r="AV33">
        <v>0</v>
      </c>
      <c r="AW33" t="s">
        <v>1224</v>
      </c>
      <c r="AX33" t="s">
        <v>1229</v>
      </c>
      <c r="AY33" t="s">
        <v>1230</v>
      </c>
      <c r="AZ33">
        <v>75</v>
      </c>
      <c r="BA33" t="s">
        <v>1216</v>
      </c>
      <c r="BB33" t="s">
        <v>1231</v>
      </c>
      <c r="BC33" t="s">
        <v>1232</v>
      </c>
      <c r="BD33" t="s">
        <v>1233</v>
      </c>
      <c r="BE33" t="s">
        <v>1234</v>
      </c>
      <c r="BF33" t="s">
        <v>1235</v>
      </c>
      <c r="BG33" t="s">
        <v>1206</v>
      </c>
      <c r="BH33" t="s">
        <v>1236</v>
      </c>
      <c r="BI33">
        <v>750</v>
      </c>
      <c r="BJ33" t="s">
        <v>1216</v>
      </c>
      <c r="BK33" t="s">
        <v>1235</v>
      </c>
      <c r="BL33" t="s">
        <v>1206</v>
      </c>
      <c r="BM33" t="s">
        <v>1237</v>
      </c>
      <c r="BN33">
        <v>1200</v>
      </c>
      <c r="BO33" t="s">
        <v>1216</v>
      </c>
      <c r="BP33" t="s">
        <v>1238</v>
      </c>
      <c r="BQ33" t="s">
        <v>1230</v>
      </c>
      <c r="BR33" t="s">
        <v>1225</v>
      </c>
      <c r="BS33">
        <v>75</v>
      </c>
      <c r="BT33" t="s">
        <v>1216</v>
      </c>
    </row>
    <row r="34" spans="1:74" x14ac:dyDescent="0.3">
      <c r="A34" t="s">
        <v>1204</v>
      </c>
      <c r="B34" t="s">
        <v>1205</v>
      </c>
      <c r="C34" t="s">
        <v>1206</v>
      </c>
      <c r="D34" t="s">
        <v>1207</v>
      </c>
      <c r="E34">
        <v>4912</v>
      </c>
      <c r="F34" t="s">
        <v>1208</v>
      </c>
      <c r="G34" t="s">
        <v>1209</v>
      </c>
      <c r="H34">
        <v>1987</v>
      </c>
      <c r="I34" t="s">
        <v>1208</v>
      </c>
      <c r="J34" t="s">
        <v>1209</v>
      </c>
      <c r="K34" t="s">
        <v>1210</v>
      </c>
      <c r="L34" t="s">
        <v>1211</v>
      </c>
      <c r="M34">
        <v>2271</v>
      </c>
      <c r="N34" t="s">
        <v>1208</v>
      </c>
      <c r="O34" t="s">
        <v>1212</v>
      </c>
      <c r="P34">
        <v>1720</v>
      </c>
      <c r="Q34" t="s">
        <v>1208</v>
      </c>
      <c r="R34" t="s">
        <v>1213</v>
      </c>
      <c r="S34">
        <v>2960</v>
      </c>
      <c r="T34" t="s">
        <v>1208</v>
      </c>
      <c r="U34" t="s">
        <v>1206</v>
      </c>
      <c r="V34" t="s">
        <v>1214</v>
      </c>
      <c r="W34" t="s">
        <v>1215</v>
      </c>
      <c r="X34">
        <v>2421</v>
      </c>
      <c r="Y34" t="s">
        <v>1216</v>
      </c>
      <c r="Z34" t="s">
        <v>1217</v>
      </c>
      <c r="AA34" t="s">
        <v>1218</v>
      </c>
      <c r="AB34" t="s">
        <v>1206</v>
      </c>
      <c r="AC34" t="s">
        <v>1219</v>
      </c>
      <c r="AD34">
        <v>2890</v>
      </c>
      <c r="AE34" t="s">
        <v>1216</v>
      </c>
      <c r="AF34" t="s">
        <v>1220</v>
      </c>
      <c r="AG34" t="s">
        <v>1221</v>
      </c>
      <c r="AH34">
        <v>544</v>
      </c>
      <c r="AI34" t="s">
        <v>1216</v>
      </c>
      <c r="AJ34" t="s">
        <v>1222</v>
      </c>
      <c r="AK34" t="s">
        <v>1223</v>
      </c>
      <c r="AL34">
        <v>570</v>
      </c>
      <c r="AM34" t="s">
        <v>1224</v>
      </c>
      <c r="AN34" t="s">
        <v>1222</v>
      </c>
      <c r="AO34" t="s">
        <v>1223</v>
      </c>
      <c r="AP34" t="s">
        <v>1225</v>
      </c>
      <c r="AQ34">
        <v>1545</v>
      </c>
      <c r="AR34" t="s">
        <v>1224</v>
      </c>
      <c r="AS34" t="s">
        <v>1222</v>
      </c>
      <c r="AT34" t="s">
        <v>1223</v>
      </c>
      <c r="AU34" t="s">
        <v>1228</v>
      </c>
      <c r="AV34">
        <v>0</v>
      </c>
      <c r="AW34" t="s">
        <v>1224</v>
      </c>
      <c r="AX34" t="s">
        <v>1229</v>
      </c>
      <c r="AY34" t="s">
        <v>1230</v>
      </c>
      <c r="AZ34">
        <v>75</v>
      </c>
      <c r="BA34" t="s">
        <v>1216</v>
      </c>
      <c r="BB34" t="s">
        <v>1231</v>
      </c>
      <c r="BC34" t="s">
        <v>1232</v>
      </c>
      <c r="BD34" t="s">
        <v>1233</v>
      </c>
      <c r="BE34" t="s">
        <v>1234</v>
      </c>
      <c r="BF34" t="s">
        <v>1235</v>
      </c>
      <c r="BG34" t="s">
        <v>1206</v>
      </c>
      <c r="BH34" t="s">
        <v>1236</v>
      </c>
      <c r="BI34">
        <v>750</v>
      </c>
      <c r="BJ34" t="s">
        <v>1216</v>
      </c>
      <c r="BK34" t="s">
        <v>1235</v>
      </c>
      <c r="BL34" t="s">
        <v>1206</v>
      </c>
      <c r="BM34" t="s">
        <v>1237</v>
      </c>
      <c r="BN34">
        <v>2000</v>
      </c>
      <c r="BO34" t="s">
        <v>1216</v>
      </c>
      <c r="BP34" t="s">
        <v>1238</v>
      </c>
      <c r="BQ34" t="s">
        <v>1230</v>
      </c>
      <c r="BR34" t="s">
        <v>1225</v>
      </c>
      <c r="BS34">
        <v>100</v>
      </c>
      <c r="BT34" t="s">
        <v>1216</v>
      </c>
    </row>
    <row r="35" spans="1:74" x14ac:dyDescent="0.3">
      <c r="A35" t="s">
        <v>1204</v>
      </c>
      <c r="B35" t="s">
        <v>1205</v>
      </c>
      <c r="C35" t="s">
        <v>1206</v>
      </c>
      <c r="D35" t="s">
        <v>1207</v>
      </c>
      <c r="E35">
        <v>4760</v>
      </c>
      <c r="F35" t="s">
        <v>1208</v>
      </c>
      <c r="G35" t="s">
        <v>1209</v>
      </c>
      <c r="H35">
        <v>1921</v>
      </c>
      <c r="I35" t="s">
        <v>1208</v>
      </c>
      <c r="J35" t="s">
        <v>1209</v>
      </c>
      <c r="K35" t="s">
        <v>1210</v>
      </c>
      <c r="L35" t="s">
        <v>1211</v>
      </c>
      <c r="M35">
        <v>2107</v>
      </c>
      <c r="N35" t="s">
        <v>1208</v>
      </c>
      <c r="O35" t="s">
        <v>1212</v>
      </c>
      <c r="P35">
        <v>1818</v>
      </c>
      <c r="Q35" t="s">
        <v>1208</v>
      </c>
      <c r="R35" t="s">
        <v>1213</v>
      </c>
      <c r="S35">
        <v>2975</v>
      </c>
      <c r="T35" t="s">
        <v>1208</v>
      </c>
      <c r="U35" t="s">
        <v>1206</v>
      </c>
      <c r="V35" t="s">
        <v>1214</v>
      </c>
      <c r="W35" t="s">
        <v>1215</v>
      </c>
      <c r="X35">
        <v>1881</v>
      </c>
      <c r="Y35" t="s">
        <v>1216</v>
      </c>
      <c r="Z35" t="s">
        <v>1217</v>
      </c>
      <c r="AA35" t="s">
        <v>1218</v>
      </c>
      <c r="AB35" t="s">
        <v>1206</v>
      </c>
      <c r="AC35" t="s">
        <v>1219</v>
      </c>
      <c r="AD35">
        <v>2390</v>
      </c>
      <c r="AE35" t="s">
        <v>1216</v>
      </c>
      <c r="AF35" t="s">
        <v>1220</v>
      </c>
      <c r="AG35" t="s">
        <v>1221</v>
      </c>
      <c r="AH35">
        <v>584</v>
      </c>
      <c r="AI35" t="s">
        <v>1216</v>
      </c>
      <c r="AJ35" t="s">
        <v>1222</v>
      </c>
      <c r="AK35" t="s">
        <v>1223</v>
      </c>
      <c r="AL35">
        <v>1050</v>
      </c>
      <c r="AM35" t="s">
        <v>1224</v>
      </c>
      <c r="AN35" t="s">
        <v>1222</v>
      </c>
      <c r="AO35" t="s">
        <v>1223</v>
      </c>
      <c r="AP35" t="s">
        <v>1225</v>
      </c>
      <c r="AQ35">
        <v>3500</v>
      </c>
      <c r="AR35" t="s">
        <v>1224</v>
      </c>
      <c r="AS35" t="s">
        <v>1222</v>
      </c>
      <c r="AT35" t="s">
        <v>1223</v>
      </c>
      <c r="AU35" t="s">
        <v>1228</v>
      </c>
      <c r="AV35">
        <v>0</v>
      </c>
      <c r="AW35" t="s">
        <v>1224</v>
      </c>
      <c r="AX35" t="s">
        <v>1229</v>
      </c>
      <c r="AY35" t="s">
        <v>1230</v>
      </c>
      <c r="AZ35">
        <v>100</v>
      </c>
      <c r="BA35" t="s">
        <v>1216</v>
      </c>
      <c r="BB35" t="s">
        <v>1231</v>
      </c>
      <c r="BC35" t="s">
        <v>1232</v>
      </c>
      <c r="BD35" t="s">
        <v>1233</v>
      </c>
      <c r="BE35" t="s">
        <v>1234</v>
      </c>
      <c r="BF35" t="s">
        <v>1235</v>
      </c>
      <c r="BG35" t="s">
        <v>1206</v>
      </c>
      <c r="BH35" t="s">
        <v>1236</v>
      </c>
      <c r="BI35">
        <v>750</v>
      </c>
      <c r="BJ35" t="s">
        <v>1216</v>
      </c>
      <c r="BK35" t="s">
        <v>1235</v>
      </c>
      <c r="BL35" t="s">
        <v>1206</v>
      </c>
      <c r="BM35" t="s">
        <v>1237</v>
      </c>
      <c r="BN35">
        <v>750</v>
      </c>
      <c r="BO35" t="s">
        <v>1216</v>
      </c>
      <c r="BP35" t="s">
        <v>1238</v>
      </c>
      <c r="BQ35" t="s">
        <v>1230</v>
      </c>
      <c r="BR35" t="s">
        <v>1225</v>
      </c>
      <c r="BS35">
        <v>50</v>
      </c>
      <c r="BT35" t="s">
        <v>1216</v>
      </c>
    </row>
    <row r="36" spans="1:74" x14ac:dyDescent="0.3">
      <c r="A36" t="s">
        <v>1204</v>
      </c>
      <c r="B36" t="s">
        <v>1205</v>
      </c>
      <c r="C36" t="s">
        <v>1206</v>
      </c>
      <c r="D36" t="s">
        <v>1207</v>
      </c>
      <c r="E36">
        <v>3673</v>
      </c>
      <c r="F36" t="s">
        <v>1208</v>
      </c>
      <c r="G36" t="s">
        <v>1209</v>
      </c>
      <c r="H36">
        <v>1683</v>
      </c>
      <c r="I36" t="s">
        <v>1208</v>
      </c>
      <c r="J36" t="s">
        <v>1209</v>
      </c>
      <c r="K36" t="s">
        <v>1210</v>
      </c>
      <c r="L36" t="s">
        <v>1211</v>
      </c>
      <c r="M36">
        <v>1900</v>
      </c>
      <c r="N36" t="s">
        <v>1208</v>
      </c>
      <c r="O36" t="s">
        <v>1212</v>
      </c>
      <c r="P36">
        <v>1518</v>
      </c>
      <c r="Q36" t="s">
        <v>1208</v>
      </c>
      <c r="R36" t="s">
        <v>1213</v>
      </c>
      <c r="S36">
        <v>2322</v>
      </c>
      <c r="T36" t="s">
        <v>1208</v>
      </c>
      <c r="U36" t="s">
        <v>1206</v>
      </c>
      <c r="V36" t="s">
        <v>1214</v>
      </c>
      <c r="W36" t="s">
        <v>1215</v>
      </c>
      <c r="X36">
        <v>1435</v>
      </c>
      <c r="Y36" t="s">
        <v>1216</v>
      </c>
      <c r="Z36" t="s">
        <v>1217</v>
      </c>
      <c r="AA36" t="s">
        <v>1218</v>
      </c>
      <c r="AB36" t="s">
        <v>1206</v>
      </c>
      <c r="AC36" t="s">
        <v>1219</v>
      </c>
      <c r="AD36">
        <v>1730</v>
      </c>
      <c r="AE36" t="s">
        <v>1216</v>
      </c>
      <c r="AF36" t="s">
        <v>1220</v>
      </c>
      <c r="AG36" t="s">
        <v>1221</v>
      </c>
      <c r="AH36">
        <v>370</v>
      </c>
      <c r="AI36" t="s">
        <v>1216</v>
      </c>
      <c r="AJ36" t="s">
        <v>1222</v>
      </c>
      <c r="AK36" t="s">
        <v>1223</v>
      </c>
      <c r="AL36">
        <v>185</v>
      </c>
      <c r="AM36" t="s">
        <v>1224</v>
      </c>
      <c r="AN36" t="s">
        <v>1222</v>
      </c>
      <c r="AO36" t="s">
        <v>1223</v>
      </c>
      <c r="AP36" t="s">
        <v>1225</v>
      </c>
      <c r="AQ36">
        <v>550</v>
      </c>
      <c r="AR36" t="s">
        <v>1224</v>
      </c>
      <c r="AS36" t="s">
        <v>1222</v>
      </c>
      <c r="AT36" t="s">
        <v>1223</v>
      </c>
      <c r="AU36" t="s">
        <v>1228</v>
      </c>
      <c r="AV36">
        <v>0</v>
      </c>
      <c r="AW36" t="s">
        <v>1224</v>
      </c>
      <c r="AX36" t="s">
        <v>1229</v>
      </c>
      <c r="AY36" t="s">
        <v>1230</v>
      </c>
      <c r="AZ36" t="s">
        <v>1226</v>
      </c>
      <c r="BA36" t="s">
        <v>1227</v>
      </c>
      <c r="BB36" t="s">
        <v>1231</v>
      </c>
      <c r="BC36" t="s">
        <v>1232</v>
      </c>
      <c r="BD36" t="s">
        <v>1233</v>
      </c>
      <c r="BE36" t="s">
        <v>1226</v>
      </c>
      <c r="BF36" t="s">
        <v>1235</v>
      </c>
      <c r="BG36" t="s">
        <v>1206</v>
      </c>
      <c r="BH36" t="s">
        <v>1236</v>
      </c>
      <c r="BI36">
        <v>0</v>
      </c>
      <c r="BJ36" t="s">
        <v>1216</v>
      </c>
      <c r="BK36" t="s">
        <v>1235</v>
      </c>
      <c r="BL36" t="s">
        <v>1206</v>
      </c>
      <c r="BM36" t="s">
        <v>1237</v>
      </c>
      <c r="BN36">
        <v>0</v>
      </c>
      <c r="BO36" t="s">
        <v>1216</v>
      </c>
      <c r="BP36" t="s">
        <v>1238</v>
      </c>
      <c r="BQ36" t="s">
        <v>1230</v>
      </c>
      <c r="BR36" t="s">
        <v>1225</v>
      </c>
      <c r="BS36">
        <v>0</v>
      </c>
      <c r="BT36" t="s">
        <v>1216</v>
      </c>
    </row>
    <row r="37" spans="1:74" x14ac:dyDescent="0.3">
      <c r="A37" t="s">
        <v>1204</v>
      </c>
      <c r="B37" t="s">
        <v>1205</v>
      </c>
      <c r="C37" t="s">
        <v>1206</v>
      </c>
      <c r="D37" t="s">
        <v>1207</v>
      </c>
      <c r="E37">
        <v>5140</v>
      </c>
      <c r="F37" t="s">
        <v>1208</v>
      </c>
      <c r="G37" t="s">
        <v>1209</v>
      </c>
      <c r="H37">
        <v>1928</v>
      </c>
      <c r="I37" t="s">
        <v>1208</v>
      </c>
      <c r="J37" t="s">
        <v>1209</v>
      </c>
      <c r="K37" t="s">
        <v>1210</v>
      </c>
      <c r="L37" t="s">
        <v>1211</v>
      </c>
      <c r="M37">
        <v>2249</v>
      </c>
      <c r="N37" t="s">
        <v>1208</v>
      </c>
      <c r="O37" t="s">
        <v>1212</v>
      </c>
      <c r="P37">
        <v>1910</v>
      </c>
      <c r="Q37" t="s">
        <v>1208</v>
      </c>
      <c r="R37" t="s">
        <v>1213</v>
      </c>
      <c r="S37">
        <v>3200</v>
      </c>
      <c r="T37" t="s">
        <v>1208</v>
      </c>
      <c r="U37" t="s">
        <v>1206</v>
      </c>
      <c r="V37" t="s">
        <v>1214</v>
      </c>
      <c r="W37" t="s">
        <v>1215</v>
      </c>
      <c r="X37">
        <v>2594</v>
      </c>
      <c r="Y37" t="s">
        <v>1216</v>
      </c>
      <c r="Z37" t="s">
        <v>1217</v>
      </c>
      <c r="AA37" t="s">
        <v>1218</v>
      </c>
      <c r="AB37" t="s">
        <v>1206</v>
      </c>
      <c r="AC37" t="s">
        <v>1219</v>
      </c>
      <c r="AD37">
        <v>3500</v>
      </c>
      <c r="AE37" t="s">
        <v>1216</v>
      </c>
      <c r="AF37" t="s">
        <v>1220</v>
      </c>
      <c r="AG37" t="s">
        <v>1221</v>
      </c>
      <c r="AH37">
        <v>981</v>
      </c>
      <c r="AI37" t="s">
        <v>1216</v>
      </c>
      <c r="AJ37" t="s">
        <v>1222</v>
      </c>
      <c r="AK37" t="s">
        <v>1223</v>
      </c>
      <c r="AL37">
        <v>1030</v>
      </c>
      <c r="AM37" t="s">
        <v>1224</v>
      </c>
      <c r="AN37" t="s">
        <v>1222</v>
      </c>
      <c r="AO37" t="s">
        <v>1223</v>
      </c>
      <c r="AP37" t="s">
        <v>1225</v>
      </c>
      <c r="AQ37">
        <v>4630</v>
      </c>
      <c r="AR37" t="s">
        <v>1224</v>
      </c>
      <c r="AS37" t="s">
        <v>1222</v>
      </c>
      <c r="AT37" t="s">
        <v>1223</v>
      </c>
      <c r="AU37" t="s">
        <v>1228</v>
      </c>
      <c r="AV37">
        <v>0</v>
      </c>
      <c r="AW37" t="s">
        <v>1224</v>
      </c>
      <c r="AX37" t="s">
        <v>1229</v>
      </c>
      <c r="AY37" t="s">
        <v>1230</v>
      </c>
      <c r="AZ37" t="s">
        <v>1226</v>
      </c>
      <c r="BA37" t="s">
        <v>1227</v>
      </c>
      <c r="BB37" t="s">
        <v>1231</v>
      </c>
      <c r="BC37" t="s">
        <v>1232</v>
      </c>
      <c r="BD37" t="s">
        <v>1233</v>
      </c>
      <c r="BE37" t="s">
        <v>1226</v>
      </c>
      <c r="BF37" t="s">
        <v>1235</v>
      </c>
      <c r="BG37" t="s">
        <v>1206</v>
      </c>
      <c r="BH37" t="s">
        <v>1236</v>
      </c>
      <c r="BI37">
        <v>0</v>
      </c>
      <c r="BJ37" t="s">
        <v>1216</v>
      </c>
      <c r="BK37" t="s">
        <v>1235</v>
      </c>
      <c r="BL37" t="s">
        <v>1206</v>
      </c>
      <c r="BM37" t="s">
        <v>1237</v>
      </c>
      <c r="BN37">
        <v>0</v>
      </c>
      <c r="BO37" t="s">
        <v>1216</v>
      </c>
      <c r="BP37" t="s">
        <v>1238</v>
      </c>
      <c r="BQ37" t="s">
        <v>1230</v>
      </c>
      <c r="BR37" t="s">
        <v>1225</v>
      </c>
      <c r="BS37">
        <v>0</v>
      </c>
      <c r="BT37" t="s">
        <v>1216</v>
      </c>
    </row>
    <row r="38" spans="1:74" x14ac:dyDescent="0.3">
      <c r="A38" t="s">
        <v>1204</v>
      </c>
      <c r="B38" t="s">
        <v>1205</v>
      </c>
      <c r="C38" t="s">
        <v>1206</v>
      </c>
      <c r="D38" t="s">
        <v>1207</v>
      </c>
      <c r="E38">
        <v>4753</v>
      </c>
      <c r="F38" t="s">
        <v>1208</v>
      </c>
      <c r="G38" t="s">
        <v>1209</v>
      </c>
      <c r="H38">
        <v>1921</v>
      </c>
      <c r="I38" t="s">
        <v>1208</v>
      </c>
      <c r="J38" t="s">
        <v>1209</v>
      </c>
      <c r="K38" t="s">
        <v>1210</v>
      </c>
      <c r="L38" t="s">
        <v>1211</v>
      </c>
      <c r="M38">
        <v>2107</v>
      </c>
      <c r="N38" t="s">
        <v>1208</v>
      </c>
      <c r="O38" t="s">
        <v>1212</v>
      </c>
      <c r="P38">
        <v>1814</v>
      </c>
      <c r="Q38" t="s">
        <v>1208</v>
      </c>
      <c r="R38" t="s">
        <v>1213</v>
      </c>
      <c r="S38">
        <v>2975</v>
      </c>
      <c r="T38" t="s">
        <v>1208</v>
      </c>
      <c r="U38" t="s">
        <v>1206</v>
      </c>
      <c r="V38" t="s">
        <v>1214</v>
      </c>
      <c r="W38" t="s">
        <v>1215</v>
      </c>
      <c r="X38">
        <v>1881</v>
      </c>
      <c r="Y38" t="s">
        <v>1216</v>
      </c>
      <c r="Z38" t="s">
        <v>1217</v>
      </c>
      <c r="AA38" t="s">
        <v>1218</v>
      </c>
      <c r="AB38" t="s">
        <v>1206</v>
      </c>
      <c r="AC38" t="s">
        <v>1219</v>
      </c>
      <c r="AD38">
        <v>2390</v>
      </c>
      <c r="AE38" t="s">
        <v>1216</v>
      </c>
      <c r="AF38" t="s">
        <v>1220</v>
      </c>
      <c r="AG38" t="s">
        <v>1221</v>
      </c>
      <c r="AH38">
        <v>584</v>
      </c>
      <c r="AI38" t="s">
        <v>1216</v>
      </c>
      <c r="AJ38" t="s">
        <v>1222</v>
      </c>
      <c r="AK38" t="s">
        <v>1223</v>
      </c>
      <c r="AL38">
        <v>1050</v>
      </c>
      <c r="AM38" t="s">
        <v>1224</v>
      </c>
      <c r="AN38" t="s">
        <v>1222</v>
      </c>
      <c r="AO38" t="s">
        <v>1223</v>
      </c>
      <c r="AP38" t="s">
        <v>1225</v>
      </c>
      <c r="AQ38">
        <v>3500</v>
      </c>
      <c r="AR38" t="s">
        <v>1224</v>
      </c>
      <c r="AS38" t="s">
        <v>1222</v>
      </c>
      <c r="AT38" t="s">
        <v>1223</v>
      </c>
      <c r="AU38" t="s">
        <v>1228</v>
      </c>
      <c r="AV38">
        <v>0</v>
      </c>
      <c r="AW38" t="s">
        <v>1224</v>
      </c>
      <c r="AX38" t="s">
        <v>1229</v>
      </c>
      <c r="AY38" t="s">
        <v>1230</v>
      </c>
      <c r="AZ38">
        <v>100</v>
      </c>
      <c r="BA38" t="s">
        <v>1216</v>
      </c>
      <c r="BB38" t="s">
        <v>1231</v>
      </c>
      <c r="BC38" t="s">
        <v>1232</v>
      </c>
      <c r="BD38" t="s">
        <v>1233</v>
      </c>
      <c r="BE38" t="s">
        <v>1234</v>
      </c>
      <c r="BF38" t="s">
        <v>1235</v>
      </c>
      <c r="BG38" t="s">
        <v>1206</v>
      </c>
      <c r="BH38" t="s">
        <v>1236</v>
      </c>
      <c r="BI38">
        <v>750</v>
      </c>
      <c r="BJ38" t="s">
        <v>1216</v>
      </c>
      <c r="BK38" t="s">
        <v>1235</v>
      </c>
      <c r="BL38" t="s">
        <v>1206</v>
      </c>
      <c r="BM38" t="s">
        <v>1237</v>
      </c>
      <c r="BN38">
        <v>750</v>
      </c>
      <c r="BO38" t="s">
        <v>1216</v>
      </c>
      <c r="BP38" t="s">
        <v>1238</v>
      </c>
      <c r="BQ38" t="s">
        <v>1230</v>
      </c>
      <c r="BR38" t="s">
        <v>1225</v>
      </c>
      <c r="BS38">
        <v>50</v>
      </c>
      <c r="BT38" t="s">
        <v>1216</v>
      </c>
    </row>
    <row r="39" spans="1:74" x14ac:dyDescent="0.3">
      <c r="A39" t="s">
        <v>1204</v>
      </c>
      <c r="B39" t="s">
        <v>1205</v>
      </c>
      <c r="C39" t="s">
        <v>1206</v>
      </c>
      <c r="D39" t="s">
        <v>1207</v>
      </c>
      <c r="E39">
        <v>4515</v>
      </c>
      <c r="F39" t="s">
        <v>1208</v>
      </c>
      <c r="G39" t="s">
        <v>1209</v>
      </c>
      <c r="H39">
        <v>1890</v>
      </c>
      <c r="I39" t="s">
        <v>1208</v>
      </c>
      <c r="J39" t="s">
        <v>1209</v>
      </c>
      <c r="K39" t="s">
        <v>1210</v>
      </c>
      <c r="L39" t="s">
        <v>1211</v>
      </c>
      <c r="M39" t="s">
        <v>1226</v>
      </c>
      <c r="N39" t="s">
        <v>1227</v>
      </c>
      <c r="O39" t="s">
        <v>1212</v>
      </c>
      <c r="P39">
        <v>1580</v>
      </c>
      <c r="Q39" t="s">
        <v>1208</v>
      </c>
      <c r="R39" t="s">
        <v>1213</v>
      </c>
      <c r="S39">
        <v>2900</v>
      </c>
      <c r="T39" t="s">
        <v>1208</v>
      </c>
      <c r="U39" t="s">
        <v>1206</v>
      </c>
      <c r="V39" t="s">
        <v>1214</v>
      </c>
      <c r="W39" t="s">
        <v>1215</v>
      </c>
      <c r="X39">
        <v>2145</v>
      </c>
      <c r="Y39" t="s">
        <v>1216</v>
      </c>
      <c r="Z39" t="s">
        <v>1217</v>
      </c>
      <c r="AA39" t="s">
        <v>1218</v>
      </c>
      <c r="AB39" t="s">
        <v>1206</v>
      </c>
      <c r="AC39" t="s">
        <v>1219</v>
      </c>
      <c r="AD39">
        <v>2660</v>
      </c>
      <c r="AE39" t="s">
        <v>1216</v>
      </c>
      <c r="AF39" t="s">
        <v>1220</v>
      </c>
      <c r="AG39" t="s">
        <v>1221</v>
      </c>
      <c r="AH39">
        <v>590</v>
      </c>
      <c r="AI39" t="s">
        <v>1216</v>
      </c>
      <c r="AJ39" t="s">
        <v>1222</v>
      </c>
      <c r="AK39" t="s">
        <v>1223</v>
      </c>
      <c r="AL39">
        <v>432</v>
      </c>
      <c r="AM39" t="s">
        <v>1224</v>
      </c>
      <c r="AN39" t="s">
        <v>1222</v>
      </c>
      <c r="AO39" t="s">
        <v>1223</v>
      </c>
      <c r="AP39" t="s">
        <v>1225</v>
      </c>
      <c r="AQ39" t="s">
        <v>1226</v>
      </c>
      <c r="AR39" t="s">
        <v>1227</v>
      </c>
      <c r="AS39" t="s">
        <v>1222</v>
      </c>
      <c r="AT39" t="s">
        <v>1223</v>
      </c>
      <c r="AU39" t="s">
        <v>1228</v>
      </c>
      <c r="AV39">
        <v>0</v>
      </c>
      <c r="AW39" t="s">
        <v>1224</v>
      </c>
      <c r="AX39" t="s">
        <v>1229</v>
      </c>
      <c r="AY39" t="s">
        <v>1230</v>
      </c>
      <c r="AZ39" t="s">
        <v>1226</v>
      </c>
      <c r="BA39" t="s">
        <v>1227</v>
      </c>
      <c r="BB39" t="s">
        <v>1231</v>
      </c>
      <c r="BC39" t="s">
        <v>1232</v>
      </c>
      <c r="BD39" t="s">
        <v>1233</v>
      </c>
      <c r="BE39" t="s">
        <v>1234</v>
      </c>
      <c r="BF39" t="s">
        <v>1235</v>
      </c>
      <c r="BG39" t="s">
        <v>1206</v>
      </c>
      <c r="BH39" t="s">
        <v>1236</v>
      </c>
      <c r="BI39">
        <v>750</v>
      </c>
      <c r="BJ39" t="s">
        <v>1216</v>
      </c>
      <c r="BK39" t="s">
        <v>1235</v>
      </c>
      <c r="BL39" t="s">
        <v>1206</v>
      </c>
      <c r="BM39" t="s">
        <v>1237</v>
      </c>
      <c r="BN39">
        <v>1600</v>
      </c>
      <c r="BO39" t="s">
        <v>1216</v>
      </c>
      <c r="BP39" t="s">
        <v>1238</v>
      </c>
      <c r="BQ39" t="s">
        <v>1230</v>
      </c>
      <c r="BR39" t="s">
        <v>1225</v>
      </c>
      <c r="BS39" t="s">
        <v>1226</v>
      </c>
      <c r="BT39" t="s">
        <v>1227</v>
      </c>
    </row>
    <row r="40" spans="1:74" x14ac:dyDescent="0.3">
      <c r="A40" t="s">
        <v>1204</v>
      </c>
      <c r="B40" t="s">
        <v>1205</v>
      </c>
      <c r="C40" t="s">
        <v>1206</v>
      </c>
      <c r="D40" t="s">
        <v>1207</v>
      </c>
      <c r="E40">
        <v>4790</v>
      </c>
      <c r="F40" t="s">
        <v>1208</v>
      </c>
      <c r="G40" t="s">
        <v>1209</v>
      </c>
      <c r="H40">
        <v>1960</v>
      </c>
      <c r="I40" t="s">
        <v>1208</v>
      </c>
      <c r="J40" t="s">
        <v>1209</v>
      </c>
      <c r="K40" t="s">
        <v>1210</v>
      </c>
      <c r="L40" t="s">
        <v>1211</v>
      </c>
      <c r="M40">
        <v>2178</v>
      </c>
      <c r="N40" t="s">
        <v>1208</v>
      </c>
      <c r="O40" t="s">
        <v>1212</v>
      </c>
      <c r="P40">
        <v>1499</v>
      </c>
      <c r="Q40" t="s">
        <v>1208</v>
      </c>
      <c r="R40" t="s">
        <v>1213</v>
      </c>
      <c r="S40">
        <v>2888</v>
      </c>
      <c r="T40" t="s">
        <v>1208</v>
      </c>
      <c r="U40" t="s">
        <v>1206</v>
      </c>
      <c r="V40" t="s">
        <v>1214</v>
      </c>
      <c r="W40" t="s">
        <v>1215</v>
      </c>
      <c r="X40">
        <v>2265</v>
      </c>
      <c r="Y40" t="s">
        <v>1216</v>
      </c>
      <c r="Z40" t="s">
        <v>1217</v>
      </c>
      <c r="AA40" t="s">
        <v>1218</v>
      </c>
      <c r="AB40" t="s">
        <v>1206</v>
      </c>
      <c r="AC40" t="s">
        <v>1219</v>
      </c>
      <c r="AD40">
        <v>2730</v>
      </c>
      <c r="AE40" t="s">
        <v>1216</v>
      </c>
      <c r="AF40" t="s">
        <v>1220</v>
      </c>
      <c r="AG40" t="s">
        <v>1221</v>
      </c>
      <c r="AH40">
        <v>540</v>
      </c>
      <c r="AI40" t="s">
        <v>1216</v>
      </c>
      <c r="AJ40" t="s">
        <v>1222</v>
      </c>
      <c r="AK40" t="s">
        <v>1223</v>
      </c>
      <c r="AL40">
        <v>450</v>
      </c>
      <c r="AM40" t="s">
        <v>1224</v>
      </c>
      <c r="AN40" t="s">
        <v>1222</v>
      </c>
      <c r="AO40" t="s">
        <v>1223</v>
      </c>
      <c r="AP40" t="s">
        <v>1225</v>
      </c>
      <c r="AQ40">
        <v>1300</v>
      </c>
      <c r="AR40" t="s">
        <v>1224</v>
      </c>
      <c r="AS40" t="s">
        <v>1222</v>
      </c>
      <c r="AT40" t="s">
        <v>1223</v>
      </c>
      <c r="AU40" t="s">
        <v>1228</v>
      </c>
      <c r="AV40">
        <v>0</v>
      </c>
      <c r="AW40" t="s">
        <v>1224</v>
      </c>
      <c r="AX40" t="s">
        <v>1229</v>
      </c>
      <c r="AY40" t="s">
        <v>1230</v>
      </c>
      <c r="AZ40">
        <v>75</v>
      </c>
      <c r="BA40" t="s">
        <v>1216</v>
      </c>
      <c r="BB40" t="s">
        <v>1231</v>
      </c>
      <c r="BC40" t="s">
        <v>1232</v>
      </c>
      <c r="BD40" t="s">
        <v>1233</v>
      </c>
      <c r="BE40" t="s">
        <v>1234</v>
      </c>
      <c r="BF40" t="s">
        <v>1235</v>
      </c>
      <c r="BG40" t="s">
        <v>1206</v>
      </c>
      <c r="BH40" t="s">
        <v>1236</v>
      </c>
      <c r="BI40">
        <v>750</v>
      </c>
      <c r="BJ40" t="s">
        <v>1216</v>
      </c>
      <c r="BK40" t="s">
        <v>1235</v>
      </c>
      <c r="BL40" t="s">
        <v>1206</v>
      </c>
      <c r="BM40" t="s">
        <v>1237</v>
      </c>
      <c r="BN40">
        <v>1400</v>
      </c>
      <c r="BO40" t="s">
        <v>1216</v>
      </c>
      <c r="BP40" t="s">
        <v>1238</v>
      </c>
      <c r="BQ40" t="s">
        <v>1230</v>
      </c>
      <c r="BR40" t="s">
        <v>1225</v>
      </c>
      <c r="BS40">
        <v>75</v>
      </c>
      <c r="BT40" t="s">
        <v>1216</v>
      </c>
    </row>
    <row r="41" spans="1:74" x14ac:dyDescent="0.3">
      <c r="A41" t="s">
        <v>1204</v>
      </c>
      <c r="B41" t="s">
        <v>1205</v>
      </c>
      <c r="C41" t="s">
        <v>1206</v>
      </c>
      <c r="D41" t="s">
        <v>1207</v>
      </c>
      <c r="E41">
        <v>4791</v>
      </c>
      <c r="F41" t="s">
        <v>1208</v>
      </c>
      <c r="G41" t="s">
        <v>1209</v>
      </c>
      <c r="H41">
        <v>1895</v>
      </c>
      <c r="I41" t="s">
        <v>1208</v>
      </c>
      <c r="J41" t="s">
        <v>1209</v>
      </c>
      <c r="K41" t="s">
        <v>1210</v>
      </c>
      <c r="L41" t="s">
        <v>1211</v>
      </c>
      <c r="M41" t="s">
        <v>1226</v>
      </c>
      <c r="N41" t="s">
        <v>1227</v>
      </c>
      <c r="O41" t="s">
        <v>1212</v>
      </c>
      <c r="P41">
        <v>1694</v>
      </c>
      <c r="Q41" t="s">
        <v>1208</v>
      </c>
      <c r="R41" t="s">
        <v>1213</v>
      </c>
      <c r="S41">
        <v>2901</v>
      </c>
      <c r="T41" t="s">
        <v>1208</v>
      </c>
      <c r="U41" t="s">
        <v>1206</v>
      </c>
      <c r="V41" t="s">
        <v>1214</v>
      </c>
      <c r="W41" t="s">
        <v>1215</v>
      </c>
      <c r="X41" t="s">
        <v>626</v>
      </c>
      <c r="Y41">
        <v>2300</v>
      </c>
      <c r="Z41" t="s">
        <v>1216</v>
      </c>
      <c r="AA41" t="s">
        <v>1217</v>
      </c>
      <c r="AB41" t="s">
        <v>1218</v>
      </c>
      <c r="AC41" t="s">
        <v>1206</v>
      </c>
      <c r="AD41" t="s">
        <v>1219</v>
      </c>
      <c r="AE41" t="s">
        <v>1226</v>
      </c>
      <c r="AF41" t="s">
        <v>1227</v>
      </c>
      <c r="AG41" t="s">
        <v>1220</v>
      </c>
      <c r="AH41" t="s">
        <v>1221</v>
      </c>
      <c r="AI41" t="s">
        <v>1226</v>
      </c>
      <c r="AJ41" t="s">
        <v>1227</v>
      </c>
      <c r="AK41" t="s">
        <v>1222</v>
      </c>
      <c r="AL41" t="s">
        <v>1223</v>
      </c>
      <c r="AM41" t="s">
        <v>1226</v>
      </c>
      <c r="AN41" t="s">
        <v>1227</v>
      </c>
      <c r="AO41" t="s">
        <v>1222</v>
      </c>
      <c r="AP41" t="s">
        <v>1223</v>
      </c>
      <c r="AQ41" t="s">
        <v>1225</v>
      </c>
      <c r="AR41" t="s">
        <v>1226</v>
      </c>
      <c r="AS41" t="s">
        <v>1227</v>
      </c>
      <c r="AT41" t="s">
        <v>1222</v>
      </c>
      <c r="AU41" t="s">
        <v>1223</v>
      </c>
      <c r="AV41" t="s">
        <v>1228</v>
      </c>
      <c r="AW41" t="s">
        <v>1226</v>
      </c>
      <c r="AX41" t="s">
        <v>1227</v>
      </c>
      <c r="AY41" t="s">
        <v>1229</v>
      </c>
      <c r="AZ41" t="s">
        <v>1230</v>
      </c>
      <c r="BA41" t="s">
        <v>1226</v>
      </c>
      <c r="BB41" t="s">
        <v>1227</v>
      </c>
      <c r="BC41" t="s">
        <v>1231</v>
      </c>
      <c r="BD41" t="s">
        <v>1232</v>
      </c>
      <c r="BE41" t="s">
        <v>1233</v>
      </c>
      <c r="BF41" t="s">
        <v>1234</v>
      </c>
      <c r="BG41" t="s">
        <v>1235</v>
      </c>
      <c r="BH41" t="s">
        <v>1206</v>
      </c>
      <c r="BI41" t="s">
        <v>1236</v>
      </c>
      <c r="BJ41" t="s">
        <v>1226</v>
      </c>
      <c r="BK41" t="s">
        <v>1227</v>
      </c>
      <c r="BL41" t="s">
        <v>1235</v>
      </c>
      <c r="BM41" t="s">
        <v>1206</v>
      </c>
      <c r="BN41" t="s">
        <v>1237</v>
      </c>
      <c r="BO41" t="s">
        <v>1226</v>
      </c>
      <c r="BP41" t="s">
        <v>1227</v>
      </c>
      <c r="BQ41" t="s">
        <v>1238</v>
      </c>
      <c r="BR41" t="s">
        <v>1230</v>
      </c>
      <c r="BS41" t="s">
        <v>1225</v>
      </c>
      <c r="BT41" t="s">
        <v>1226</v>
      </c>
      <c r="BU41" t="s">
        <v>1227</v>
      </c>
    </row>
    <row r="42" spans="1:74" x14ac:dyDescent="0.3">
      <c r="A42" t="s">
        <v>1204</v>
      </c>
      <c r="B42" t="s">
        <v>1205</v>
      </c>
      <c r="C42" t="s">
        <v>1206</v>
      </c>
      <c r="D42" t="s">
        <v>1207</v>
      </c>
      <c r="E42">
        <v>4750</v>
      </c>
      <c r="F42" t="s">
        <v>1208</v>
      </c>
      <c r="G42" t="s">
        <v>1209</v>
      </c>
      <c r="H42">
        <v>1934</v>
      </c>
      <c r="I42" t="s">
        <v>1208</v>
      </c>
      <c r="J42" t="s">
        <v>1209</v>
      </c>
      <c r="K42" t="s">
        <v>1210</v>
      </c>
      <c r="L42" t="s">
        <v>1211</v>
      </c>
      <c r="M42" t="s">
        <v>1226</v>
      </c>
      <c r="N42" t="s">
        <v>1227</v>
      </c>
      <c r="O42" t="s">
        <v>1212</v>
      </c>
      <c r="P42">
        <v>1667</v>
      </c>
      <c r="Q42" t="s">
        <v>1208</v>
      </c>
      <c r="R42" t="s">
        <v>1213</v>
      </c>
      <c r="S42">
        <v>2950</v>
      </c>
      <c r="T42" t="s">
        <v>1208</v>
      </c>
      <c r="U42" t="s">
        <v>1206</v>
      </c>
      <c r="V42" t="s">
        <v>1214</v>
      </c>
      <c r="W42" t="s">
        <v>1215</v>
      </c>
      <c r="X42" t="s">
        <v>626</v>
      </c>
      <c r="Y42">
        <v>2250</v>
      </c>
      <c r="Z42" t="s">
        <v>1216</v>
      </c>
      <c r="AA42" t="s">
        <v>1217</v>
      </c>
      <c r="AB42" t="s">
        <v>1218</v>
      </c>
      <c r="AC42" t="s">
        <v>1206</v>
      </c>
      <c r="AD42" t="s">
        <v>1219</v>
      </c>
      <c r="AE42" t="s">
        <v>1226</v>
      </c>
      <c r="AF42" t="s">
        <v>1227</v>
      </c>
      <c r="AG42" t="s">
        <v>1220</v>
      </c>
      <c r="AH42" t="s">
        <v>1221</v>
      </c>
      <c r="AI42" t="s">
        <v>1226</v>
      </c>
      <c r="AJ42" t="s">
        <v>1227</v>
      </c>
      <c r="AK42" t="s">
        <v>1222</v>
      </c>
      <c r="AL42" t="s">
        <v>1223</v>
      </c>
      <c r="AM42" t="s">
        <v>1226</v>
      </c>
      <c r="AN42" t="s">
        <v>1227</v>
      </c>
      <c r="AO42" t="s">
        <v>1222</v>
      </c>
      <c r="AP42" t="s">
        <v>1223</v>
      </c>
      <c r="AQ42" t="s">
        <v>1225</v>
      </c>
      <c r="AR42" t="s">
        <v>1226</v>
      </c>
      <c r="AS42" t="s">
        <v>1227</v>
      </c>
      <c r="AT42" t="s">
        <v>1222</v>
      </c>
      <c r="AU42" t="s">
        <v>1223</v>
      </c>
      <c r="AV42" t="s">
        <v>1228</v>
      </c>
      <c r="AW42" t="s">
        <v>1226</v>
      </c>
      <c r="AX42" t="s">
        <v>1227</v>
      </c>
      <c r="AY42" t="s">
        <v>1229</v>
      </c>
      <c r="AZ42" t="s">
        <v>1230</v>
      </c>
      <c r="BA42" t="s">
        <v>1226</v>
      </c>
      <c r="BB42" t="s">
        <v>1227</v>
      </c>
      <c r="BC42" t="s">
        <v>1231</v>
      </c>
      <c r="BD42" t="s">
        <v>1232</v>
      </c>
      <c r="BE42" t="s">
        <v>1233</v>
      </c>
      <c r="BF42" t="s">
        <v>1226</v>
      </c>
      <c r="BG42" t="s">
        <v>1227</v>
      </c>
      <c r="BH42" t="s">
        <v>1235</v>
      </c>
      <c r="BI42" t="s">
        <v>1206</v>
      </c>
      <c r="BJ42" t="s">
        <v>1236</v>
      </c>
      <c r="BK42" t="s">
        <v>1226</v>
      </c>
      <c r="BL42" t="s">
        <v>1227</v>
      </c>
      <c r="BM42" t="s">
        <v>1235</v>
      </c>
      <c r="BN42" t="s">
        <v>1206</v>
      </c>
      <c r="BO42" t="s">
        <v>1237</v>
      </c>
      <c r="BP42" t="s">
        <v>1226</v>
      </c>
      <c r="BQ42" t="s">
        <v>1227</v>
      </c>
      <c r="BR42" t="s">
        <v>1238</v>
      </c>
      <c r="BS42" t="s">
        <v>1230</v>
      </c>
      <c r="BT42" t="s">
        <v>1225</v>
      </c>
      <c r="BU42" t="s">
        <v>1226</v>
      </c>
      <c r="BV42" t="s">
        <v>1227</v>
      </c>
    </row>
    <row r="43" spans="1:74" x14ac:dyDescent="0.3">
      <c r="A43" t="s">
        <v>1204</v>
      </c>
      <c r="B43" t="s">
        <v>1205</v>
      </c>
      <c r="C43" t="s">
        <v>1206</v>
      </c>
      <c r="D43" t="s">
        <v>1207</v>
      </c>
      <c r="E43">
        <v>4753</v>
      </c>
      <c r="F43" t="s">
        <v>1208</v>
      </c>
      <c r="G43" t="s">
        <v>1209</v>
      </c>
      <c r="H43">
        <v>1921</v>
      </c>
      <c r="I43" t="s">
        <v>1208</v>
      </c>
      <c r="J43" t="s">
        <v>1209</v>
      </c>
      <c r="K43" t="s">
        <v>1210</v>
      </c>
      <c r="L43" t="s">
        <v>1211</v>
      </c>
      <c r="M43">
        <v>2107</v>
      </c>
      <c r="N43" t="s">
        <v>1208</v>
      </c>
      <c r="O43" t="s">
        <v>1212</v>
      </c>
      <c r="P43">
        <v>1814</v>
      </c>
      <c r="Q43" t="s">
        <v>1208</v>
      </c>
      <c r="R43" t="s">
        <v>1213</v>
      </c>
      <c r="S43">
        <v>2975</v>
      </c>
      <c r="T43" t="s">
        <v>1208</v>
      </c>
      <c r="U43" t="s">
        <v>1206</v>
      </c>
      <c r="V43" t="s">
        <v>1214</v>
      </c>
      <c r="W43" t="s">
        <v>1215</v>
      </c>
      <c r="X43">
        <v>1881</v>
      </c>
      <c r="Y43" t="s">
        <v>1216</v>
      </c>
      <c r="Z43" t="s">
        <v>1217</v>
      </c>
      <c r="AA43" t="s">
        <v>1218</v>
      </c>
      <c r="AB43" t="s">
        <v>1206</v>
      </c>
      <c r="AC43" t="s">
        <v>1219</v>
      </c>
      <c r="AD43">
        <v>2390</v>
      </c>
      <c r="AE43" t="s">
        <v>1216</v>
      </c>
      <c r="AF43" t="s">
        <v>1220</v>
      </c>
      <c r="AG43" t="s">
        <v>1221</v>
      </c>
      <c r="AH43">
        <v>584</v>
      </c>
      <c r="AI43" t="s">
        <v>1216</v>
      </c>
      <c r="AJ43" t="s">
        <v>1222</v>
      </c>
      <c r="AK43" t="s">
        <v>1223</v>
      </c>
      <c r="AL43">
        <v>1050</v>
      </c>
      <c r="AM43" t="s">
        <v>1224</v>
      </c>
      <c r="AN43" t="s">
        <v>1222</v>
      </c>
      <c r="AO43" t="s">
        <v>1223</v>
      </c>
      <c r="AP43" t="s">
        <v>1225</v>
      </c>
      <c r="AQ43">
        <v>3500</v>
      </c>
      <c r="AR43" t="s">
        <v>1224</v>
      </c>
      <c r="AS43" t="s">
        <v>1222</v>
      </c>
      <c r="AT43" t="s">
        <v>1223</v>
      </c>
      <c r="AU43" t="s">
        <v>1228</v>
      </c>
      <c r="AV43">
        <v>0</v>
      </c>
      <c r="AW43" t="s">
        <v>1224</v>
      </c>
      <c r="AX43" t="s">
        <v>1229</v>
      </c>
      <c r="AY43" t="s">
        <v>1230</v>
      </c>
      <c r="AZ43">
        <v>100</v>
      </c>
      <c r="BA43" t="s">
        <v>1216</v>
      </c>
      <c r="BB43" t="s">
        <v>1231</v>
      </c>
      <c r="BC43" t="s">
        <v>1232</v>
      </c>
      <c r="BD43" t="s">
        <v>1233</v>
      </c>
      <c r="BE43" t="s">
        <v>1234</v>
      </c>
      <c r="BF43" t="s">
        <v>1235</v>
      </c>
      <c r="BG43" t="s">
        <v>1206</v>
      </c>
      <c r="BH43" t="s">
        <v>1236</v>
      </c>
      <c r="BI43">
        <v>750</v>
      </c>
      <c r="BJ43" t="s">
        <v>1216</v>
      </c>
      <c r="BK43" t="s">
        <v>1235</v>
      </c>
      <c r="BL43" t="s">
        <v>1206</v>
      </c>
      <c r="BM43" t="s">
        <v>1237</v>
      </c>
      <c r="BN43">
        <v>750</v>
      </c>
      <c r="BO43" t="s">
        <v>1216</v>
      </c>
      <c r="BP43" t="s">
        <v>1238</v>
      </c>
      <c r="BQ43" t="s">
        <v>1230</v>
      </c>
      <c r="BR43" t="s">
        <v>1225</v>
      </c>
      <c r="BS43">
        <v>50</v>
      </c>
      <c r="BT43" t="s">
        <v>1216</v>
      </c>
    </row>
    <row r="44" spans="1:74" x14ac:dyDescent="0.3">
      <c r="A44" t="s">
        <v>1204</v>
      </c>
      <c r="B44" t="s">
        <v>1205</v>
      </c>
      <c r="C44" t="s">
        <v>1206</v>
      </c>
      <c r="D44" t="s">
        <v>1207</v>
      </c>
      <c r="E44">
        <v>4410</v>
      </c>
      <c r="F44" t="s">
        <v>1208</v>
      </c>
      <c r="G44" t="s">
        <v>1209</v>
      </c>
      <c r="H44">
        <v>1921</v>
      </c>
      <c r="I44" t="s">
        <v>1208</v>
      </c>
      <c r="J44" t="s">
        <v>1209</v>
      </c>
      <c r="K44" t="s">
        <v>1210</v>
      </c>
      <c r="L44" t="s">
        <v>1211</v>
      </c>
      <c r="M44">
        <v>2107</v>
      </c>
      <c r="N44" t="s">
        <v>1208</v>
      </c>
      <c r="O44" t="s">
        <v>1212</v>
      </c>
      <c r="P44">
        <v>1812</v>
      </c>
      <c r="Q44" t="s">
        <v>1208</v>
      </c>
      <c r="R44" t="s">
        <v>1213</v>
      </c>
      <c r="S44">
        <v>2785</v>
      </c>
      <c r="T44" t="s">
        <v>1208</v>
      </c>
      <c r="U44" t="s">
        <v>1206</v>
      </c>
      <c r="V44" t="s">
        <v>1214</v>
      </c>
      <c r="W44" t="s">
        <v>1215</v>
      </c>
      <c r="X44">
        <v>1811</v>
      </c>
      <c r="Y44" t="s">
        <v>1216</v>
      </c>
      <c r="Z44" t="s">
        <v>1217</v>
      </c>
      <c r="AA44" t="s">
        <v>1218</v>
      </c>
      <c r="AB44" t="s">
        <v>1206</v>
      </c>
      <c r="AC44" t="s">
        <v>1219</v>
      </c>
      <c r="AD44">
        <v>2360</v>
      </c>
      <c r="AE44" t="s">
        <v>1216</v>
      </c>
      <c r="AF44" t="s">
        <v>1220</v>
      </c>
      <c r="AG44" t="s">
        <v>1221</v>
      </c>
      <c r="AH44">
        <v>624</v>
      </c>
      <c r="AI44" t="s">
        <v>1216</v>
      </c>
      <c r="AJ44" t="s">
        <v>1222</v>
      </c>
      <c r="AK44" t="s">
        <v>1223</v>
      </c>
      <c r="AL44">
        <v>775</v>
      </c>
      <c r="AM44" t="s">
        <v>1224</v>
      </c>
      <c r="AN44" t="s">
        <v>1222</v>
      </c>
      <c r="AO44" t="s">
        <v>1223</v>
      </c>
      <c r="AP44" t="s">
        <v>1225</v>
      </c>
      <c r="AQ44">
        <v>3000</v>
      </c>
      <c r="AR44" t="s">
        <v>1224</v>
      </c>
      <c r="AS44" t="s">
        <v>1222</v>
      </c>
      <c r="AT44" t="s">
        <v>1223</v>
      </c>
      <c r="AU44" t="s">
        <v>1228</v>
      </c>
      <c r="AV44">
        <v>0</v>
      </c>
      <c r="AW44" t="s">
        <v>1224</v>
      </c>
      <c r="AX44" t="s">
        <v>1229</v>
      </c>
      <c r="AY44" t="s">
        <v>1230</v>
      </c>
      <c r="AZ44">
        <v>100</v>
      </c>
      <c r="BA44" t="s">
        <v>1216</v>
      </c>
      <c r="BB44" t="s">
        <v>1231</v>
      </c>
      <c r="BC44" t="s">
        <v>1232</v>
      </c>
      <c r="BD44" t="s">
        <v>1233</v>
      </c>
      <c r="BE44" t="s">
        <v>1234</v>
      </c>
      <c r="BF44" t="s">
        <v>1235</v>
      </c>
      <c r="BG44" t="s">
        <v>1206</v>
      </c>
      <c r="BH44" t="s">
        <v>1236</v>
      </c>
      <c r="BI44">
        <v>750</v>
      </c>
      <c r="BJ44" t="s">
        <v>1216</v>
      </c>
      <c r="BK44" t="s">
        <v>1235</v>
      </c>
      <c r="BL44" t="s">
        <v>1206</v>
      </c>
      <c r="BM44" t="s">
        <v>1237</v>
      </c>
      <c r="BN44">
        <v>750</v>
      </c>
      <c r="BO44" t="s">
        <v>1216</v>
      </c>
      <c r="BP44" t="s">
        <v>1238</v>
      </c>
      <c r="BQ44" t="s">
        <v>1230</v>
      </c>
      <c r="BR44" t="s">
        <v>1225</v>
      </c>
      <c r="BS44">
        <v>50</v>
      </c>
      <c r="BT44" t="s">
        <v>1216</v>
      </c>
    </row>
    <row r="45" spans="1:74" x14ac:dyDescent="0.3">
      <c r="A45" t="s">
        <v>1204</v>
      </c>
      <c r="B45" t="s">
        <v>1205</v>
      </c>
      <c r="C45" t="s">
        <v>1206</v>
      </c>
      <c r="D45" t="s">
        <v>1207</v>
      </c>
      <c r="E45">
        <v>4964</v>
      </c>
      <c r="F45" t="s">
        <v>1208</v>
      </c>
      <c r="G45" t="s">
        <v>1209</v>
      </c>
      <c r="H45">
        <v>1906</v>
      </c>
      <c r="I45" t="s">
        <v>1208</v>
      </c>
      <c r="J45" t="s">
        <v>1209</v>
      </c>
      <c r="K45" t="s">
        <v>1210</v>
      </c>
      <c r="L45" t="s">
        <v>1211</v>
      </c>
      <c r="M45">
        <v>2103</v>
      </c>
      <c r="N45" t="s">
        <v>1208</v>
      </c>
      <c r="O45" t="s">
        <v>1212</v>
      </c>
      <c r="P45">
        <v>1495</v>
      </c>
      <c r="Q45" t="s">
        <v>1208</v>
      </c>
      <c r="R45" t="s">
        <v>1213</v>
      </c>
      <c r="S45">
        <v>3120</v>
      </c>
      <c r="T45" t="s">
        <v>1208</v>
      </c>
      <c r="U45" t="s">
        <v>1206</v>
      </c>
      <c r="V45" t="s">
        <v>1214</v>
      </c>
      <c r="W45" t="s">
        <v>1215</v>
      </c>
      <c r="X45">
        <v>2540</v>
      </c>
      <c r="Y45" t="s">
        <v>1216</v>
      </c>
      <c r="Z45" t="s">
        <v>1217</v>
      </c>
      <c r="AA45" t="s">
        <v>1218</v>
      </c>
      <c r="AB45" t="s">
        <v>1206</v>
      </c>
      <c r="AC45" t="s">
        <v>1219</v>
      </c>
      <c r="AD45">
        <v>3095</v>
      </c>
      <c r="AE45" t="s">
        <v>1216</v>
      </c>
      <c r="AF45" t="s">
        <v>1220</v>
      </c>
      <c r="AG45" t="s">
        <v>1221</v>
      </c>
      <c r="AH45">
        <v>630</v>
      </c>
      <c r="AI45" t="s">
        <v>1216</v>
      </c>
      <c r="AJ45" t="s">
        <v>1222</v>
      </c>
      <c r="AK45" t="s">
        <v>1223</v>
      </c>
      <c r="AL45">
        <v>430</v>
      </c>
      <c r="AM45" t="s">
        <v>1224</v>
      </c>
      <c r="AN45" t="s">
        <v>1222</v>
      </c>
      <c r="AO45" t="s">
        <v>1223</v>
      </c>
      <c r="AP45" t="s">
        <v>1225</v>
      </c>
      <c r="AQ45">
        <v>895</v>
      </c>
      <c r="AR45" t="s">
        <v>1224</v>
      </c>
      <c r="AS45" t="s">
        <v>1222</v>
      </c>
      <c r="AT45" t="s">
        <v>1223</v>
      </c>
      <c r="AU45" t="s">
        <v>1228</v>
      </c>
      <c r="AV45">
        <v>0</v>
      </c>
      <c r="AW45" t="s">
        <v>1224</v>
      </c>
      <c r="AX45" t="s">
        <v>1229</v>
      </c>
      <c r="AY45" t="s">
        <v>1230</v>
      </c>
      <c r="AZ45">
        <v>100</v>
      </c>
      <c r="BA45" t="s">
        <v>1216</v>
      </c>
      <c r="BB45" t="s">
        <v>1231</v>
      </c>
      <c r="BC45" t="s">
        <v>1232</v>
      </c>
      <c r="BD45" t="s">
        <v>1233</v>
      </c>
      <c r="BE45" t="s">
        <v>1234</v>
      </c>
      <c r="BF45" t="s">
        <v>1235</v>
      </c>
      <c r="BG45" t="s">
        <v>1206</v>
      </c>
      <c r="BH45" t="s">
        <v>1236</v>
      </c>
      <c r="BI45">
        <v>750</v>
      </c>
      <c r="BJ45" t="s">
        <v>1216</v>
      </c>
      <c r="BK45" t="s">
        <v>1235</v>
      </c>
      <c r="BL45" t="s">
        <v>1206</v>
      </c>
      <c r="BM45" t="s">
        <v>1237</v>
      </c>
      <c r="BN45">
        <v>1700</v>
      </c>
      <c r="BO45" t="s">
        <v>1216</v>
      </c>
      <c r="BP45" t="s">
        <v>1238</v>
      </c>
      <c r="BQ45" t="s">
        <v>1230</v>
      </c>
      <c r="BR45" t="s">
        <v>1225</v>
      </c>
      <c r="BS45" t="s">
        <v>1226</v>
      </c>
      <c r="BT45" t="s">
        <v>1227</v>
      </c>
    </row>
    <row r="46" spans="1:74" x14ac:dyDescent="0.3">
      <c r="A46" t="s">
        <v>1204</v>
      </c>
      <c r="B46" t="s">
        <v>1205</v>
      </c>
      <c r="C46" t="s">
        <v>1206</v>
      </c>
      <c r="D46" t="s">
        <v>1207</v>
      </c>
      <c r="E46">
        <v>4595</v>
      </c>
      <c r="F46" t="s">
        <v>1208</v>
      </c>
      <c r="G46" t="s">
        <v>1209</v>
      </c>
      <c r="H46">
        <v>1850</v>
      </c>
      <c r="I46" t="s">
        <v>1208</v>
      </c>
      <c r="J46" t="s">
        <v>1209</v>
      </c>
      <c r="K46" t="s">
        <v>1210</v>
      </c>
      <c r="L46" t="s">
        <v>1211</v>
      </c>
      <c r="M46">
        <v>2172</v>
      </c>
      <c r="N46" t="s">
        <v>1208</v>
      </c>
      <c r="O46" t="s">
        <v>1212</v>
      </c>
      <c r="P46">
        <v>1660</v>
      </c>
      <c r="Q46" t="s">
        <v>1208</v>
      </c>
      <c r="R46" t="s">
        <v>1213</v>
      </c>
      <c r="S46">
        <v>2775</v>
      </c>
      <c r="T46" t="s">
        <v>1208</v>
      </c>
      <c r="U46" t="s">
        <v>1206</v>
      </c>
      <c r="V46" t="s">
        <v>1214</v>
      </c>
      <c r="W46" t="s">
        <v>1215</v>
      </c>
      <c r="X46">
        <v>2259</v>
      </c>
      <c r="Y46" t="s">
        <v>1216</v>
      </c>
      <c r="Z46" t="s">
        <v>1217</v>
      </c>
      <c r="AA46" t="s">
        <v>1218</v>
      </c>
      <c r="AB46" t="s">
        <v>1206</v>
      </c>
      <c r="AC46" t="s">
        <v>1219</v>
      </c>
      <c r="AD46">
        <v>2655</v>
      </c>
      <c r="AE46" t="s">
        <v>1216</v>
      </c>
      <c r="AF46" t="s">
        <v>1220</v>
      </c>
      <c r="AG46" t="s">
        <v>1221</v>
      </c>
      <c r="AH46">
        <v>471</v>
      </c>
      <c r="AI46" t="s">
        <v>1216</v>
      </c>
      <c r="AJ46" t="s">
        <v>1222</v>
      </c>
      <c r="AK46" t="s">
        <v>1223</v>
      </c>
      <c r="AL46">
        <v>415</v>
      </c>
      <c r="AM46" t="s">
        <v>1224</v>
      </c>
      <c r="AN46" t="s">
        <v>1222</v>
      </c>
      <c r="AO46" t="s">
        <v>1223</v>
      </c>
      <c r="AP46" t="s">
        <v>1225</v>
      </c>
      <c r="AQ46" t="s">
        <v>1226</v>
      </c>
      <c r="AR46" t="s">
        <v>1227</v>
      </c>
      <c r="AS46" t="s">
        <v>1222</v>
      </c>
      <c r="AT46" t="s">
        <v>1223</v>
      </c>
      <c r="AU46" t="s">
        <v>1228</v>
      </c>
      <c r="AV46" t="s">
        <v>1226</v>
      </c>
      <c r="AW46" t="s">
        <v>1227</v>
      </c>
      <c r="AX46" t="s">
        <v>1229</v>
      </c>
      <c r="AY46" t="s">
        <v>1230</v>
      </c>
      <c r="AZ46" t="s">
        <v>1226</v>
      </c>
      <c r="BA46" t="s">
        <v>1227</v>
      </c>
      <c r="BB46" t="s">
        <v>1231</v>
      </c>
      <c r="BC46" t="s">
        <v>1232</v>
      </c>
      <c r="BD46" t="s">
        <v>1233</v>
      </c>
      <c r="BE46" t="s">
        <v>1234</v>
      </c>
      <c r="BF46" t="s">
        <v>1235</v>
      </c>
      <c r="BG46" t="s">
        <v>1206</v>
      </c>
      <c r="BH46" t="s">
        <v>1236</v>
      </c>
      <c r="BI46" t="s">
        <v>1226</v>
      </c>
      <c r="BJ46" t="s">
        <v>1227</v>
      </c>
      <c r="BK46" t="s">
        <v>1235</v>
      </c>
      <c r="BL46" t="s">
        <v>1206</v>
      </c>
      <c r="BM46" t="s">
        <v>1237</v>
      </c>
      <c r="BN46">
        <v>1500</v>
      </c>
      <c r="BO46" t="s">
        <v>1216</v>
      </c>
      <c r="BP46" t="s">
        <v>1238</v>
      </c>
      <c r="BQ46" t="s">
        <v>1230</v>
      </c>
      <c r="BR46" t="s">
        <v>1225</v>
      </c>
      <c r="BS46" t="s">
        <v>1226</v>
      </c>
      <c r="BT46" t="s">
        <v>1227</v>
      </c>
    </row>
    <row r="47" spans="1:74" x14ac:dyDescent="0.3">
      <c r="A47" t="s">
        <v>1204</v>
      </c>
      <c r="B47" t="s">
        <v>1205</v>
      </c>
      <c r="C47" t="s">
        <v>1206</v>
      </c>
      <c r="D47" t="s">
        <v>1207</v>
      </c>
      <c r="E47">
        <v>3631</v>
      </c>
      <c r="F47" t="s">
        <v>1208</v>
      </c>
      <c r="G47" t="s">
        <v>1209</v>
      </c>
      <c r="H47">
        <v>1683</v>
      </c>
      <c r="I47" t="s">
        <v>1208</v>
      </c>
      <c r="J47" t="s">
        <v>1209</v>
      </c>
      <c r="K47" t="s">
        <v>1210</v>
      </c>
      <c r="L47" t="s">
        <v>1211</v>
      </c>
      <c r="M47">
        <v>1900</v>
      </c>
      <c r="N47" t="s">
        <v>1208</v>
      </c>
      <c r="O47" t="s">
        <v>1212</v>
      </c>
      <c r="P47">
        <v>1529</v>
      </c>
      <c r="Q47" t="s">
        <v>1208</v>
      </c>
      <c r="R47" t="s">
        <v>1213</v>
      </c>
      <c r="S47">
        <v>2322</v>
      </c>
      <c r="T47" t="s">
        <v>1208</v>
      </c>
      <c r="U47" t="s">
        <v>1206</v>
      </c>
      <c r="V47" t="s">
        <v>1214</v>
      </c>
      <c r="W47" t="s">
        <v>1215</v>
      </c>
      <c r="X47">
        <v>1281</v>
      </c>
      <c r="Y47" t="s">
        <v>1216</v>
      </c>
      <c r="Z47" t="s">
        <v>1217</v>
      </c>
      <c r="AA47" t="s">
        <v>1218</v>
      </c>
      <c r="AB47" t="s">
        <v>1206</v>
      </c>
      <c r="AC47" t="s">
        <v>1219</v>
      </c>
      <c r="AD47">
        <v>1535</v>
      </c>
      <c r="AE47" t="s">
        <v>1216</v>
      </c>
      <c r="AF47" t="s">
        <v>1220</v>
      </c>
      <c r="AG47" t="s">
        <v>1221</v>
      </c>
      <c r="AH47">
        <v>329</v>
      </c>
      <c r="AI47" t="s">
        <v>1216</v>
      </c>
      <c r="AJ47" t="s">
        <v>1222</v>
      </c>
      <c r="AK47" t="s">
        <v>1223</v>
      </c>
      <c r="AL47">
        <v>185</v>
      </c>
      <c r="AM47" t="s">
        <v>1224</v>
      </c>
      <c r="AN47" t="s">
        <v>1222</v>
      </c>
      <c r="AO47" t="s">
        <v>1223</v>
      </c>
      <c r="AP47" t="s">
        <v>1225</v>
      </c>
      <c r="AQ47">
        <v>550</v>
      </c>
      <c r="AR47" t="s">
        <v>1224</v>
      </c>
      <c r="AS47" t="s">
        <v>1222</v>
      </c>
      <c r="AT47" t="s">
        <v>1223</v>
      </c>
      <c r="AU47" t="s">
        <v>1228</v>
      </c>
      <c r="AV47">
        <v>0</v>
      </c>
      <c r="AW47" t="s">
        <v>1224</v>
      </c>
      <c r="AX47" t="s">
        <v>1229</v>
      </c>
      <c r="AY47" t="s">
        <v>1230</v>
      </c>
      <c r="AZ47" t="s">
        <v>1226</v>
      </c>
      <c r="BA47" t="s">
        <v>1227</v>
      </c>
      <c r="BB47" t="s">
        <v>1231</v>
      </c>
      <c r="BC47" t="s">
        <v>1232</v>
      </c>
      <c r="BD47" t="s">
        <v>1233</v>
      </c>
      <c r="BE47" t="s">
        <v>1226</v>
      </c>
      <c r="BF47" t="s">
        <v>1235</v>
      </c>
      <c r="BG47" t="s">
        <v>1206</v>
      </c>
      <c r="BH47" t="s">
        <v>1236</v>
      </c>
      <c r="BI47">
        <v>0</v>
      </c>
      <c r="BJ47" t="s">
        <v>1216</v>
      </c>
      <c r="BK47" t="s">
        <v>1235</v>
      </c>
      <c r="BL47" t="s">
        <v>1206</v>
      </c>
      <c r="BM47" t="s">
        <v>1237</v>
      </c>
      <c r="BN47">
        <v>0</v>
      </c>
      <c r="BO47" t="s">
        <v>1216</v>
      </c>
      <c r="BP47" t="s">
        <v>1238</v>
      </c>
      <c r="BQ47" t="s">
        <v>1230</v>
      </c>
      <c r="BR47" t="s">
        <v>1225</v>
      </c>
      <c r="BS47">
        <v>0</v>
      </c>
      <c r="BT47" t="s">
        <v>1216</v>
      </c>
    </row>
    <row r="48" spans="1:74" x14ac:dyDescent="0.3">
      <c r="A48" t="s">
        <v>1204</v>
      </c>
      <c r="B48" t="s">
        <v>1205</v>
      </c>
      <c r="C48" t="s">
        <v>1206</v>
      </c>
      <c r="D48" t="s">
        <v>1207</v>
      </c>
      <c r="E48">
        <v>4805</v>
      </c>
      <c r="F48" t="s">
        <v>1208</v>
      </c>
      <c r="G48" t="s">
        <v>1209</v>
      </c>
      <c r="H48">
        <v>1880</v>
      </c>
      <c r="I48" t="s">
        <v>1208</v>
      </c>
      <c r="J48" t="s">
        <v>1209</v>
      </c>
      <c r="K48" t="s">
        <v>1210</v>
      </c>
      <c r="L48" t="s">
        <v>1211</v>
      </c>
      <c r="M48" t="s">
        <v>1226</v>
      </c>
      <c r="N48" t="s">
        <v>1227</v>
      </c>
      <c r="O48" t="s">
        <v>1212</v>
      </c>
      <c r="P48">
        <v>1641</v>
      </c>
      <c r="Q48" t="s">
        <v>1208</v>
      </c>
      <c r="R48" t="s">
        <v>1213</v>
      </c>
      <c r="S48">
        <v>2800</v>
      </c>
      <c r="T48" t="s">
        <v>1208</v>
      </c>
      <c r="U48" t="s">
        <v>1206</v>
      </c>
      <c r="V48" t="s">
        <v>1214</v>
      </c>
      <c r="W48" t="s">
        <v>1215</v>
      </c>
      <c r="X48">
        <v>1790</v>
      </c>
      <c r="Y48" t="s">
        <v>1216</v>
      </c>
      <c r="Z48" t="s">
        <v>1217</v>
      </c>
      <c r="AA48" t="s">
        <v>1218</v>
      </c>
      <c r="AB48" t="s">
        <v>1206</v>
      </c>
      <c r="AC48" t="s">
        <v>1219</v>
      </c>
      <c r="AD48" t="s">
        <v>1226</v>
      </c>
      <c r="AE48" t="s">
        <v>1227</v>
      </c>
      <c r="AF48" t="s">
        <v>1220</v>
      </c>
      <c r="AG48" t="s">
        <v>1221</v>
      </c>
      <c r="AH48" t="s">
        <v>1226</v>
      </c>
      <c r="AI48" t="s">
        <v>1227</v>
      </c>
      <c r="AJ48" t="s">
        <v>1222</v>
      </c>
      <c r="AK48" t="s">
        <v>1223</v>
      </c>
      <c r="AL48">
        <v>472</v>
      </c>
      <c r="AM48" t="s">
        <v>1224</v>
      </c>
      <c r="AN48" t="s">
        <v>1222</v>
      </c>
      <c r="AO48" t="s">
        <v>1223</v>
      </c>
      <c r="AP48" t="s">
        <v>1225</v>
      </c>
      <c r="AQ48">
        <v>1260</v>
      </c>
      <c r="AR48" t="s">
        <v>1224</v>
      </c>
      <c r="AS48" t="s">
        <v>1222</v>
      </c>
      <c r="AT48" t="s">
        <v>1223</v>
      </c>
      <c r="AU48" t="s">
        <v>1228</v>
      </c>
      <c r="AV48">
        <v>0</v>
      </c>
      <c r="AW48" t="s">
        <v>1224</v>
      </c>
      <c r="AX48" t="s">
        <v>1229</v>
      </c>
      <c r="AY48" t="s">
        <v>1230</v>
      </c>
      <c r="AZ48" t="s">
        <v>1226</v>
      </c>
      <c r="BA48" t="s">
        <v>1227</v>
      </c>
      <c r="BB48" t="s">
        <v>1231</v>
      </c>
      <c r="BC48" t="s">
        <v>1232</v>
      </c>
      <c r="BD48" t="s">
        <v>1233</v>
      </c>
      <c r="BE48" t="s">
        <v>1226</v>
      </c>
      <c r="BF48" t="s">
        <v>1227</v>
      </c>
      <c r="BG48" t="s">
        <v>1235</v>
      </c>
      <c r="BH48" t="s">
        <v>1206</v>
      </c>
      <c r="BI48" t="s">
        <v>1236</v>
      </c>
      <c r="BJ48" t="s">
        <v>1226</v>
      </c>
      <c r="BK48" t="s">
        <v>1227</v>
      </c>
      <c r="BL48" t="s">
        <v>1235</v>
      </c>
      <c r="BM48" t="s">
        <v>1206</v>
      </c>
      <c r="BN48" t="s">
        <v>1237</v>
      </c>
      <c r="BO48" t="s">
        <v>1226</v>
      </c>
      <c r="BP48" t="s">
        <v>1227</v>
      </c>
      <c r="BQ48" t="s">
        <v>1238</v>
      </c>
      <c r="BR48" t="s">
        <v>1230</v>
      </c>
      <c r="BS48" t="s">
        <v>1225</v>
      </c>
      <c r="BT48" t="s">
        <v>1226</v>
      </c>
      <c r="BU48" t="s">
        <v>1227</v>
      </c>
    </row>
    <row r="49" spans="1:97" x14ac:dyDescent="0.3">
      <c r="A49" t="s">
        <v>1204</v>
      </c>
      <c r="B49" t="s">
        <v>1205</v>
      </c>
      <c r="C49" t="s">
        <v>1206</v>
      </c>
      <c r="D49" t="s">
        <v>1207</v>
      </c>
      <c r="E49">
        <v>4403</v>
      </c>
      <c r="F49" t="s">
        <v>1208</v>
      </c>
      <c r="G49" t="s">
        <v>1209</v>
      </c>
      <c r="H49">
        <v>1921</v>
      </c>
      <c r="I49" t="s">
        <v>1208</v>
      </c>
      <c r="J49" t="s">
        <v>1209</v>
      </c>
      <c r="K49" t="s">
        <v>1210</v>
      </c>
      <c r="L49" t="s">
        <v>1211</v>
      </c>
      <c r="M49">
        <v>2107</v>
      </c>
      <c r="N49" t="s">
        <v>1208</v>
      </c>
      <c r="O49" t="s">
        <v>1212</v>
      </c>
      <c r="P49">
        <v>1818</v>
      </c>
      <c r="Q49" t="s">
        <v>1208</v>
      </c>
      <c r="R49" t="s">
        <v>1213</v>
      </c>
      <c r="S49">
        <v>2785</v>
      </c>
      <c r="T49" t="s">
        <v>1208</v>
      </c>
      <c r="U49" t="s">
        <v>1206</v>
      </c>
      <c r="V49" t="s">
        <v>1214</v>
      </c>
      <c r="W49" t="s">
        <v>1215</v>
      </c>
      <c r="X49">
        <v>1830</v>
      </c>
      <c r="Y49" t="s">
        <v>1216</v>
      </c>
      <c r="Z49" t="s">
        <v>1217</v>
      </c>
      <c r="AA49" t="s">
        <v>1218</v>
      </c>
      <c r="AB49" t="s">
        <v>1206</v>
      </c>
      <c r="AC49" t="s">
        <v>1219</v>
      </c>
      <c r="AD49">
        <v>2360</v>
      </c>
      <c r="AE49" t="s">
        <v>1216</v>
      </c>
      <c r="AF49" t="s">
        <v>1220</v>
      </c>
      <c r="AG49" t="s">
        <v>1221</v>
      </c>
      <c r="AH49">
        <v>605</v>
      </c>
      <c r="AI49" t="s">
        <v>1216</v>
      </c>
      <c r="AJ49" t="s">
        <v>1222</v>
      </c>
      <c r="AK49" t="s">
        <v>1223</v>
      </c>
      <c r="AL49">
        <v>775</v>
      </c>
      <c r="AM49" t="s">
        <v>1224</v>
      </c>
      <c r="AN49" t="s">
        <v>1222</v>
      </c>
      <c r="AO49" t="s">
        <v>1223</v>
      </c>
      <c r="AP49" t="s">
        <v>1225</v>
      </c>
      <c r="AQ49">
        <v>3000</v>
      </c>
      <c r="AR49" t="s">
        <v>1224</v>
      </c>
      <c r="AS49" t="s">
        <v>1222</v>
      </c>
      <c r="AT49" t="s">
        <v>1223</v>
      </c>
      <c r="AU49" t="s">
        <v>1228</v>
      </c>
      <c r="AV49">
        <v>0</v>
      </c>
      <c r="AW49" t="s">
        <v>1224</v>
      </c>
      <c r="AX49" t="s">
        <v>1229</v>
      </c>
      <c r="AY49" t="s">
        <v>1230</v>
      </c>
      <c r="AZ49">
        <v>100</v>
      </c>
      <c r="BA49" t="s">
        <v>1216</v>
      </c>
      <c r="BB49" t="s">
        <v>1231</v>
      </c>
      <c r="BC49" t="s">
        <v>1232</v>
      </c>
      <c r="BD49" t="s">
        <v>1233</v>
      </c>
      <c r="BE49" t="s">
        <v>1234</v>
      </c>
      <c r="BF49" t="s">
        <v>1235</v>
      </c>
      <c r="BG49" t="s">
        <v>1206</v>
      </c>
      <c r="BH49" t="s">
        <v>1236</v>
      </c>
      <c r="BI49">
        <v>750</v>
      </c>
      <c r="BJ49" t="s">
        <v>1216</v>
      </c>
      <c r="BK49" t="s">
        <v>1235</v>
      </c>
      <c r="BL49" t="s">
        <v>1206</v>
      </c>
      <c r="BM49" t="s">
        <v>1237</v>
      </c>
      <c r="BN49">
        <v>750</v>
      </c>
      <c r="BO49" t="s">
        <v>1216</v>
      </c>
      <c r="BP49" t="s">
        <v>1238</v>
      </c>
      <c r="BQ49" t="s">
        <v>1230</v>
      </c>
      <c r="BR49" t="s">
        <v>1225</v>
      </c>
      <c r="BS49">
        <v>50</v>
      </c>
      <c r="BT49" t="s">
        <v>1216</v>
      </c>
    </row>
    <row r="50" spans="1:97" x14ac:dyDescent="0.3">
      <c r="A50" t="s">
        <v>1204</v>
      </c>
      <c r="B50" t="s">
        <v>1205</v>
      </c>
      <c r="C50" t="s">
        <v>1206</v>
      </c>
      <c r="D50" t="s">
        <v>1207</v>
      </c>
      <c r="E50">
        <v>5125</v>
      </c>
      <c r="F50" t="s">
        <v>1208</v>
      </c>
      <c r="G50" t="s">
        <v>1209</v>
      </c>
      <c r="H50">
        <v>1959</v>
      </c>
      <c r="I50" t="s">
        <v>1208</v>
      </c>
      <c r="J50" t="s">
        <v>1209</v>
      </c>
      <c r="K50" t="s">
        <v>1210</v>
      </c>
      <c r="L50" t="s">
        <v>1211</v>
      </c>
      <c r="M50">
        <v>2157</v>
      </c>
      <c r="N50" t="s">
        <v>1208</v>
      </c>
      <c r="O50" t="s">
        <v>1212</v>
      </c>
      <c r="P50">
        <v>1718</v>
      </c>
      <c r="Q50" t="s">
        <v>1208</v>
      </c>
      <c r="R50" t="s">
        <v>1213</v>
      </c>
      <c r="S50">
        <v>3210</v>
      </c>
      <c r="T50" t="s">
        <v>1208</v>
      </c>
      <c r="U50" t="s">
        <v>1206</v>
      </c>
      <c r="V50" t="s">
        <v>1214</v>
      </c>
      <c r="W50" t="s">
        <v>1215</v>
      </c>
      <c r="X50">
        <v>2840</v>
      </c>
      <c r="Y50" t="s">
        <v>1216</v>
      </c>
      <c r="Z50" t="s">
        <v>1217</v>
      </c>
      <c r="AA50" t="s">
        <v>1218</v>
      </c>
      <c r="AB50" t="s">
        <v>1206</v>
      </c>
      <c r="AC50" t="s">
        <v>1219</v>
      </c>
      <c r="AD50">
        <v>3410</v>
      </c>
      <c r="AE50" t="s">
        <v>1216</v>
      </c>
      <c r="AF50" t="s">
        <v>1220</v>
      </c>
      <c r="AG50" t="s">
        <v>1221</v>
      </c>
      <c r="AH50">
        <v>645</v>
      </c>
      <c r="AI50" t="s">
        <v>1216</v>
      </c>
      <c r="AJ50" t="s">
        <v>1222</v>
      </c>
      <c r="AK50" t="s">
        <v>1223</v>
      </c>
      <c r="AL50">
        <v>645</v>
      </c>
      <c r="AM50" t="s">
        <v>1224</v>
      </c>
      <c r="AN50" t="s">
        <v>1222</v>
      </c>
      <c r="AO50" t="s">
        <v>1223</v>
      </c>
      <c r="AP50" t="s">
        <v>1225</v>
      </c>
      <c r="AQ50">
        <v>2100</v>
      </c>
      <c r="AR50" t="s">
        <v>1224</v>
      </c>
      <c r="AS50" t="s">
        <v>1222</v>
      </c>
      <c r="AT50" t="s">
        <v>1223</v>
      </c>
      <c r="AU50" t="s">
        <v>1228</v>
      </c>
      <c r="AV50">
        <v>0</v>
      </c>
      <c r="AW50" t="s">
        <v>1224</v>
      </c>
      <c r="AX50" t="s">
        <v>1229</v>
      </c>
      <c r="AY50" t="s">
        <v>1230</v>
      </c>
      <c r="AZ50">
        <v>100</v>
      </c>
      <c r="BA50" t="s">
        <v>1216</v>
      </c>
      <c r="BB50" t="s">
        <v>1231</v>
      </c>
      <c r="BC50" t="s">
        <v>1232</v>
      </c>
      <c r="BD50" t="s">
        <v>1233</v>
      </c>
      <c r="BE50" t="s">
        <v>1234</v>
      </c>
      <c r="BF50" t="s">
        <v>1235</v>
      </c>
      <c r="BG50" t="s">
        <v>1206</v>
      </c>
      <c r="BH50" t="s">
        <v>1236</v>
      </c>
      <c r="BI50">
        <v>750</v>
      </c>
      <c r="BJ50" t="s">
        <v>1216</v>
      </c>
      <c r="BK50" t="s">
        <v>1235</v>
      </c>
      <c r="BL50" t="s">
        <v>1206</v>
      </c>
      <c r="BM50" t="s">
        <v>1237</v>
      </c>
      <c r="BN50">
        <v>1800</v>
      </c>
      <c r="BO50" t="s">
        <v>1216</v>
      </c>
      <c r="BP50" t="s">
        <v>1238</v>
      </c>
      <c r="BQ50" t="s">
        <v>1230</v>
      </c>
      <c r="BR50" t="s">
        <v>1225</v>
      </c>
      <c r="BS50">
        <v>100</v>
      </c>
      <c r="BT50" t="s">
        <v>1216</v>
      </c>
    </row>
    <row r="51" spans="1:97" x14ac:dyDescent="0.3">
      <c r="A51" t="s">
        <v>1204</v>
      </c>
      <c r="B51" t="s">
        <v>1205</v>
      </c>
      <c r="C51" t="s">
        <v>1206</v>
      </c>
      <c r="D51" t="s">
        <v>1207</v>
      </c>
      <c r="E51">
        <v>4254</v>
      </c>
      <c r="F51" t="s">
        <v>1208</v>
      </c>
      <c r="G51" t="s">
        <v>1209</v>
      </c>
      <c r="H51">
        <v>1848</v>
      </c>
      <c r="I51" t="s">
        <v>1208</v>
      </c>
      <c r="J51" t="s">
        <v>1209</v>
      </c>
      <c r="K51" t="s">
        <v>1210</v>
      </c>
      <c r="L51" t="s">
        <v>1211</v>
      </c>
      <c r="M51" t="s">
        <v>1226</v>
      </c>
      <c r="N51" t="s">
        <v>1227</v>
      </c>
      <c r="O51" t="s">
        <v>1212</v>
      </c>
      <c r="P51">
        <v>1603</v>
      </c>
      <c r="Q51" t="s">
        <v>1208</v>
      </c>
      <c r="R51" t="s">
        <v>1213</v>
      </c>
      <c r="S51">
        <v>2650</v>
      </c>
      <c r="T51" t="s">
        <v>1208</v>
      </c>
      <c r="U51" t="s">
        <v>1206</v>
      </c>
      <c r="V51" t="s">
        <v>1214</v>
      </c>
      <c r="W51" t="s">
        <v>1215</v>
      </c>
      <c r="X51">
        <v>1655</v>
      </c>
      <c r="Y51" t="s">
        <v>1216</v>
      </c>
      <c r="Z51" t="s">
        <v>1217</v>
      </c>
      <c r="AA51" t="s">
        <v>1218</v>
      </c>
      <c r="AB51" t="s">
        <v>1206</v>
      </c>
      <c r="AC51" t="s">
        <v>1219</v>
      </c>
      <c r="AD51">
        <v>1970</v>
      </c>
      <c r="AE51" t="s">
        <v>1216</v>
      </c>
      <c r="AF51" t="s">
        <v>1220</v>
      </c>
      <c r="AG51" t="s">
        <v>1221</v>
      </c>
      <c r="AH51">
        <v>390</v>
      </c>
      <c r="AI51" t="s">
        <v>1216</v>
      </c>
      <c r="AJ51" t="s">
        <v>1222</v>
      </c>
      <c r="AK51" t="s">
        <v>1223</v>
      </c>
      <c r="AL51">
        <v>228</v>
      </c>
      <c r="AM51" t="s">
        <v>1224</v>
      </c>
      <c r="AN51" t="s">
        <v>1222</v>
      </c>
      <c r="AO51" t="s">
        <v>1223</v>
      </c>
      <c r="AP51" t="s">
        <v>1225</v>
      </c>
      <c r="AQ51">
        <v>858</v>
      </c>
      <c r="AR51" t="s">
        <v>1224</v>
      </c>
      <c r="AS51" t="s">
        <v>1222</v>
      </c>
      <c r="AT51" t="s">
        <v>1223</v>
      </c>
      <c r="AU51" t="s">
        <v>1228</v>
      </c>
      <c r="AV51">
        <v>0</v>
      </c>
      <c r="AW51" t="s">
        <v>1224</v>
      </c>
      <c r="AX51" t="s">
        <v>1229</v>
      </c>
      <c r="AY51" t="s">
        <v>1230</v>
      </c>
      <c r="AZ51">
        <v>0</v>
      </c>
      <c r="BA51" t="s">
        <v>1216</v>
      </c>
      <c r="BB51" t="s">
        <v>1231</v>
      </c>
      <c r="BC51" t="s">
        <v>1232</v>
      </c>
      <c r="BD51" t="s">
        <v>1233</v>
      </c>
      <c r="BE51" t="s">
        <v>1226</v>
      </c>
      <c r="BF51" t="s">
        <v>1235</v>
      </c>
      <c r="BG51" t="s">
        <v>1206</v>
      </c>
      <c r="BH51" t="s">
        <v>1236</v>
      </c>
      <c r="BI51">
        <v>0</v>
      </c>
      <c r="BJ51" t="s">
        <v>1216</v>
      </c>
      <c r="BK51" t="s">
        <v>1235</v>
      </c>
      <c r="BL51" t="s">
        <v>1206</v>
      </c>
      <c r="BM51" t="s">
        <v>1237</v>
      </c>
      <c r="BN51">
        <v>0</v>
      </c>
      <c r="BO51" t="s">
        <v>1216</v>
      </c>
      <c r="BP51" t="s">
        <v>1238</v>
      </c>
      <c r="BQ51" t="s">
        <v>1230</v>
      </c>
      <c r="BR51" t="s">
        <v>1225</v>
      </c>
      <c r="BS51">
        <v>0</v>
      </c>
      <c r="BT51" t="s">
        <v>1216</v>
      </c>
    </row>
    <row r="52" spans="1:97" x14ac:dyDescent="0.3">
      <c r="A52" t="s">
        <v>1204</v>
      </c>
      <c r="B52" t="s">
        <v>1205</v>
      </c>
      <c r="C52" t="s">
        <v>1206</v>
      </c>
      <c r="D52" t="s">
        <v>1207</v>
      </c>
      <c r="E52">
        <v>4974</v>
      </c>
      <c r="F52" t="s">
        <v>1208</v>
      </c>
      <c r="G52" t="s">
        <v>1209</v>
      </c>
      <c r="H52">
        <v>1967</v>
      </c>
      <c r="I52" t="s">
        <v>1208</v>
      </c>
      <c r="J52" t="s">
        <v>1209</v>
      </c>
      <c r="K52" t="s">
        <v>1210</v>
      </c>
      <c r="L52" t="s">
        <v>1211</v>
      </c>
      <c r="M52">
        <v>2144</v>
      </c>
      <c r="N52" t="s">
        <v>1208</v>
      </c>
      <c r="O52" t="s">
        <v>1212</v>
      </c>
      <c r="P52">
        <v>1407</v>
      </c>
      <c r="Q52" t="s">
        <v>1208</v>
      </c>
      <c r="R52" t="s">
        <v>1213</v>
      </c>
      <c r="S52">
        <v>2904</v>
      </c>
      <c r="T52" t="s">
        <v>1208</v>
      </c>
      <c r="U52" t="s">
        <v>1206</v>
      </c>
      <c r="V52" t="s">
        <v>1214</v>
      </c>
      <c r="W52" t="s">
        <v>1215</v>
      </c>
      <c r="X52">
        <v>2400</v>
      </c>
      <c r="Y52" t="s">
        <v>1216</v>
      </c>
      <c r="Z52" t="s">
        <v>1217</v>
      </c>
      <c r="AA52" t="s">
        <v>1218</v>
      </c>
      <c r="AB52" t="s">
        <v>1206</v>
      </c>
      <c r="AC52" t="s">
        <v>1219</v>
      </c>
      <c r="AD52">
        <v>2880</v>
      </c>
      <c r="AE52" t="s">
        <v>1216</v>
      </c>
      <c r="AF52" t="s">
        <v>1220</v>
      </c>
      <c r="AG52" t="s">
        <v>1221</v>
      </c>
      <c r="AH52">
        <v>555</v>
      </c>
      <c r="AI52" t="s">
        <v>1216</v>
      </c>
      <c r="AJ52" t="s">
        <v>1222</v>
      </c>
      <c r="AK52" t="s">
        <v>1223</v>
      </c>
      <c r="AL52">
        <v>405</v>
      </c>
      <c r="AM52" t="s">
        <v>1224</v>
      </c>
      <c r="AN52" t="s">
        <v>1222</v>
      </c>
      <c r="AO52" t="s">
        <v>1223</v>
      </c>
      <c r="AP52" t="s">
        <v>1225</v>
      </c>
      <c r="AQ52">
        <v>1171</v>
      </c>
      <c r="AR52" t="s">
        <v>1224</v>
      </c>
      <c r="AS52" t="s">
        <v>1222</v>
      </c>
      <c r="AT52" t="s">
        <v>1223</v>
      </c>
      <c r="AU52" t="s">
        <v>1228</v>
      </c>
      <c r="AV52">
        <v>84</v>
      </c>
      <c r="AW52" t="s">
        <v>1224</v>
      </c>
      <c r="AX52" t="s">
        <v>1229</v>
      </c>
      <c r="AY52" t="s">
        <v>1230</v>
      </c>
      <c r="AZ52">
        <v>75</v>
      </c>
      <c r="BA52" t="s">
        <v>1216</v>
      </c>
      <c r="BB52" t="s">
        <v>1231</v>
      </c>
      <c r="BC52" t="s">
        <v>1232</v>
      </c>
      <c r="BD52" t="s">
        <v>1233</v>
      </c>
      <c r="BE52" t="s">
        <v>1226</v>
      </c>
      <c r="BF52" t="s">
        <v>1235</v>
      </c>
      <c r="BG52" t="s">
        <v>1206</v>
      </c>
      <c r="BH52" t="s">
        <v>1236</v>
      </c>
      <c r="BI52">
        <v>0</v>
      </c>
      <c r="BJ52" t="s">
        <v>1216</v>
      </c>
      <c r="BK52" t="s">
        <v>1235</v>
      </c>
      <c r="BL52" t="s">
        <v>1206</v>
      </c>
      <c r="BM52" t="s">
        <v>1237</v>
      </c>
      <c r="BN52">
        <v>0</v>
      </c>
      <c r="BO52" t="s">
        <v>1216</v>
      </c>
      <c r="BP52" t="s">
        <v>1238</v>
      </c>
      <c r="BQ52" t="s">
        <v>1230</v>
      </c>
      <c r="BR52" t="s">
        <v>1225</v>
      </c>
      <c r="BS52">
        <v>0</v>
      </c>
      <c r="BT52" t="s">
        <v>1216</v>
      </c>
    </row>
    <row r="53" spans="1:97" x14ac:dyDescent="0.3">
      <c r="A53" t="s">
        <v>1204</v>
      </c>
      <c r="B53" t="s">
        <v>1205</v>
      </c>
      <c r="C53" t="s">
        <v>1206</v>
      </c>
      <c r="D53" t="s">
        <v>1207</v>
      </c>
      <c r="E53">
        <v>4300</v>
      </c>
      <c r="F53" t="s">
        <v>1208</v>
      </c>
      <c r="G53" t="s">
        <v>1209</v>
      </c>
      <c r="H53">
        <v>1822</v>
      </c>
      <c r="I53" t="s">
        <v>1208</v>
      </c>
      <c r="J53" t="s">
        <v>1209</v>
      </c>
      <c r="K53" t="s">
        <v>1210</v>
      </c>
      <c r="L53" t="s">
        <v>1211</v>
      </c>
      <c r="M53">
        <v>2025</v>
      </c>
      <c r="N53" t="s">
        <v>1208</v>
      </c>
      <c r="O53" t="s">
        <v>1212</v>
      </c>
      <c r="P53">
        <v>1636</v>
      </c>
      <c r="Q53" t="s">
        <v>1208</v>
      </c>
      <c r="R53" t="s">
        <v>1213</v>
      </c>
      <c r="S53">
        <v>2750</v>
      </c>
      <c r="T53" t="s">
        <v>1208</v>
      </c>
      <c r="U53" t="s">
        <v>1206</v>
      </c>
      <c r="V53" t="s">
        <v>1214</v>
      </c>
      <c r="W53" t="s">
        <v>1215</v>
      </c>
      <c r="X53">
        <v>1975</v>
      </c>
      <c r="Y53" t="s">
        <v>1216</v>
      </c>
      <c r="Z53" t="s">
        <v>1217</v>
      </c>
      <c r="AA53" t="s">
        <v>1218</v>
      </c>
      <c r="AB53" t="s">
        <v>1206</v>
      </c>
      <c r="AC53" t="s">
        <v>1219</v>
      </c>
      <c r="AD53">
        <v>2325</v>
      </c>
      <c r="AE53" t="s">
        <v>1216</v>
      </c>
      <c r="AF53" t="s">
        <v>1220</v>
      </c>
      <c r="AG53" t="s">
        <v>1221</v>
      </c>
      <c r="AH53">
        <v>425</v>
      </c>
      <c r="AI53" t="s">
        <v>1216</v>
      </c>
      <c r="AJ53" t="s">
        <v>1222</v>
      </c>
      <c r="AK53" t="s">
        <v>1223</v>
      </c>
      <c r="AL53">
        <v>313</v>
      </c>
      <c r="AM53" t="s">
        <v>1224</v>
      </c>
      <c r="AN53" t="s">
        <v>1222</v>
      </c>
      <c r="AO53" t="s">
        <v>1223</v>
      </c>
      <c r="AP53" t="s">
        <v>1225</v>
      </c>
      <c r="AQ53">
        <v>986</v>
      </c>
      <c r="AR53" t="s">
        <v>1224</v>
      </c>
      <c r="AS53" t="s">
        <v>1222</v>
      </c>
      <c r="AT53" t="s">
        <v>1223</v>
      </c>
      <c r="AU53" t="s">
        <v>1228</v>
      </c>
      <c r="AV53">
        <v>15</v>
      </c>
      <c r="AW53" t="s">
        <v>1224</v>
      </c>
      <c r="AX53" t="s">
        <v>1229</v>
      </c>
      <c r="AY53" t="s">
        <v>1230</v>
      </c>
      <c r="AZ53">
        <v>0</v>
      </c>
      <c r="BA53" t="s">
        <v>1216</v>
      </c>
      <c r="BB53" t="s">
        <v>1231</v>
      </c>
      <c r="BC53" t="s">
        <v>1232</v>
      </c>
      <c r="BD53" t="s">
        <v>1233</v>
      </c>
      <c r="BE53" t="s">
        <v>1234</v>
      </c>
      <c r="BF53" t="s">
        <v>1235</v>
      </c>
      <c r="BG53" t="s">
        <v>1206</v>
      </c>
      <c r="BH53" t="s">
        <v>1236</v>
      </c>
      <c r="BI53">
        <v>750</v>
      </c>
      <c r="BJ53" t="s">
        <v>1216</v>
      </c>
      <c r="BK53" t="s">
        <v>1235</v>
      </c>
      <c r="BL53" t="s">
        <v>1206</v>
      </c>
      <c r="BM53" t="s">
        <v>1237</v>
      </c>
      <c r="BN53">
        <v>1600</v>
      </c>
      <c r="BO53" t="s">
        <v>1216</v>
      </c>
      <c r="BP53" t="s">
        <v>1238</v>
      </c>
      <c r="BQ53" t="s">
        <v>1230</v>
      </c>
      <c r="BR53" t="s">
        <v>1225</v>
      </c>
      <c r="BS53">
        <v>75</v>
      </c>
      <c r="BT53" t="s">
        <v>1216</v>
      </c>
    </row>
    <row r="54" spans="1:97" x14ac:dyDescent="0.3">
      <c r="A54" t="s">
        <v>1204</v>
      </c>
      <c r="B54" t="s">
        <v>1205</v>
      </c>
      <c r="C54" t="s">
        <v>1206</v>
      </c>
      <c r="D54" t="s">
        <v>1207</v>
      </c>
      <c r="E54">
        <v>4915</v>
      </c>
      <c r="F54" t="s">
        <v>1208</v>
      </c>
      <c r="G54" t="s">
        <v>1209</v>
      </c>
      <c r="H54">
        <v>1976</v>
      </c>
      <c r="I54" t="s">
        <v>1208</v>
      </c>
      <c r="J54" t="s">
        <v>1209</v>
      </c>
      <c r="K54" t="s">
        <v>1210</v>
      </c>
      <c r="L54" t="s">
        <v>1211</v>
      </c>
      <c r="M54">
        <v>2189</v>
      </c>
      <c r="N54" t="s">
        <v>1208</v>
      </c>
      <c r="O54" t="s">
        <v>1212</v>
      </c>
      <c r="P54">
        <v>1617</v>
      </c>
      <c r="Q54" t="s">
        <v>1208</v>
      </c>
      <c r="R54" t="s">
        <v>1213</v>
      </c>
      <c r="S54">
        <v>2928</v>
      </c>
      <c r="T54" t="s">
        <v>1208</v>
      </c>
      <c r="U54" t="s">
        <v>1206</v>
      </c>
      <c r="V54" t="s">
        <v>1214</v>
      </c>
      <c r="W54" t="s">
        <v>1215</v>
      </c>
      <c r="X54">
        <v>2725</v>
      </c>
      <c r="Y54" t="s">
        <v>1216</v>
      </c>
      <c r="Z54" t="s">
        <v>1217</v>
      </c>
      <c r="AA54" t="s">
        <v>1218</v>
      </c>
      <c r="AB54" t="s">
        <v>1206</v>
      </c>
      <c r="AC54" t="s">
        <v>1219</v>
      </c>
      <c r="AD54">
        <v>3290</v>
      </c>
      <c r="AE54" t="s">
        <v>1216</v>
      </c>
      <c r="AF54" t="s">
        <v>1220</v>
      </c>
      <c r="AG54" t="s">
        <v>1221</v>
      </c>
      <c r="AH54">
        <v>640</v>
      </c>
      <c r="AI54" t="s">
        <v>1216</v>
      </c>
      <c r="AJ54" t="s">
        <v>1222</v>
      </c>
      <c r="AK54" t="s">
        <v>1223</v>
      </c>
      <c r="AL54">
        <v>528</v>
      </c>
      <c r="AM54" t="s">
        <v>1224</v>
      </c>
      <c r="AN54" t="s">
        <v>1222</v>
      </c>
      <c r="AO54" t="s">
        <v>1223</v>
      </c>
      <c r="AP54" t="s">
        <v>1225</v>
      </c>
      <c r="AQ54" t="s">
        <v>1226</v>
      </c>
      <c r="AR54" t="s">
        <v>1227</v>
      </c>
      <c r="AS54" t="s">
        <v>1222</v>
      </c>
      <c r="AT54" t="s">
        <v>1223</v>
      </c>
      <c r="AU54" t="s">
        <v>1228</v>
      </c>
      <c r="AV54">
        <v>62</v>
      </c>
      <c r="AW54" t="s">
        <v>1224</v>
      </c>
      <c r="AX54" t="s">
        <v>1229</v>
      </c>
      <c r="AY54" t="s">
        <v>1230</v>
      </c>
      <c r="AZ54">
        <v>75</v>
      </c>
      <c r="BA54" t="s">
        <v>1216</v>
      </c>
      <c r="BB54" t="s">
        <v>1231</v>
      </c>
      <c r="BC54" t="s">
        <v>1232</v>
      </c>
      <c r="BD54" t="s">
        <v>1233</v>
      </c>
      <c r="BE54" t="s">
        <v>1234</v>
      </c>
      <c r="BF54" t="s">
        <v>1235</v>
      </c>
      <c r="BG54" t="s">
        <v>1206</v>
      </c>
      <c r="BH54" t="s">
        <v>1236</v>
      </c>
      <c r="BI54">
        <v>750</v>
      </c>
      <c r="BJ54" t="s">
        <v>1216</v>
      </c>
      <c r="BK54" t="s">
        <v>1235</v>
      </c>
      <c r="BL54" t="s">
        <v>1206</v>
      </c>
      <c r="BM54" t="s">
        <v>1237</v>
      </c>
      <c r="BN54">
        <v>1800</v>
      </c>
      <c r="BO54" t="s">
        <v>1216</v>
      </c>
      <c r="BP54" t="s">
        <v>1238</v>
      </c>
      <c r="BQ54" t="s">
        <v>1230</v>
      </c>
      <c r="BR54" t="s">
        <v>1225</v>
      </c>
      <c r="BS54">
        <v>80</v>
      </c>
      <c r="BT54" t="s">
        <v>1216</v>
      </c>
    </row>
    <row r="55" spans="1:97" x14ac:dyDescent="0.3">
      <c r="A55" t="s">
        <v>1204</v>
      </c>
      <c r="B55" t="s">
        <v>1205</v>
      </c>
      <c r="C55" t="s">
        <v>1206</v>
      </c>
      <c r="D55" t="s">
        <v>1207</v>
      </c>
      <c r="E55">
        <v>4946</v>
      </c>
      <c r="F55" t="s">
        <v>1208</v>
      </c>
      <c r="G55" t="s">
        <v>1209</v>
      </c>
      <c r="H55">
        <v>1906</v>
      </c>
      <c r="I55" t="s">
        <v>1208</v>
      </c>
      <c r="J55" t="s">
        <v>1209</v>
      </c>
      <c r="K55" t="s">
        <v>1210</v>
      </c>
      <c r="L55" t="s">
        <v>1211</v>
      </c>
      <c r="M55">
        <v>2103</v>
      </c>
      <c r="N55" t="s">
        <v>1208</v>
      </c>
      <c r="O55" t="s">
        <v>1212</v>
      </c>
      <c r="P55">
        <v>1503</v>
      </c>
      <c r="Q55" t="s">
        <v>1208</v>
      </c>
      <c r="R55" t="s">
        <v>1213</v>
      </c>
      <c r="S55">
        <v>3120</v>
      </c>
      <c r="T55" t="s">
        <v>1208</v>
      </c>
      <c r="U55" t="s">
        <v>1206</v>
      </c>
      <c r="V55" t="s">
        <v>1214</v>
      </c>
      <c r="W55" t="s">
        <v>1215</v>
      </c>
      <c r="X55">
        <v>2490</v>
      </c>
      <c r="Y55" t="s">
        <v>1216</v>
      </c>
      <c r="Z55" t="s">
        <v>1217</v>
      </c>
      <c r="AA55" t="s">
        <v>1218</v>
      </c>
      <c r="AB55" t="s">
        <v>1206</v>
      </c>
      <c r="AC55" t="s">
        <v>1219</v>
      </c>
      <c r="AD55">
        <v>3035</v>
      </c>
      <c r="AE55" t="s">
        <v>1216</v>
      </c>
      <c r="AF55" t="s">
        <v>1220</v>
      </c>
      <c r="AG55" t="s">
        <v>1221</v>
      </c>
      <c r="AH55">
        <v>620</v>
      </c>
      <c r="AI55" t="s">
        <v>1216</v>
      </c>
      <c r="AJ55" t="s">
        <v>1222</v>
      </c>
      <c r="AK55" t="s">
        <v>1223</v>
      </c>
      <c r="AL55">
        <v>430</v>
      </c>
      <c r="AM55" t="s">
        <v>1224</v>
      </c>
      <c r="AN55" t="s">
        <v>1222</v>
      </c>
      <c r="AO55" t="s">
        <v>1223</v>
      </c>
      <c r="AP55" t="s">
        <v>1225</v>
      </c>
      <c r="AQ55">
        <v>895</v>
      </c>
      <c r="AR55" t="s">
        <v>1224</v>
      </c>
      <c r="AS55" t="s">
        <v>1222</v>
      </c>
      <c r="AT55" t="s">
        <v>1223</v>
      </c>
      <c r="AU55" t="s">
        <v>1228</v>
      </c>
      <c r="AV55">
        <v>0</v>
      </c>
      <c r="AW55" t="s">
        <v>1224</v>
      </c>
      <c r="AX55" t="s">
        <v>1229</v>
      </c>
      <c r="AY55" t="s">
        <v>1230</v>
      </c>
      <c r="AZ55">
        <v>100</v>
      </c>
      <c r="BA55" t="s">
        <v>1216</v>
      </c>
      <c r="BB55" t="s">
        <v>1231</v>
      </c>
      <c r="BC55" t="s">
        <v>1232</v>
      </c>
      <c r="BD55" t="s">
        <v>1233</v>
      </c>
      <c r="BE55" t="s">
        <v>1234</v>
      </c>
      <c r="BF55" t="s">
        <v>1235</v>
      </c>
      <c r="BG55" t="s">
        <v>1206</v>
      </c>
      <c r="BH55" t="s">
        <v>1236</v>
      </c>
      <c r="BI55">
        <v>750</v>
      </c>
      <c r="BJ55" t="s">
        <v>1216</v>
      </c>
      <c r="BK55" t="s">
        <v>1235</v>
      </c>
      <c r="BL55" t="s">
        <v>1206</v>
      </c>
      <c r="BM55" t="s">
        <v>1237</v>
      </c>
      <c r="BN55">
        <v>1700</v>
      </c>
      <c r="BO55" t="s">
        <v>1216</v>
      </c>
      <c r="BP55" t="s">
        <v>1238</v>
      </c>
      <c r="BQ55" t="s">
        <v>1230</v>
      </c>
      <c r="BR55" t="s">
        <v>1225</v>
      </c>
      <c r="BS55" t="s">
        <v>1226</v>
      </c>
      <c r="BT55" t="s">
        <v>1227</v>
      </c>
    </row>
    <row r="56" spans="1:97" x14ac:dyDescent="0.3">
      <c r="A56" t="s">
        <v>1204</v>
      </c>
      <c r="B56" t="s">
        <v>1205</v>
      </c>
      <c r="C56" t="s">
        <v>1206</v>
      </c>
      <c r="D56" t="s">
        <v>1207</v>
      </c>
      <c r="E56">
        <v>4755</v>
      </c>
      <c r="F56" t="s">
        <v>1208</v>
      </c>
      <c r="G56" t="s">
        <v>1209</v>
      </c>
      <c r="H56">
        <v>1921</v>
      </c>
      <c r="I56" t="s">
        <v>1208</v>
      </c>
      <c r="J56" t="s">
        <v>1209</v>
      </c>
      <c r="K56" t="s">
        <v>1210</v>
      </c>
      <c r="L56" t="s">
        <v>1211</v>
      </c>
      <c r="M56">
        <v>2107</v>
      </c>
      <c r="N56" t="s">
        <v>1208</v>
      </c>
      <c r="O56" t="s">
        <v>1212</v>
      </c>
      <c r="P56">
        <v>1837</v>
      </c>
      <c r="Q56" t="s">
        <v>1208</v>
      </c>
      <c r="R56" t="s">
        <v>1213</v>
      </c>
      <c r="S56">
        <v>2975</v>
      </c>
      <c r="T56" t="s">
        <v>1208</v>
      </c>
      <c r="U56" t="s">
        <v>1206</v>
      </c>
      <c r="V56" t="s">
        <v>1214</v>
      </c>
      <c r="W56" t="s">
        <v>1215</v>
      </c>
      <c r="X56">
        <v>1901</v>
      </c>
      <c r="Y56" t="s">
        <v>1216</v>
      </c>
      <c r="Z56" t="s">
        <v>1217</v>
      </c>
      <c r="AA56" t="s">
        <v>1218</v>
      </c>
      <c r="AB56" t="s">
        <v>1206</v>
      </c>
      <c r="AC56" t="s">
        <v>1219</v>
      </c>
      <c r="AD56">
        <v>2390</v>
      </c>
      <c r="AE56" t="s">
        <v>1216</v>
      </c>
      <c r="AF56" t="s">
        <v>1220</v>
      </c>
      <c r="AG56" t="s">
        <v>1221</v>
      </c>
      <c r="AH56">
        <v>564</v>
      </c>
      <c r="AI56" t="s">
        <v>1216</v>
      </c>
      <c r="AJ56" t="s">
        <v>1222</v>
      </c>
      <c r="AK56" t="s">
        <v>1223</v>
      </c>
      <c r="AL56">
        <v>1050</v>
      </c>
      <c r="AM56" t="s">
        <v>1224</v>
      </c>
      <c r="AN56" t="s">
        <v>1222</v>
      </c>
      <c r="AO56" t="s">
        <v>1223</v>
      </c>
      <c r="AP56" t="s">
        <v>1225</v>
      </c>
      <c r="AQ56">
        <v>3500</v>
      </c>
      <c r="AR56" t="s">
        <v>1224</v>
      </c>
      <c r="AS56" t="s">
        <v>1222</v>
      </c>
      <c r="AT56" t="s">
        <v>1223</v>
      </c>
      <c r="AU56" t="s">
        <v>1228</v>
      </c>
      <c r="AV56">
        <v>0</v>
      </c>
      <c r="AW56" t="s">
        <v>1224</v>
      </c>
      <c r="AX56" t="s">
        <v>1229</v>
      </c>
      <c r="AY56" t="s">
        <v>1230</v>
      </c>
      <c r="AZ56">
        <v>100</v>
      </c>
      <c r="BA56" t="s">
        <v>1216</v>
      </c>
      <c r="BB56" t="s">
        <v>1231</v>
      </c>
      <c r="BC56" t="s">
        <v>1232</v>
      </c>
      <c r="BD56" t="s">
        <v>1233</v>
      </c>
      <c r="BE56" t="s">
        <v>1234</v>
      </c>
      <c r="BF56" t="s">
        <v>1235</v>
      </c>
      <c r="BG56" t="s">
        <v>1206</v>
      </c>
      <c r="BH56" t="s">
        <v>1236</v>
      </c>
      <c r="BI56">
        <v>750</v>
      </c>
      <c r="BJ56" t="s">
        <v>1216</v>
      </c>
      <c r="BK56" t="s">
        <v>1235</v>
      </c>
      <c r="BL56" t="s">
        <v>1206</v>
      </c>
      <c r="BM56" t="s">
        <v>1237</v>
      </c>
      <c r="BN56">
        <v>750</v>
      </c>
      <c r="BO56" t="s">
        <v>1216</v>
      </c>
      <c r="BP56" t="s">
        <v>1238</v>
      </c>
      <c r="BQ56" t="s">
        <v>1230</v>
      </c>
      <c r="BR56" t="s">
        <v>1225</v>
      </c>
      <c r="BS56">
        <v>50</v>
      </c>
      <c r="BT56" t="s">
        <v>1216</v>
      </c>
    </row>
    <row r="57" spans="1:97" x14ac:dyDescent="0.3">
      <c r="A57" t="s">
        <v>1204</v>
      </c>
      <c r="B57" t="s">
        <v>1205</v>
      </c>
      <c r="C57" t="s">
        <v>1206</v>
      </c>
      <c r="D57" t="s">
        <v>1207</v>
      </c>
      <c r="E57">
        <v>4270</v>
      </c>
      <c r="F57" t="s">
        <v>1208</v>
      </c>
      <c r="G57" t="s">
        <v>1209</v>
      </c>
      <c r="H57">
        <v>1822</v>
      </c>
      <c r="I57" t="s">
        <v>1208</v>
      </c>
      <c r="J57" t="s">
        <v>1209</v>
      </c>
      <c r="K57" t="s">
        <v>1210</v>
      </c>
      <c r="L57" t="s">
        <v>1211</v>
      </c>
      <c r="M57">
        <v>2025</v>
      </c>
      <c r="N57" t="s">
        <v>1208</v>
      </c>
      <c r="O57" t="s">
        <v>1212</v>
      </c>
      <c r="P57">
        <v>1636</v>
      </c>
      <c r="Q57" t="s">
        <v>1208</v>
      </c>
      <c r="R57" t="s">
        <v>1213</v>
      </c>
      <c r="S57">
        <v>2750</v>
      </c>
      <c r="T57" t="s">
        <v>1208</v>
      </c>
      <c r="U57" t="s">
        <v>1206</v>
      </c>
      <c r="V57" t="s">
        <v>1214</v>
      </c>
      <c r="W57" t="s">
        <v>1215</v>
      </c>
      <c r="X57">
        <v>1855</v>
      </c>
      <c r="Y57" t="s">
        <v>1216</v>
      </c>
      <c r="Z57" t="s">
        <v>1217</v>
      </c>
      <c r="AA57" t="s">
        <v>1218</v>
      </c>
      <c r="AB57" t="s">
        <v>1206</v>
      </c>
      <c r="AC57" t="s">
        <v>1219</v>
      </c>
      <c r="AD57">
        <v>2205</v>
      </c>
      <c r="AE57" t="s">
        <v>1216</v>
      </c>
      <c r="AF57" t="s">
        <v>1220</v>
      </c>
      <c r="AG57" t="s">
        <v>1221</v>
      </c>
      <c r="AH57">
        <v>425</v>
      </c>
      <c r="AI57" t="s">
        <v>1216</v>
      </c>
      <c r="AJ57" t="s">
        <v>1222</v>
      </c>
      <c r="AK57" t="s">
        <v>1223</v>
      </c>
      <c r="AL57">
        <v>323</v>
      </c>
      <c r="AM57" t="s">
        <v>1224</v>
      </c>
      <c r="AN57" t="s">
        <v>1222</v>
      </c>
      <c r="AO57" t="s">
        <v>1223</v>
      </c>
      <c r="AP57" t="s">
        <v>1225</v>
      </c>
      <c r="AQ57">
        <v>986</v>
      </c>
      <c r="AR57" t="s">
        <v>1224</v>
      </c>
      <c r="AS57" t="s">
        <v>1222</v>
      </c>
      <c r="AT57" t="s">
        <v>1223</v>
      </c>
      <c r="AU57" t="s">
        <v>1228</v>
      </c>
      <c r="AV57">
        <v>15</v>
      </c>
      <c r="AW57" t="s">
        <v>1224</v>
      </c>
      <c r="AX57" t="s">
        <v>1229</v>
      </c>
      <c r="AY57" t="s">
        <v>1230</v>
      </c>
      <c r="AZ57">
        <v>0</v>
      </c>
      <c r="BA57" t="s">
        <v>1216</v>
      </c>
      <c r="BB57" t="s">
        <v>1231</v>
      </c>
      <c r="BC57" t="s">
        <v>1232</v>
      </c>
      <c r="BD57" t="s">
        <v>1233</v>
      </c>
      <c r="BE57" t="s">
        <v>1226</v>
      </c>
      <c r="BF57" t="s">
        <v>1235</v>
      </c>
      <c r="BG57" t="s">
        <v>1206</v>
      </c>
      <c r="BH57" t="s">
        <v>1236</v>
      </c>
      <c r="BI57">
        <v>0</v>
      </c>
      <c r="BJ57" t="s">
        <v>1216</v>
      </c>
      <c r="BK57" t="s">
        <v>1235</v>
      </c>
      <c r="BL57" t="s">
        <v>1206</v>
      </c>
      <c r="BM57" t="s">
        <v>1237</v>
      </c>
      <c r="BN57">
        <v>0</v>
      </c>
      <c r="BO57" t="s">
        <v>1216</v>
      </c>
      <c r="BP57" t="s">
        <v>1238</v>
      </c>
      <c r="BQ57" t="s">
        <v>1230</v>
      </c>
      <c r="BR57" t="s">
        <v>1225</v>
      </c>
      <c r="BS57">
        <v>0</v>
      </c>
      <c r="BT57" t="s">
        <v>1216</v>
      </c>
    </row>
    <row r="58" spans="1:97" x14ac:dyDescent="0.3">
      <c r="A58" t="s">
        <v>1204</v>
      </c>
      <c r="B58" t="s">
        <v>1205</v>
      </c>
      <c r="C58" t="s">
        <v>1206</v>
      </c>
      <c r="D58" t="s">
        <v>1207</v>
      </c>
      <c r="E58">
        <v>4922</v>
      </c>
      <c r="F58" t="s">
        <v>1208</v>
      </c>
      <c r="G58" t="s">
        <v>1209</v>
      </c>
      <c r="H58">
        <v>1859</v>
      </c>
      <c r="I58" t="s">
        <v>1208</v>
      </c>
      <c r="J58" t="s">
        <v>1209</v>
      </c>
      <c r="K58" t="s">
        <v>1210</v>
      </c>
      <c r="L58" t="s">
        <v>1211</v>
      </c>
      <c r="M58">
        <v>2159</v>
      </c>
      <c r="N58" t="s">
        <v>1208</v>
      </c>
      <c r="O58" t="s">
        <v>1212</v>
      </c>
      <c r="P58">
        <v>1811</v>
      </c>
      <c r="Q58" t="s">
        <v>1208</v>
      </c>
      <c r="R58" t="s">
        <v>1213</v>
      </c>
      <c r="S58">
        <v>3100</v>
      </c>
      <c r="T58" t="s">
        <v>1208</v>
      </c>
      <c r="U58" t="s">
        <v>1206</v>
      </c>
      <c r="V58" t="s">
        <v>1214</v>
      </c>
      <c r="W58" t="s">
        <v>1215</v>
      </c>
      <c r="X58">
        <v>1944</v>
      </c>
      <c r="Y58" t="s">
        <v>1216</v>
      </c>
      <c r="Z58" t="s">
        <v>1217</v>
      </c>
      <c r="AA58" t="s">
        <v>1218</v>
      </c>
      <c r="AB58" t="s">
        <v>1206</v>
      </c>
      <c r="AC58" t="s">
        <v>1219</v>
      </c>
      <c r="AD58">
        <v>2550</v>
      </c>
      <c r="AE58" t="s">
        <v>1216</v>
      </c>
      <c r="AF58" t="s">
        <v>1220</v>
      </c>
      <c r="AG58" t="s">
        <v>1221</v>
      </c>
      <c r="AH58">
        <v>681</v>
      </c>
      <c r="AI58" t="s">
        <v>1216</v>
      </c>
      <c r="AJ58" t="s">
        <v>1222</v>
      </c>
      <c r="AK58" t="s">
        <v>1223</v>
      </c>
      <c r="AL58">
        <v>828</v>
      </c>
      <c r="AM58" t="s">
        <v>1224</v>
      </c>
      <c r="AN58" t="s">
        <v>1222</v>
      </c>
      <c r="AO58" t="s">
        <v>1223</v>
      </c>
      <c r="AP58" t="s">
        <v>1225</v>
      </c>
      <c r="AQ58" t="s">
        <v>1226</v>
      </c>
      <c r="AR58" t="s">
        <v>1227</v>
      </c>
      <c r="AS58" t="s">
        <v>1222</v>
      </c>
      <c r="AT58" t="s">
        <v>1223</v>
      </c>
      <c r="AU58" t="s">
        <v>1228</v>
      </c>
      <c r="AV58">
        <v>0</v>
      </c>
      <c r="AW58" t="s">
        <v>1224</v>
      </c>
      <c r="AX58" t="s">
        <v>1229</v>
      </c>
      <c r="AY58" t="s">
        <v>1230</v>
      </c>
      <c r="AZ58">
        <v>80</v>
      </c>
      <c r="BA58" t="s">
        <v>1216</v>
      </c>
      <c r="BB58" t="s">
        <v>1231</v>
      </c>
      <c r="BC58" t="s">
        <v>1232</v>
      </c>
      <c r="BD58" t="s">
        <v>1233</v>
      </c>
      <c r="BE58" t="s">
        <v>1234</v>
      </c>
      <c r="BF58" t="s">
        <v>1235</v>
      </c>
      <c r="BG58" t="s">
        <v>1206</v>
      </c>
      <c r="BH58" t="s">
        <v>1236</v>
      </c>
      <c r="BI58">
        <v>750</v>
      </c>
      <c r="BJ58" t="s">
        <v>1216</v>
      </c>
      <c r="BK58" t="s">
        <v>1235</v>
      </c>
      <c r="BL58" t="s">
        <v>1206</v>
      </c>
      <c r="BM58" t="s">
        <v>1237</v>
      </c>
      <c r="BN58">
        <v>1500</v>
      </c>
      <c r="BO58" t="s">
        <v>1216</v>
      </c>
      <c r="BP58" t="s">
        <v>1238</v>
      </c>
      <c r="BQ58" t="s">
        <v>1230</v>
      </c>
      <c r="BR58" t="s">
        <v>1225</v>
      </c>
      <c r="BS58">
        <v>75</v>
      </c>
      <c r="BT58" t="s">
        <v>1216</v>
      </c>
    </row>
    <row r="59" spans="1:97" x14ac:dyDescent="0.3">
      <c r="A59" t="s">
        <v>1204</v>
      </c>
      <c r="B59" t="s">
        <v>1205</v>
      </c>
      <c r="C59" t="s">
        <v>1206</v>
      </c>
      <c r="D59" t="s">
        <v>1207</v>
      </c>
      <c r="E59">
        <v>4879</v>
      </c>
      <c r="F59" t="s">
        <v>1208</v>
      </c>
      <c r="G59" t="s">
        <v>1209</v>
      </c>
      <c r="H59">
        <v>1940</v>
      </c>
      <c r="I59" t="s">
        <v>1208</v>
      </c>
      <c r="J59" t="s">
        <v>1209</v>
      </c>
      <c r="K59" t="s">
        <v>1210</v>
      </c>
      <c r="L59" t="s">
        <v>1211</v>
      </c>
      <c r="M59">
        <v>2141</v>
      </c>
      <c r="N59" t="s">
        <v>1208</v>
      </c>
      <c r="O59" t="s">
        <v>1212</v>
      </c>
      <c r="P59">
        <v>1672</v>
      </c>
      <c r="Q59" t="s">
        <v>1208</v>
      </c>
      <c r="R59" t="s">
        <v>1213</v>
      </c>
      <c r="S59">
        <v>3030</v>
      </c>
      <c r="T59" t="s">
        <v>1208</v>
      </c>
      <c r="U59" t="s">
        <v>1206</v>
      </c>
      <c r="V59" t="s">
        <v>1214</v>
      </c>
      <c r="W59" t="s">
        <v>1215</v>
      </c>
      <c r="X59">
        <v>2600</v>
      </c>
      <c r="Y59" t="s">
        <v>1216</v>
      </c>
      <c r="Z59" t="s">
        <v>1217</v>
      </c>
      <c r="AA59" t="s">
        <v>1218</v>
      </c>
      <c r="AB59" t="s">
        <v>1206</v>
      </c>
      <c r="AC59" t="s">
        <v>1219</v>
      </c>
      <c r="AD59">
        <v>3195</v>
      </c>
      <c r="AE59" t="s">
        <v>1216</v>
      </c>
      <c r="AF59" t="s">
        <v>1220</v>
      </c>
      <c r="AG59" t="s">
        <v>1221</v>
      </c>
      <c r="AH59">
        <v>670</v>
      </c>
      <c r="AI59" t="s">
        <v>1216</v>
      </c>
      <c r="AJ59" t="s">
        <v>1222</v>
      </c>
      <c r="AK59" t="s">
        <v>1223</v>
      </c>
      <c r="AL59">
        <v>520</v>
      </c>
      <c r="AM59" t="s">
        <v>1224</v>
      </c>
      <c r="AN59" t="s">
        <v>1222</v>
      </c>
      <c r="AO59" t="s">
        <v>1223</v>
      </c>
      <c r="AP59" t="s">
        <v>1225</v>
      </c>
      <c r="AQ59">
        <v>1675</v>
      </c>
      <c r="AR59" t="s">
        <v>1224</v>
      </c>
      <c r="AS59" t="s">
        <v>1222</v>
      </c>
      <c r="AT59" t="s">
        <v>1223</v>
      </c>
      <c r="AU59" t="s">
        <v>1228</v>
      </c>
      <c r="AV59">
        <v>0</v>
      </c>
      <c r="AW59" t="s">
        <v>1224</v>
      </c>
      <c r="AX59" t="s">
        <v>1229</v>
      </c>
      <c r="AY59" t="s">
        <v>1230</v>
      </c>
      <c r="AZ59">
        <v>100</v>
      </c>
      <c r="BA59" t="s">
        <v>1216</v>
      </c>
      <c r="BB59" t="s">
        <v>1231</v>
      </c>
      <c r="BC59" t="s">
        <v>1232</v>
      </c>
      <c r="BD59" t="s">
        <v>1233</v>
      </c>
      <c r="BE59" t="s">
        <v>1234</v>
      </c>
      <c r="BF59" t="s">
        <v>1235</v>
      </c>
      <c r="BG59" t="s">
        <v>1206</v>
      </c>
      <c r="BH59" t="s">
        <v>1236</v>
      </c>
      <c r="BI59">
        <v>750</v>
      </c>
      <c r="BJ59" t="s">
        <v>1216</v>
      </c>
      <c r="BK59" t="s">
        <v>1235</v>
      </c>
      <c r="BL59" t="s">
        <v>1206</v>
      </c>
      <c r="BM59" t="s">
        <v>1237</v>
      </c>
      <c r="BN59">
        <v>1800</v>
      </c>
      <c r="BO59" t="s">
        <v>1216</v>
      </c>
      <c r="BP59" t="s">
        <v>1238</v>
      </c>
      <c r="BQ59" t="s">
        <v>1230</v>
      </c>
      <c r="BR59" t="s">
        <v>1225</v>
      </c>
      <c r="BS59" t="s">
        <v>1226</v>
      </c>
      <c r="BT59" t="s">
        <v>1227</v>
      </c>
      <c r="BU59" t="s">
        <v>1206</v>
      </c>
      <c r="BV59" t="s">
        <v>1239</v>
      </c>
      <c r="BW59" t="s">
        <v>1240</v>
      </c>
      <c r="BX59" t="s">
        <v>1241</v>
      </c>
      <c r="BY59" t="s">
        <v>1242</v>
      </c>
      <c r="BZ59" t="s">
        <v>1206</v>
      </c>
      <c r="CA59" t="s">
        <v>1243</v>
      </c>
      <c r="CB59">
        <v>2720</v>
      </c>
      <c r="CC59" t="s">
        <v>1216</v>
      </c>
      <c r="CD59" t="s">
        <v>1206</v>
      </c>
      <c r="CE59" t="s">
        <v>1244</v>
      </c>
      <c r="CF59" t="s">
        <v>1245</v>
      </c>
      <c r="CG59" s="9">
        <v>0.49</v>
      </c>
      <c r="CH59" t="s">
        <v>1246</v>
      </c>
      <c r="CI59" s="9">
        <v>0.51</v>
      </c>
      <c r="CJ59" t="s">
        <v>1206</v>
      </c>
      <c r="CK59" t="s">
        <v>1247</v>
      </c>
      <c r="CL59" t="s">
        <v>1248</v>
      </c>
      <c r="CM59">
        <v>1340</v>
      </c>
      <c r="CN59" t="s">
        <v>1216</v>
      </c>
      <c r="CO59" t="s">
        <v>1206</v>
      </c>
      <c r="CP59" t="s">
        <v>1249</v>
      </c>
      <c r="CQ59" t="s">
        <v>1248</v>
      </c>
      <c r="CR59">
        <v>1380</v>
      </c>
      <c r="CS59" t="s">
        <v>1216</v>
      </c>
    </row>
    <row r="60" spans="1:97" x14ac:dyDescent="0.3">
      <c r="A60" t="s">
        <v>1204</v>
      </c>
      <c r="B60" t="s">
        <v>1205</v>
      </c>
      <c r="C60" t="s">
        <v>1206</v>
      </c>
      <c r="D60" t="s">
        <v>1207</v>
      </c>
      <c r="E60">
        <v>4963</v>
      </c>
      <c r="F60" t="s">
        <v>1208</v>
      </c>
      <c r="G60" t="s">
        <v>1209</v>
      </c>
      <c r="H60">
        <v>1966</v>
      </c>
      <c r="I60" t="s">
        <v>1208</v>
      </c>
      <c r="J60" t="s">
        <v>1209</v>
      </c>
      <c r="K60" t="s">
        <v>1210</v>
      </c>
      <c r="L60" t="s">
        <v>1211</v>
      </c>
      <c r="M60">
        <v>2144</v>
      </c>
      <c r="N60" t="s">
        <v>1208</v>
      </c>
      <c r="O60" t="s">
        <v>1212</v>
      </c>
      <c r="P60">
        <v>1379</v>
      </c>
      <c r="Q60" t="s">
        <v>1208</v>
      </c>
      <c r="R60" t="s">
        <v>1213</v>
      </c>
      <c r="S60">
        <v>2900</v>
      </c>
      <c r="T60" t="s">
        <v>1208</v>
      </c>
      <c r="U60" t="s">
        <v>1206</v>
      </c>
      <c r="V60" t="s">
        <v>1214</v>
      </c>
      <c r="W60" t="s">
        <v>1215</v>
      </c>
      <c r="X60">
        <v>2365</v>
      </c>
      <c r="Y60" t="s">
        <v>1216</v>
      </c>
      <c r="Z60" t="s">
        <v>1217</v>
      </c>
      <c r="AA60" t="s">
        <v>1218</v>
      </c>
      <c r="AB60" t="s">
        <v>1206</v>
      </c>
      <c r="AC60" t="s">
        <v>1219</v>
      </c>
      <c r="AD60">
        <v>2880</v>
      </c>
      <c r="AE60" t="s">
        <v>1216</v>
      </c>
      <c r="AF60" t="s">
        <v>1220</v>
      </c>
      <c r="AG60" t="s">
        <v>1221</v>
      </c>
      <c r="AH60">
        <v>590</v>
      </c>
      <c r="AI60" t="s">
        <v>1216</v>
      </c>
      <c r="AJ60" t="s">
        <v>1222</v>
      </c>
      <c r="AK60" t="s">
        <v>1223</v>
      </c>
      <c r="AL60">
        <v>366</v>
      </c>
      <c r="AM60" t="s">
        <v>1224</v>
      </c>
      <c r="AN60" t="s">
        <v>1222</v>
      </c>
      <c r="AO60" t="s">
        <v>1223</v>
      </c>
      <c r="AP60" t="s">
        <v>1225</v>
      </c>
      <c r="AQ60" t="s">
        <v>1226</v>
      </c>
      <c r="AR60" t="s">
        <v>1227</v>
      </c>
      <c r="AS60" t="s">
        <v>1222</v>
      </c>
      <c r="AT60" t="s">
        <v>1223</v>
      </c>
      <c r="AU60" t="s">
        <v>1228</v>
      </c>
      <c r="AV60">
        <v>84</v>
      </c>
      <c r="AW60" t="s">
        <v>1224</v>
      </c>
      <c r="AX60" t="s">
        <v>1229</v>
      </c>
      <c r="AY60" t="s">
        <v>1230</v>
      </c>
      <c r="AZ60">
        <v>75</v>
      </c>
      <c r="BA60" t="s">
        <v>1216</v>
      </c>
      <c r="BB60" t="s">
        <v>1231</v>
      </c>
      <c r="BC60" t="s">
        <v>1232</v>
      </c>
      <c r="BD60" t="s">
        <v>1233</v>
      </c>
      <c r="BE60" t="s">
        <v>1226</v>
      </c>
      <c r="BF60" t="s">
        <v>1235</v>
      </c>
      <c r="BG60" t="s">
        <v>1206</v>
      </c>
      <c r="BH60" t="s">
        <v>1236</v>
      </c>
      <c r="BI60">
        <v>0</v>
      </c>
      <c r="BJ60" t="s">
        <v>1216</v>
      </c>
      <c r="BK60" t="s">
        <v>1235</v>
      </c>
      <c r="BL60" t="s">
        <v>1206</v>
      </c>
      <c r="BM60" t="s">
        <v>1237</v>
      </c>
      <c r="BN60">
        <v>0</v>
      </c>
      <c r="BO60" t="s">
        <v>1216</v>
      </c>
      <c r="BP60" t="s">
        <v>1238</v>
      </c>
      <c r="BQ60" t="s">
        <v>1230</v>
      </c>
      <c r="BR60" t="s">
        <v>1225</v>
      </c>
      <c r="BS60">
        <v>0</v>
      </c>
      <c r="BT60" t="s">
        <v>1216</v>
      </c>
    </row>
    <row r="61" spans="1:97" x14ac:dyDescent="0.3">
      <c r="A61" t="s">
        <v>1204</v>
      </c>
      <c r="B61" t="s">
        <v>1205</v>
      </c>
      <c r="C61" t="s">
        <v>1206</v>
      </c>
      <c r="D61" t="s">
        <v>1207</v>
      </c>
      <c r="E61">
        <v>4515</v>
      </c>
      <c r="F61" t="s">
        <v>1208</v>
      </c>
      <c r="G61" t="s">
        <v>1209</v>
      </c>
      <c r="H61">
        <v>1890</v>
      </c>
      <c r="I61" t="s">
        <v>1208</v>
      </c>
      <c r="J61" t="s">
        <v>1209</v>
      </c>
      <c r="K61" t="s">
        <v>1210</v>
      </c>
      <c r="L61" t="s">
        <v>1211</v>
      </c>
      <c r="M61" t="s">
        <v>1226</v>
      </c>
      <c r="N61" t="s">
        <v>1227</v>
      </c>
      <c r="O61" t="s">
        <v>1212</v>
      </c>
      <c r="P61">
        <v>1580</v>
      </c>
      <c r="Q61" t="s">
        <v>1208</v>
      </c>
      <c r="R61" t="s">
        <v>1213</v>
      </c>
      <c r="S61">
        <v>2900</v>
      </c>
      <c r="T61" t="s">
        <v>1208</v>
      </c>
      <c r="U61" t="s">
        <v>1206</v>
      </c>
      <c r="V61" t="s">
        <v>1214</v>
      </c>
      <c r="W61" t="s">
        <v>1215</v>
      </c>
      <c r="X61">
        <v>2095</v>
      </c>
      <c r="Y61" t="s">
        <v>1216</v>
      </c>
      <c r="Z61" t="s">
        <v>1217</v>
      </c>
      <c r="AA61" t="s">
        <v>1218</v>
      </c>
      <c r="AB61" t="s">
        <v>1206</v>
      </c>
      <c r="AC61" t="s">
        <v>1219</v>
      </c>
      <c r="AD61">
        <v>2610</v>
      </c>
      <c r="AE61" t="s">
        <v>1216</v>
      </c>
      <c r="AF61" t="s">
        <v>1220</v>
      </c>
      <c r="AG61" t="s">
        <v>1221</v>
      </c>
      <c r="AH61">
        <v>590</v>
      </c>
      <c r="AI61" t="s">
        <v>1216</v>
      </c>
      <c r="AJ61" t="s">
        <v>1222</v>
      </c>
      <c r="AK61" t="s">
        <v>1223</v>
      </c>
      <c r="AL61">
        <v>432</v>
      </c>
      <c r="AM61" t="s">
        <v>1224</v>
      </c>
      <c r="AN61" t="s">
        <v>1222</v>
      </c>
      <c r="AO61" t="s">
        <v>1223</v>
      </c>
      <c r="AP61" t="s">
        <v>1225</v>
      </c>
      <c r="AQ61" t="s">
        <v>1226</v>
      </c>
      <c r="AR61" t="s">
        <v>1227</v>
      </c>
      <c r="AS61" t="s">
        <v>1222</v>
      </c>
      <c r="AT61" t="s">
        <v>1223</v>
      </c>
      <c r="AU61" t="s">
        <v>1228</v>
      </c>
      <c r="AV61">
        <v>0</v>
      </c>
      <c r="AW61" t="s">
        <v>1224</v>
      </c>
      <c r="AX61" t="s">
        <v>1229</v>
      </c>
      <c r="AY61" t="s">
        <v>1230</v>
      </c>
      <c r="AZ61" t="s">
        <v>1226</v>
      </c>
      <c r="BA61" t="s">
        <v>1227</v>
      </c>
      <c r="BB61" t="s">
        <v>1231</v>
      </c>
      <c r="BC61" t="s">
        <v>1232</v>
      </c>
      <c r="BD61" t="s">
        <v>1233</v>
      </c>
      <c r="BE61" t="s">
        <v>1234</v>
      </c>
      <c r="BF61" t="s">
        <v>1235</v>
      </c>
      <c r="BG61" t="s">
        <v>1206</v>
      </c>
      <c r="BH61" t="s">
        <v>1236</v>
      </c>
      <c r="BI61">
        <v>750</v>
      </c>
      <c r="BJ61" t="s">
        <v>1216</v>
      </c>
      <c r="BK61" t="s">
        <v>1235</v>
      </c>
      <c r="BL61" t="s">
        <v>1206</v>
      </c>
      <c r="BM61" t="s">
        <v>1237</v>
      </c>
      <c r="BN61">
        <v>1600</v>
      </c>
      <c r="BO61" t="s">
        <v>1216</v>
      </c>
      <c r="BP61" t="s">
        <v>1238</v>
      </c>
      <c r="BQ61" t="s">
        <v>1230</v>
      </c>
      <c r="BR61" t="s">
        <v>1225</v>
      </c>
      <c r="BS61" t="s">
        <v>1226</v>
      </c>
      <c r="BT61" t="s">
        <v>1227</v>
      </c>
    </row>
    <row r="62" spans="1:97" x14ac:dyDescent="0.3">
      <c r="A62" t="s">
        <v>1204</v>
      </c>
      <c r="B62" t="s">
        <v>1205</v>
      </c>
      <c r="C62" t="s">
        <v>1206</v>
      </c>
      <c r="D62" t="s">
        <v>1207</v>
      </c>
      <c r="E62">
        <v>4403</v>
      </c>
      <c r="F62" t="s">
        <v>1208</v>
      </c>
      <c r="G62" t="s">
        <v>1209</v>
      </c>
      <c r="H62">
        <v>1921</v>
      </c>
      <c r="I62" t="s">
        <v>1208</v>
      </c>
      <c r="J62" t="s">
        <v>1209</v>
      </c>
      <c r="K62" t="s">
        <v>1210</v>
      </c>
      <c r="L62" t="s">
        <v>1211</v>
      </c>
      <c r="M62">
        <v>2107</v>
      </c>
      <c r="N62" t="s">
        <v>1208</v>
      </c>
      <c r="O62" t="s">
        <v>1212</v>
      </c>
      <c r="P62">
        <v>1803</v>
      </c>
      <c r="Q62" t="s">
        <v>1208</v>
      </c>
      <c r="R62" t="s">
        <v>1213</v>
      </c>
      <c r="S62">
        <v>2785</v>
      </c>
      <c r="T62" t="s">
        <v>1208</v>
      </c>
      <c r="U62" t="s">
        <v>1206</v>
      </c>
      <c r="V62" t="s">
        <v>1214</v>
      </c>
      <c r="W62" t="s">
        <v>1215</v>
      </c>
      <c r="X62">
        <v>1811</v>
      </c>
      <c r="Y62" t="s">
        <v>1216</v>
      </c>
      <c r="Z62" t="s">
        <v>1217</v>
      </c>
      <c r="AA62" t="s">
        <v>1218</v>
      </c>
      <c r="AB62" t="s">
        <v>1206</v>
      </c>
      <c r="AC62" t="s">
        <v>1219</v>
      </c>
      <c r="AD62">
        <v>2360</v>
      </c>
      <c r="AE62" t="s">
        <v>1216</v>
      </c>
      <c r="AF62" t="s">
        <v>1220</v>
      </c>
      <c r="AG62" t="s">
        <v>1221</v>
      </c>
      <c r="AH62">
        <v>624</v>
      </c>
      <c r="AI62" t="s">
        <v>1216</v>
      </c>
      <c r="AJ62" t="s">
        <v>1222</v>
      </c>
      <c r="AK62" t="s">
        <v>1223</v>
      </c>
      <c r="AL62">
        <v>775</v>
      </c>
      <c r="AM62" t="s">
        <v>1224</v>
      </c>
      <c r="AN62" t="s">
        <v>1222</v>
      </c>
      <c r="AO62" t="s">
        <v>1223</v>
      </c>
      <c r="AP62" t="s">
        <v>1225</v>
      </c>
      <c r="AQ62">
        <v>3000</v>
      </c>
      <c r="AR62" t="s">
        <v>1224</v>
      </c>
      <c r="AS62" t="s">
        <v>1222</v>
      </c>
      <c r="AT62" t="s">
        <v>1223</v>
      </c>
      <c r="AU62" t="s">
        <v>1228</v>
      </c>
      <c r="AV62">
        <v>0</v>
      </c>
      <c r="AW62" t="s">
        <v>1224</v>
      </c>
      <c r="AX62" t="s">
        <v>1229</v>
      </c>
      <c r="AY62" t="s">
        <v>1230</v>
      </c>
      <c r="AZ62">
        <v>100</v>
      </c>
      <c r="BA62" t="s">
        <v>1216</v>
      </c>
      <c r="BB62" t="s">
        <v>1231</v>
      </c>
      <c r="BC62" t="s">
        <v>1232</v>
      </c>
      <c r="BD62" t="s">
        <v>1233</v>
      </c>
      <c r="BE62" t="s">
        <v>1234</v>
      </c>
      <c r="BF62" t="s">
        <v>1235</v>
      </c>
      <c r="BG62" t="s">
        <v>1206</v>
      </c>
      <c r="BH62" t="s">
        <v>1236</v>
      </c>
      <c r="BI62">
        <v>750</v>
      </c>
      <c r="BJ62" t="s">
        <v>1216</v>
      </c>
      <c r="BK62" t="s">
        <v>1235</v>
      </c>
      <c r="BL62" t="s">
        <v>1206</v>
      </c>
      <c r="BM62" t="s">
        <v>1237</v>
      </c>
      <c r="BN62">
        <v>750</v>
      </c>
      <c r="BO62" t="s">
        <v>1216</v>
      </c>
      <c r="BP62" t="s">
        <v>1238</v>
      </c>
      <c r="BQ62" t="s">
        <v>1230</v>
      </c>
      <c r="BR62" t="s">
        <v>1225</v>
      </c>
      <c r="BS62">
        <v>50</v>
      </c>
      <c r="BT62" t="s">
        <v>1216</v>
      </c>
    </row>
    <row r="63" spans="1:97" x14ac:dyDescent="0.3">
      <c r="A63" t="s">
        <v>1204</v>
      </c>
      <c r="B63" t="s">
        <v>1205</v>
      </c>
      <c r="C63" t="s">
        <v>1206</v>
      </c>
      <c r="D63" t="s">
        <v>1207</v>
      </c>
      <c r="E63">
        <v>4440</v>
      </c>
      <c r="F63" t="s">
        <v>1208</v>
      </c>
      <c r="G63" t="s">
        <v>1209</v>
      </c>
      <c r="H63">
        <v>1873</v>
      </c>
      <c r="I63" t="s">
        <v>1208</v>
      </c>
      <c r="J63" t="s">
        <v>1209</v>
      </c>
      <c r="K63" t="s">
        <v>1210</v>
      </c>
      <c r="L63" t="s">
        <v>1211</v>
      </c>
      <c r="M63">
        <v>2034</v>
      </c>
      <c r="N63" t="s">
        <v>1208</v>
      </c>
      <c r="O63" t="s">
        <v>1212</v>
      </c>
      <c r="P63">
        <v>1596</v>
      </c>
      <c r="Q63" t="s">
        <v>1208</v>
      </c>
      <c r="R63" t="s">
        <v>1213</v>
      </c>
      <c r="S63">
        <v>2702</v>
      </c>
      <c r="T63" t="s">
        <v>1208</v>
      </c>
      <c r="U63" t="s">
        <v>1206</v>
      </c>
      <c r="V63" t="s">
        <v>1214</v>
      </c>
      <c r="W63" t="s">
        <v>1215</v>
      </c>
      <c r="X63">
        <v>2191</v>
      </c>
      <c r="Y63" t="s">
        <v>1216</v>
      </c>
      <c r="Z63" t="s">
        <v>1217</v>
      </c>
      <c r="AA63" t="s">
        <v>1218</v>
      </c>
      <c r="AB63" t="s">
        <v>1206</v>
      </c>
      <c r="AC63" t="s">
        <v>1219</v>
      </c>
      <c r="AD63">
        <v>2620</v>
      </c>
      <c r="AE63" t="s">
        <v>1216</v>
      </c>
      <c r="AF63" t="s">
        <v>1220</v>
      </c>
      <c r="AG63" t="s">
        <v>1221</v>
      </c>
      <c r="AH63">
        <v>504</v>
      </c>
      <c r="AI63" t="s">
        <v>1216</v>
      </c>
      <c r="AJ63" t="s">
        <v>1222</v>
      </c>
      <c r="AK63" t="s">
        <v>1223</v>
      </c>
      <c r="AL63">
        <v>404</v>
      </c>
      <c r="AM63" t="s">
        <v>1224</v>
      </c>
      <c r="AN63" t="s">
        <v>1222</v>
      </c>
      <c r="AO63" t="s">
        <v>1223</v>
      </c>
      <c r="AP63" t="s">
        <v>1225</v>
      </c>
      <c r="AQ63">
        <v>1196</v>
      </c>
      <c r="AR63" t="s">
        <v>1224</v>
      </c>
      <c r="AS63" t="s">
        <v>1222</v>
      </c>
      <c r="AT63" t="s">
        <v>1223</v>
      </c>
      <c r="AU63" t="s">
        <v>1228</v>
      </c>
      <c r="AV63">
        <v>31</v>
      </c>
      <c r="AW63" t="s">
        <v>1224</v>
      </c>
      <c r="AX63" t="s">
        <v>1229</v>
      </c>
      <c r="AY63" t="s">
        <v>1230</v>
      </c>
      <c r="AZ63">
        <v>75</v>
      </c>
      <c r="BA63" t="s">
        <v>1216</v>
      </c>
      <c r="BB63" t="s">
        <v>1231</v>
      </c>
      <c r="BC63" t="s">
        <v>1232</v>
      </c>
      <c r="BD63" t="s">
        <v>1233</v>
      </c>
      <c r="BE63" t="s">
        <v>1234</v>
      </c>
      <c r="BF63" t="s">
        <v>1235</v>
      </c>
      <c r="BG63" t="s">
        <v>1206</v>
      </c>
      <c r="BH63" t="s">
        <v>1236</v>
      </c>
      <c r="BI63">
        <v>750</v>
      </c>
      <c r="BJ63" t="s">
        <v>1216</v>
      </c>
      <c r="BK63" t="s">
        <v>1235</v>
      </c>
      <c r="BL63" t="s">
        <v>1206</v>
      </c>
      <c r="BM63" t="s">
        <v>1237</v>
      </c>
      <c r="BN63">
        <v>1800</v>
      </c>
      <c r="BO63" t="s">
        <v>1216</v>
      </c>
      <c r="BP63" t="s">
        <v>1238</v>
      </c>
      <c r="BQ63" t="s">
        <v>1230</v>
      </c>
      <c r="BR63" t="s">
        <v>1225</v>
      </c>
      <c r="BS63">
        <v>100</v>
      </c>
      <c r="BT63" t="s">
        <v>1216</v>
      </c>
    </row>
    <row r="64" spans="1:97" x14ac:dyDescent="0.3">
      <c r="A64" t="s">
        <v>1204</v>
      </c>
      <c r="B64" t="s">
        <v>1205</v>
      </c>
      <c r="C64" t="s">
        <v>1206</v>
      </c>
      <c r="D64" t="s">
        <v>1207</v>
      </c>
      <c r="E64">
        <v>4963</v>
      </c>
      <c r="F64" t="s">
        <v>1208</v>
      </c>
      <c r="G64" t="s">
        <v>1209</v>
      </c>
      <c r="H64">
        <v>1966</v>
      </c>
      <c r="I64" t="s">
        <v>1208</v>
      </c>
      <c r="J64" t="s">
        <v>1209</v>
      </c>
      <c r="K64" t="s">
        <v>1210</v>
      </c>
      <c r="L64" t="s">
        <v>1211</v>
      </c>
      <c r="M64">
        <v>2144</v>
      </c>
      <c r="N64" t="s">
        <v>1208</v>
      </c>
      <c r="O64" t="s">
        <v>1212</v>
      </c>
      <c r="P64">
        <v>1390</v>
      </c>
      <c r="Q64" t="s">
        <v>1208</v>
      </c>
      <c r="R64" t="s">
        <v>1213</v>
      </c>
      <c r="S64">
        <v>2900</v>
      </c>
      <c r="T64" t="s">
        <v>1208</v>
      </c>
      <c r="U64" t="s">
        <v>1206</v>
      </c>
      <c r="V64" t="s">
        <v>1214</v>
      </c>
      <c r="W64" t="s">
        <v>1215</v>
      </c>
      <c r="X64">
        <v>2270</v>
      </c>
      <c r="Y64" t="s">
        <v>1216</v>
      </c>
      <c r="Z64" t="s">
        <v>1217</v>
      </c>
      <c r="AA64" t="s">
        <v>1218</v>
      </c>
      <c r="AB64" t="s">
        <v>1206</v>
      </c>
      <c r="AC64" t="s">
        <v>1219</v>
      </c>
      <c r="AD64">
        <v>2770</v>
      </c>
      <c r="AE64" t="s">
        <v>1216</v>
      </c>
      <c r="AF64" t="s">
        <v>1220</v>
      </c>
      <c r="AG64" t="s">
        <v>1221</v>
      </c>
      <c r="AH64">
        <v>575</v>
      </c>
      <c r="AI64" t="s">
        <v>1216</v>
      </c>
      <c r="AJ64" t="s">
        <v>1222</v>
      </c>
      <c r="AK64" t="s">
        <v>1223</v>
      </c>
      <c r="AL64">
        <v>446</v>
      </c>
      <c r="AM64" t="s">
        <v>1224</v>
      </c>
      <c r="AN64" t="s">
        <v>1222</v>
      </c>
      <c r="AO64" t="s">
        <v>1223</v>
      </c>
      <c r="AP64" t="s">
        <v>1225</v>
      </c>
      <c r="AQ64">
        <v>1212</v>
      </c>
      <c r="AR64" t="s">
        <v>1224</v>
      </c>
      <c r="AS64" t="s">
        <v>1222</v>
      </c>
      <c r="AT64" t="s">
        <v>1223</v>
      </c>
      <c r="AU64" t="s">
        <v>1228</v>
      </c>
      <c r="AV64">
        <v>84</v>
      </c>
      <c r="AW64" t="s">
        <v>1224</v>
      </c>
      <c r="AX64" t="s">
        <v>1229</v>
      </c>
      <c r="AY64" t="s">
        <v>1230</v>
      </c>
      <c r="AZ64">
        <v>75</v>
      </c>
      <c r="BA64" t="s">
        <v>1216</v>
      </c>
      <c r="BB64" t="s">
        <v>1231</v>
      </c>
      <c r="BC64" t="s">
        <v>1232</v>
      </c>
      <c r="BD64" t="s">
        <v>1233</v>
      </c>
      <c r="BE64" t="s">
        <v>1226</v>
      </c>
      <c r="BF64" t="s">
        <v>1235</v>
      </c>
      <c r="BG64" t="s">
        <v>1206</v>
      </c>
      <c r="BH64" t="s">
        <v>1236</v>
      </c>
      <c r="BI64">
        <v>0</v>
      </c>
      <c r="BJ64" t="s">
        <v>1216</v>
      </c>
      <c r="BK64" t="s">
        <v>1235</v>
      </c>
      <c r="BL64" t="s">
        <v>1206</v>
      </c>
      <c r="BM64" t="s">
        <v>1237</v>
      </c>
      <c r="BN64">
        <v>0</v>
      </c>
      <c r="BO64" t="s">
        <v>1216</v>
      </c>
      <c r="BP64" t="s">
        <v>1238</v>
      </c>
      <c r="BQ64" t="s">
        <v>1230</v>
      </c>
      <c r="BR64" t="s">
        <v>1225</v>
      </c>
      <c r="BS64">
        <v>0</v>
      </c>
      <c r="BT64" t="s">
        <v>1216</v>
      </c>
    </row>
    <row r="65" spans="1:72" x14ac:dyDescent="0.3">
      <c r="A65" t="s">
        <v>1204</v>
      </c>
      <c r="B65" t="s">
        <v>1205</v>
      </c>
      <c r="C65" t="s">
        <v>1206</v>
      </c>
      <c r="D65" t="s">
        <v>1207</v>
      </c>
      <c r="E65">
        <v>4871</v>
      </c>
      <c r="F65" t="s">
        <v>1208</v>
      </c>
      <c r="G65" t="s">
        <v>1209</v>
      </c>
      <c r="H65">
        <v>1862</v>
      </c>
      <c r="I65" t="s">
        <v>1208</v>
      </c>
      <c r="J65" t="s">
        <v>1209</v>
      </c>
      <c r="K65" t="s">
        <v>1210</v>
      </c>
      <c r="L65" t="s">
        <v>1211</v>
      </c>
      <c r="M65" t="s">
        <v>1226</v>
      </c>
      <c r="N65" t="s">
        <v>1227</v>
      </c>
      <c r="O65" t="s">
        <v>1212</v>
      </c>
      <c r="P65">
        <v>1500</v>
      </c>
      <c r="Q65" t="s">
        <v>1208</v>
      </c>
      <c r="R65" t="s">
        <v>1213</v>
      </c>
      <c r="S65">
        <v>2870</v>
      </c>
      <c r="T65" t="s">
        <v>1208</v>
      </c>
      <c r="U65" t="s">
        <v>1206</v>
      </c>
      <c r="V65" t="s">
        <v>1214</v>
      </c>
      <c r="W65" t="s">
        <v>1215</v>
      </c>
      <c r="X65">
        <v>2065</v>
      </c>
      <c r="Y65" t="s">
        <v>1216</v>
      </c>
      <c r="Z65" t="s">
        <v>1217</v>
      </c>
      <c r="AA65" t="s">
        <v>1218</v>
      </c>
      <c r="AB65" t="s">
        <v>1206</v>
      </c>
      <c r="AC65" t="s">
        <v>1219</v>
      </c>
      <c r="AD65">
        <v>2415</v>
      </c>
      <c r="AE65" t="s">
        <v>1216</v>
      </c>
      <c r="AF65" t="s">
        <v>1220</v>
      </c>
      <c r="AG65" t="s">
        <v>1221</v>
      </c>
      <c r="AH65">
        <v>425</v>
      </c>
      <c r="AI65" t="s">
        <v>1216</v>
      </c>
      <c r="AJ65" t="s">
        <v>1222</v>
      </c>
      <c r="AK65" t="s">
        <v>1223</v>
      </c>
      <c r="AL65">
        <v>333</v>
      </c>
      <c r="AM65" t="s">
        <v>1224</v>
      </c>
      <c r="AN65" t="s">
        <v>1222</v>
      </c>
      <c r="AO65" t="s">
        <v>1223</v>
      </c>
      <c r="AP65" t="s">
        <v>1225</v>
      </c>
      <c r="AQ65">
        <v>1045</v>
      </c>
      <c r="AR65" t="s">
        <v>1224</v>
      </c>
      <c r="AS65" t="s">
        <v>1222</v>
      </c>
      <c r="AT65" t="s">
        <v>1223</v>
      </c>
      <c r="AU65" t="s">
        <v>1228</v>
      </c>
      <c r="AV65">
        <v>0</v>
      </c>
      <c r="AW65" t="s">
        <v>1224</v>
      </c>
      <c r="AX65" t="s">
        <v>1229</v>
      </c>
      <c r="AY65" t="s">
        <v>1230</v>
      </c>
      <c r="AZ65">
        <v>0</v>
      </c>
      <c r="BA65" t="s">
        <v>1216</v>
      </c>
      <c r="BB65" t="s">
        <v>1231</v>
      </c>
      <c r="BC65" t="s">
        <v>1232</v>
      </c>
      <c r="BD65" t="s">
        <v>1233</v>
      </c>
      <c r="BE65" t="s">
        <v>1226</v>
      </c>
      <c r="BF65" t="s">
        <v>1235</v>
      </c>
      <c r="BG65" t="s">
        <v>1206</v>
      </c>
      <c r="BH65" t="s">
        <v>1236</v>
      </c>
      <c r="BI65">
        <v>0</v>
      </c>
      <c r="BJ65" t="s">
        <v>1216</v>
      </c>
      <c r="BK65" t="s">
        <v>1235</v>
      </c>
      <c r="BL65" t="s">
        <v>1206</v>
      </c>
      <c r="BM65" t="s">
        <v>1237</v>
      </c>
      <c r="BN65">
        <v>0</v>
      </c>
      <c r="BO65" t="s">
        <v>1216</v>
      </c>
      <c r="BP65" t="s">
        <v>1238</v>
      </c>
      <c r="BQ65" t="s">
        <v>1230</v>
      </c>
      <c r="BR65" t="s">
        <v>1225</v>
      </c>
      <c r="BS65">
        <v>0</v>
      </c>
      <c r="BT65" t="s">
        <v>1216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F81AE-8702-49BF-901C-05C4526974A8}">
  <dimension ref="A1:O65"/>
  <sheetViews>
    <sheetView topLeftCell="A25" workbookViewId="0">
      <selection activeCell="A46" sqref="A46"/>
    </sheetView>
  </sheetViews>
  <sheetFormatPr defaultRowHeight="14.4" x14ac:dyDescent="0.3"/>
  <cols>
    <col min="1" max="1" width="39.109375" bestFit="1" customWidth="1"/>
    <col min="2" max="2" width="15.109375" bestFit="1" customWidth="1"/>
    <col min="3" max="3" width="19.6640625" bestFit="1" customWidth="1"/>
  </cols>
  <sheetData>
    <row r="1" spans="1:15" x14ac:dyDescent="0.3">
      <c r="A1" t="s">
        <v>991</v>
      </c>
      <c r="B1" t="s">
        <v>992</v>
      </c>
      <c r="C1" t="s">
        <v>625</v>
      </c>
      <c r="D1" t="s">
        <v>993</v>
      </c>
      <c r="E1" t="s">
        <v>994</v>
      </c>
      <c r="F1" t="s">
        <v>995</v>
      </c>
      <c r="G1" t="s">
        <v>996</v>
      </c>
      <c r="H1" t="s">
        <v>630</v>
      </c>
      <c r="I1" t="s">
        <v>997</v>
      </c>
      <c r="J1" t="s">
        <v>632</v>
      </c>
      <c r="K1" t="s">
        <v>998</v>
      </c>
      <c r="L1" t="s">
        <v>634</v>
      </c>
      <c r="M1" t="s">
        <v>999</v>
      </c>
      <c r="N1" t="s">
        <v>636</v>
      </c>
      <c r="O1" t="s">
        <v>1000</v>
      </c>
    </row>
    <row r="2" spans="1:15" x14ac:dyDescent="0.3">
      <c r="A2" t="s">
        <v>991</v>
      </c>
      <c r="B2" t="s">
        <v>1001</v>
      </c>
      <c r="C2" t="s">
        <v>625</v>
      </c>
      <c r="D2" t="s">
        <v>1002</v>
      </c>
      <c r="E2" t="s">
        <v>994</v>
      </c>
      <c r="F2" t="s">
        <v>995</v>
      </c>
      <c r="G2" t="s">
        <v>996</v>
      </c>
      <c r="H2" t="s">
        <v>630</v>
      </c>
      <c r="I2" t="s">
        <v>1003</v>
      </c>
      <c r="J2" t="s">
        <v>632</v>
      </c>
      <c r="K2" t="s">
        <v>1004</v>
      </c>
      <c r="L2" t="s">
        <v>634</v>
      </c>
      <c r="M2" t="s">
        <v>1005</v>
      </c>
      <c r="N2" t="s">
        <v>636</v>
      </c>
      <c r="O2" t="s">
        <v>1006</v>
      </c>
    </row>
    <row r="3" spans="1:15" x14ac:dyDescent="0.3">
      <c r="A3" t="s">
        <v>991</v>
      </c>
      <c r="B3" t="s">
        <v>1007</v>
      </c>
      <c r="C3" t="s">
        <v>625</v>
      </c>
      <c r="D3" t="s">
        <v>1008</v>
      </c>
      <c r="E3" t="s">
        <v>994</v>
      </c>
      <c r="F3" t="s">
        <v>995</v>
      </c>
      <c r="G3" t="s">
        <v>1009</v>
      </c>
      <c r="H3" t="s">
        <v>630</v>
      </c>
      <c r="I3" t="s">
        <v>1010</v>
      </c>
      <c r="J3" t="s">
        <v>632</v>
      </c>
      <c r="K3" t="s">
        <v>1011</v>
      </c>
      <c r="L3" t="s">
        <v>634</v>
      </c>
      <c r="M3" t="s">
        <v>1012</v>
      </c>
      <c r="N3" t="s">
        <v>636</v>
      </c>
      <c r="O3" t="s">
        <v>1013</v>
      </c>
    </row>
    <row r="4" spans="1:15" x14ac:dyDescent="0.3">
      <c r="A4" t="s">
        <v>991</v>
      </c>
      <c r="B4" t="s">
        <v>1014</v>
      </c>
      <c r="C4" t="s">
        <v>625</v>
      </c>
      <c r="D4" t="s">
        <v>1015</v>
      </c>
      <c r="E4" t="s">
        <v>994</v>
      </c>
      <c r="F4" t="s">
        <v>995</v>
      </c>
      <c r="G4" t="s">
        <v>1016</v>
      </c>
      <c r="H4" t="s">
        <v>630</v>
      </c>
      <c r="I4" t="s">
        <v>1017</v>
      </c>
      <c r="J4" t="s">
        <v>632</v>
      </c>
      <c r="K4" t="s">
        <v>1018</v>
      </c>
      <c r="L4" t="s">
        <v>634</v>
      </c>
      <c r="M4" t="s">
        <v>1019</v>
      </c>
      <c r="N4" t="s">
        <v>636</v>
      </c>
      <c r="O4" t="s">
        <v>1020</v>
      </c>
    </row>
    <row r="5" spans="1:15" x14ac:dyDescent="0.3">
      <c r="A5" t="s">
        <v>991</v>
      </c>
      <c r="B5" t="s">
        <v>1021</v>
      </c>
      <c r="C5" t="s">
        <v>625</v>
      </c>
      <c r="D5" t="s">
        <v>1022</v>
      </c>
      <c r="E5" t="s">
        <v>994</v>
      </c>
      <c r="F5" t="s">
        <v>995</v>
      </c>
      <c r="G5" t="s">
        <v>1023</v>
      </c>
      <c r="H5" t="s">
        <v>630</v>
      </c>
      <c r="I5" t="s">
        <v>1024</v>
      </c>
      <c r="J5" t="s">
        <v>632</v>
      </c>
      <c r="K5" t="s">
        <v>1025</v>
      </c>
      <c r="L5" t="s">
        <v>634</v>
      </c>
      <c r="M5" t="s">
        <v>1026</v>
      </c>
      <c r="N5" t="s">
        <v>636</v>
      </c>
      <c r="O5" t="s">
        <v>1027</v>
      </c>
    </row>
    <row r="6" spans="1:15" x14ac:dyDescent="0.3">
      <c r="A6" t="s">
        <v>991</v>
      </c>
      <c r="B6" t="s">
        <v>1028</v>
      </c>
      <c r="C6" t="s">
        <v>625</v>
      </c>
      <c r="D6" t="s">
        <v>1029</v>
      </c>
      <c r="E6" t="s">
        <v>994</v>
      </c>
      <c r="F6" t="s">
        <v>995</v>
      </c>
      <c r="G6" t="s">
        <v>1030</v>
      </c>
      <c r="H6" t="s">
        <v>630</v>
      </c>
      <c r="I6" t="s">
        <v>1031</v>
      </c>
      <c r="J6" t="s">
        <v>632</v>
      </c>
      <c r="K6" t="s">
        <v>1032</v>
      </c>
      <c r="L6" t="s">
        <v>634</v>
      </c>
      <c r="M6" t="s">
        <v>1033</v>
      </c>
      <c r="N6" t="s">
        <v>636</v>
      </c>
      <c r="O6" t="s">
        <v>1034</v>
      </c>
    </row>
    <row r="7" spans="1:15" x14ac:dyDescent="0.3">
      <c r="A7" t="s">
        <v>991</v>
      </c>
      <c r="B7" t="s">
        <v>1035</v>
      </c>
      <c r="C7" t="s">
        <v>625</v>
      </c>
      <c r="D7" t="s">
        <v>1036</v>
      </c>
      <c r="E7" t="s">
        <v>994</v>
      </c>
      <c r="F7" t="s">
        <v>995</v>
      </c>
      <c r="G7" t="s">
        <v>1037</v>
      </c>
      <c r="H7" t="s">
        <v>630</v>
      </c>
      <c r="I7" t="s">
        <v>1038</v>
      </c>
      <c r="J7" t="s">
        <v>632</v>
      </c>
      <c r="K7" t="s">
        <v>1039</v>
      </c>
      <c r="L7" t="s">
        <v>634</v>
      </c>
      <c r="M7" t="s">
        <v>1038</v>
      </c>
      <c r="N7" t="s">
        <v>636</v>
      </c>
      <c r="O7" t="s">
        <v>1040</v>
      </c>
    </row>
    <row r="8" spans="1:15" x14ac:dyDescent="0.3">
      <c r="A8" t="s">
        <v>991</v>
      </c>
      <c r="B8" t="s">
        <v>1041</v>
      </c>
      <c r="C8" t="s">
        <v>625</v>
      </c>
      <c r="D8" t="s">
        <v>1036</v>
      </c>
      <c r="E8" t="s">
        <v>994</v>
      </c>
      <c r="F8" t="s">
        <v>995</v>
      </c>
      <c r="G8" t="s">
        <v>1037</v>
      </c>
      <c r="H8" t="s">
        <v>630</v>
      </c>
      <c r="I8" t="s">
        <v>1038</v>
      </c>
      <c r="J8" t="s">
        <v>632</v>
      </c>
      <c r="K8" t="s">
        <v>1042</v>
      </c>
      <c r="L8" t="s">
        <v>634</v>
      </c>
      <c r="M8" t="s">
        <v>1038</v>
      </c>
      <c r="N8" t="s">
        <v>636</v>
      </c>
      <c r="O8" t="s">
        <v>1043</v>
      </c>
    </row>
    <row r="9" spans="1:15" x14ac:dyDescent="0.3">
      <c r="A9" t="s">
        <v>991</v>
      </c>
      <c r="B9" t="s">
        <v>1041</v>
      </c>
      <c r="C9" t="s">
        <v>625</v>
      </c>
      <c r="D9" t="s">
        <v>1036</v>
      </c>
      <c r="E9" t="s">
        <v>994</v>
      </c>
      <c r="F9" t="s">
        <v>995</v>
      </c>
      <c r="G9" t="s">
        <v>1037</v>
      </c>
      <c r="H9" t="s">
        <v>630</v>
      </c>
      <c r="I9" t="s">
        <v>1038</v>
      </c>
      <c r="J9" t="s">
        <v>632</v>
      </c>
      <c r="K9" t="s">
        <v>1042</v>
      </c>
      <c r="L9" t="s">
        <v>634</v>
      </c>
      <c r="M9" t="s">
        <v>1038</v>
      </c>
      <c r="N9" t="s">
        <v>636</v>
      </c>
      <c r="O9" t="s">
        <v>1043</v>
      </c>
    </row>
    <row r="10" spans="1:15" x14ac:dyDescent="0.3">
      <c r="A10" t="s">
        <v>991</v>
      </c>
      <c r="B10" t="s">
        <v>1035</v>
      </c>
      <c r="C10" t="s">
        <v>625</v>
      </c>
      <c r="D10" t="s">
        <v>1036</v>
      </c>
      <c r="E10" t="s">
        <v>994</v>
      </c>
      <c r="F10" t="s">
        <v>995</v>
      </c>
      <c r="G10" t="s">
        <v>1037</v>
      </c>
      <c r="H10" t="s">
        <v>630</v>
      </c>
      <c r="I10" t="s">
        <v>1038</v>
      </c>
      <c r="J10" t="s">
        <v>632</v>
      </c>
      <c r="K10" t="s">
        <v>1039</v>
      </c>
      <c r="L10" t="s">
        <v>634</v>
      </c>
      <c r="M10" t="s">
        <v>1038</v>
      </c>
      <c r="N10" t="s">
        <v>636</v>
      </c>
      <c r="O10" t="s">
        <v>1040</v>
      </c>
    </row>
    <row r="11" spans="1:15" x14ac:dyDescent="0.3">
      <c r="A11" t="s">
        <v>991</v>
      </c>
      <c r="B11" t="s">
        <v>1041</v>
      </c>
      <c r="C11" t="s">
        <v>625</v>
      </c>
      <c r="D11" t="s">
        <v>1036</v>
      </c>
      <c r="E11" t="s">
        <v>994</v>
      </c>
      <c r="F11" t="s">
        <v>995</v>
      </c>
      <c r="G11" t="s">
        <v>1037</v>
      </c>
      <c r="H11" t="s">
        <v>630</v>
      </c>
      <c r="I11" t="s">
        <v>1038</v>
      </c>
      <c r="J11" t="s">
        <v>632</v>
      </c>
      <c r="K11" t="s">
        <v>1042</v>
      </c>
      <c r="L11" t="s">
        <v>634</v>
      </c>
      <c r="M11" t="s">
        <v>1038</v>
      </c>
      <c r="N11" t="s">
        <v>636</v>
      </c>
      <c r="O11" t="s">
        <v>1043</v>
      </c>
    </row>
    <row r="12" spans="1:15" x14ac:dyDescent="0.3">
      <c r="A12" t="s">
        <v>991</v>
      </c>
      <c r="B12" t="s">
        <v>1035</v>
      </c>
      <c r="C12" t="s">
        <v>625</v>
      </c>
      <c r="D12" t="s">
        <v>1036</v>
      </c>
      <c r="E12" t="s">
        <v>994</v>
      </c>
      <c r="F12" t="s">
        <v>995</v>
      </c>
      <c r="G12" t="s">
        <v>1037</v>
      </c>
      <c r="H12" t="s">
        <v>630</v>
      </c>
      <c r="I12" t="s">
        <v>1038</v>
      </c>
      <c r="J12" t="s">
        <v>632</v>
      </c>
      <c r="K12" t="s">
        <v>1039</v>
      </c>
      <c r="L12" t="s">
        <v>634</v>
      </c>
      <c r="M12" t="s">
        <v>1038</v>
      </c>
      <c r="N12" t="s">
        <v>636</v>
      </c>
      <c r="O12" t="s">
        <v>1040</v>
      </c>
    </row>
    <row r="13" spans="1:15" x14ac:dyDescent="0.3">
      <c r="A13" t="s">
        <v>991</v>
      </c>
      <c r="B13" t="s">
        <v>1044</v>
      </c>
      <c r="C13" t="s">
        <v>625</v>
      </c>
      <c r="D13" t="s">
        <v>1045</v>
      </c>
      <c r="E13" t="s">
        <v>994</v>
      </c>
      <c r="F13" t="s">
        <v>995</v>
      </c>
      <c r="G13" t="s">
        <v>1046</v>
      </c>
      <c r="H13" t="s">
        <v>630</v>
      </c>
      <c r="I13" t="s">
        <v>1047</v>
      </c>
      <c r="J13" t="s">
        <v>632</v>
      </c>
      <c r="K13" t="s">
        <v>1022</v>
      </c>
      <c r="L13" t="s">
        <v>634</v>
      </c>
      <c r="M13" t="s">
        <v>1047</v>
      </c>
      <c r="N13" t="s">
        <v>636</v>
      </c>
      <c r="O13" t="s">
        <v>1048</v>
      </c>
    </row>
    <row r="14" spans="1:15" x14ac:dyDescent="0.3">
      <c r="A14" t="s">
        <v>991</v>
      </c>
      <c r="B14" t="s">
        <v>1041</v>
      </c>
      <c r="C14" t="s">
        <v>625</v>
      </c>
      <c r="D14" t="s">
        <v>1036</v>
      </c>
      <c r="E14" t="s">
        <v>994</v>
      </c>
      <c r="F14" t="s">
        <v>995</v>
      </c>
      <c r="G14" t="s">
        <v>1037</v>
      </c>
      <c r="H14" t="s">
        <v>630</v>
      </c>
      <c r="I14" t="s">
        <v>1038</v>
      </c>
      <c r="J14" t="s">
        <v>632</v>
      </c>
      <c r="K14" t="s">
        <v>1042</v>
      </c>
      <c r="L14" t="s">
        <v>634</v>
      </c>
      <c r="M14" t="s">
        <v>1038</v>
      </c>
      <c r="N14" t="s">
        <v>636</v>
      </c>
      <c r="O14" t="s">
        <v>1043</v>
      </c>
    </row>
    <row r="15" spans="1:15" x14ac:dyDescent="0.3">
      <c r="A15" t="s">
        <v>991</v>
      </c>
      <c r="B15" t="s">
        <v>1049</v>
      </c>
      <c r="C15" t="s">
        <v>625</v>
      </c>
      <c r="D15" t="s">
        <v>1045</v>
      </c>
      <c r="E15" t="s">
        <v>994</v>
      </c>
      <c r="F15" t="s">
        <v>995</v>
      </c>
      <c r="G15" t="s">
        <v>1050</v>
      </c>
      <c r="H15" t="s">
        <v>630</v>
      </c>
      <c r="I15" t="s">
        <v>1047</v>
      </c>
      <c r="J15" t="s">
        <v>632</v>
      </c>
      <c r="K15" t="s">
        <v>1051</v>
      </c>
      <c r="L15" t="s">
        <v>634</v>
      </c>
      <c r="M15" t="s">
        <v>1047</v>
      </c>
      <c r="N15" t="s">
        <v>636</v>
      </c>
      <c r="O15" t="s">
        <v>1048</v>
      </c>
    </row>
    <row r="16" spans="1:15" x14ac:dyDescent="0.3">
      <c r="A16" t="s">
        <v>991</v>
      </c>
      <c r="B16" t="s">
        <v>1049</v>
      </c>
      <c r="C16" t="s">
        <v>625</v>
      </c>
      <c r="D16" t="s">
        <v>1045</v>
      </c>
      <c r="E16" t="s">
        <v>994</v>
      </c>
      <c r="F16" t="s">
        <v>995</v>
      </c>
      <c r="G16" t="s">
        <v>1050</v>
      </c>
      <c r="H16" t="s">
        <v>630</v>
      </c>
      <c r="I16" t="s">
        <v>1047</v>
      </c>
      <c r="J16" t="s">
        <v>632</v>
      </c>
      <c r="K16" t="s">
        <v>1051</v>
      </c>
      <c r="L16" t="s">
        <v>634</v>
      </c>
      <c r="M16" t="s">
        <v>1047</v>
      </c>
      <c r="N16" t="s">
        <v>636</v>
      </c>
      <c r="O16" t="s">
        <v>1048</v>
      </c>
    </row>
    <row r="17" spans="1:15" x14ac:dyDescent="0.3">
      <c r="A17" t="s">
        <v>991</v>
      </c>
      <c r="B17" t="s">
        <v>1044</v>
      </c>
      <c r="C17" t="s">
        <v>625</v>
      </c>
      <c r="D17" t="s">
        <v>1045</v>
      </c>
      <c r="E17" t="s">
        <v>994</v>
      </c>
      <c r="F17" t="s">
        <v>995</v>
      </c>
      <c r="G17" t="s">
        <v>1046</v>
      </c>
      <c r="H17" t="s">
        <v>630</v>
      </c>
      <c r="I17" t="s">
        <v>1047</v>
      </c>
      <c r="J17" t="s">
        <v>632</v>
      </c>
      <c r="K17" t="s">
        <v>1022</v>
      </c>
      <c r="L17" t="s">
        <v>634</v>
      </c>
      <c r="M17" t="s">
        <v>1047</v>
      </c>
      <c r="N17" t="s">
        <v>636</v>
      </c>
      <c r="O17" t="s">
        <v>1048</v>
      </c>
    </row>
    <row r="18" spans="1:15" x14ac:dyDescent="0.3">
      <c r="A18" t="s">
        <v>991</v>
      </c>
      <c r="B18" t="s">
        <v>1044</v>
      </c>
      <c r="C18" t="s">
        <v>625</v>
      </c>
      <c r="D18" t="s">
        <v>1045</v>
      </c>
      <c r="E18" t="s">
        <v>994</v>
      </c>
      <c r="F18" t="s">
        <v>995</v>
      </c>
      <c r="G18" t="s">
        <v>1046</v>
      </c>
      <c r="H18" t="s">
        <v>630</v>
      </c>
      <c r="I18" t="s">
        <v>1047</v>
      </c>
      <c r="J18" t="s">
        <v>632</v>
      </c>
      <c r="K18" t="s">
        <v>1022</v>
      </c>
      <c r="L18" t="s">
        <v>634</v>
      </c>
      <c r="M18" t="s">
        <v>1047</v>
      </c>
      <c r="N18" t="s">
        <v>636</v>
      </c>
      <c r="O18" t="s">
        <v>1048</v>
      </c>
    </row>
    <row r="19" spans="1:15" x14ac:dyDescent="0.3">
      <c r="A19" t="s">
        <v>991</v>
      </c>
      <c r="B19" t="s">
        <v>1049</v>
      </c>
      <c r="C19" t="s">
        <v>625</v>
      </c>
      <c r="D19" t="s">
        <v>1045</v>
      </c>
      <c r="E19" t="s">
        <v>994</v>
      </c>
      <c r="F19" t="s">
        <v>995</v>
      </c>
      <c r="G19" t="s">
        <v>1050</v>
      </c>
      <c r="H19" t="s">
        <v>630</v>
      </c>
      <c r="I19" t="s">
        <v>1047</v>
      </c>
      <c r="J19" t="s">
        <v>632</v>
      </c>
      <c r="K19" t="s">
        <v>1051</v>
      </c>
      <c r="L19" t="s">
        <v>634</v>
      </c>
      <c r="M19" t="s">
        <v>1047</v>
      </c>
      <c r="N19" t="s">
        <v>636</v>
      </c>
      <c r="O19" t="s">
        <v>1048</v>
      </c>
    </row>
    <row r="20" spans="1:15" x14ac:dyDescent="0.3">
      <c r="A20" t="s">
        <v>991</v>
      </c>
      <c r="B20" t="s">
        <v>1044</v>
      </c>
      <c r="C20" t="s">
        <v>625</v>
      </c>
      <c r="D20" t="s">
        <v>1045</v>
      </c>
      <c r="E20" t="s">
        <v>994</v>
      </c>
      <c r="F20" t="s">
        <v>995</v>
      </c>
      <c r="G20" t="s">
        <v>1046</v>
      </c>
      <c r="H20" t="s">
        <v>630</v>
      </c>
      <c r="I20" t="s">
        <v>1047</v>
      </c>
      <c r="J20" t="s">
        <v>632</v>
      </c>
      <c r="K20" t="s">
        <v>1022</v>
      </c>
      <c r="L20" t="s">
        <v>634</v>
      </c>
      <c r="M20" t="s">
        <v>1047</v>
      </c>
      <c r="N20" t="s">
        <v>636</v>
      </c>
      <c r="O20" t="s">
        <v>1048</v>
      </c>
    </row>
    <row r="21" spans="1:15" x14ac:dyDescent="0.3">
      <c r="A21" t="s">
        <v>991</v>
      </c>
      <c r="B21" t="s">
        <v>1052</v>
      </c>
      <c r="C21" t="s">
        <v>625</v>
      </c>
      <c r="D21" t="s">
        <v>1017</v>
      </c>
      <c r="E21" t="s">
        <v>994</v>
      </c>
      <c r="F21" t="s">
        <v>995</v>
      </c>
      <c r="G21" t="s">
        <v>1053</v>
      </c>
      <c r="H21" t="s">
        <v>630</v>
      </c>
      <c r="I21" t="s">
        <v>1016</v>
      </c>
      <c r="J21" t="s">
        <v>632</v>
      </c>
      <c r="K21" t="s">
        <v>1054</v>
      </c>
      <c r="L21" t="s">
        <v>634</v>
      </c>
      <c r="M21" t="s">
        <v>1055</v>
      </c>
      <c r="N21" t="s">
        <v>636</v>
      </c>
      <c r="O21" t="s">
        <v>1056</v>
      </c>
    </row>
    <row r="22" spans="1:15" x14ac:dyDescent="0.3">
      <c r="A22" t="s">
        <v>991</v>
      </c>
      <c r="B22" t="s">
        <v>1057</v>
      </c>
      <c r="C22" t="s">
        <v>625</v>
      </c>
      <c r="D22" t="s">
        <v>1024</v>
      </c>
      <c r="E22" t="s">
        <v>994</v>
      </c>
      <c r="F22" t="s">
        <v>995</v>
      </c>
      <c r="G22" t="s">
        <v>1058</v>
      </c>
      <c r="H22" t="s">
        <v>630</v>
      </c>
      <c r="I22" t="s">
        <v>1023</v>
      </c>
      <c r="J22" t="s">
        <v>632</v>
      </c>
      <c r="K22" t="s">
        <v>1059</v>
      </c>
      <c r="L22" t="s">
        <v>634</v>
      </c>
      <c r="M22" t="s">
        <v>1060</v>
      </c>
      <c r="N22" t="s">
        <v>636</v>
      </c>
      <c r="O22" t="s">
        <v>1042</v>
      </c>
    </row>
    <row r="23" spans="1:15" x14ac:dyDescent="0.3">
      <c r="A23" t="s">
        <v>991</v>
      </c>
      <c r="B23" t="s">
        <v>1061</v>
      </c>
      <c r="C23" t="s">
        <v>625</v>
      </c>
      <c r="D23" t="s">
        <v>1017</v>
      </c>
      <c r="E23" t="s">
        <v>994</v>
      </c>
      <c r="F23" t="s">
        <v>995</v>
      </c>
      <c r="G23" t="s">
        <v>1053</v>
      </c>
      <c r="H23" t="s">
        <v>630</v>
      </c>
      <c r="I23" t="s">
        <v>1016</v>
      </c>
      <c r="J23" t="s">
        <v>632</v>
      </c>
      <c r="K23" t="s">
        <v>1062</v>
      </c>
      <c r="L23" t="s">
        <v>634</v>
      </c>
      <c r="M23" t="s">
        <v>1063</v>
      </c>
      <c r="N23" t="s">
        <v>636</v>
      </c>
      <c r="O23" t="s">
        <v>1002</v>
      </c>
    </row>
    <row r="24" spans="1:15" x14ac:dyDescent="0.3">
      <c r="A24" t="s">
        <v>991</v>
      </c>
      <c r="B24" t="s">
        <v>1064</v>
      </c>
      <c r="C24" t="s">
        <v>625</v>
      </c>
      <c r="D24" t="s">
        <v>1065</v>
      </c>
      <c r="E24" t="s">
        <v>994</v>
      </c>
      <c r="F24" t="s">
        <v>995</v>
      </c>
      <c r="G24" t="s">
        <v>1066</v>
      </c>
      <c r="H24" t="s">
        <v>630</v>
      </c>
      <c r="I24" t="s">
        <v>1067</v>
      </c>
      <c r="J24" t="s">
        <v>632</v>
      </c>
      <c r="K24" t="s">
        <v>1029</v>
      </c>
      <c r="L24" t="s">
        <v>634</v>
      </c>
      <c r="M24" t="s">
        <v>1067</v>
      </c>
      <c r="N24" t="s">
        <v>636</v>
      </c>
      <c r="O24" t="s">
        <v>1068</v>
      </c>
    </row>
    <row r="25" spans="1:15" x14ac:dyDescent="0.3">
      <c r="A25" t="s">
        <v>991</v>
      </c>
      <c r="B25" t="s">
        <v>1069</v>
      </c>
      <c r="C25" t="s">
        <v>625</v>
      </c>
      <c r="D25" t="s">
        <v>1070</v>
      </c>
      <c r="E25" t="s">
        <v>994</v>
      </c>
      <c r="F25" t="s">
        <v>995</v>
      </c>
      <c r="G25" t="s">
        <v>1071</v>
      </c>
      <c r="H25" t="s">
        <v>630</v>
      </c>
      <c r="I25" t="s">
        <v>1072</v>
      </c>
      <c r="J25" t="s">
        <v>632</v>
      </c>
      <c r="K25" t="s">
        <v>1033</v>
      </c>
      <c r="L25" t="s">
        <v>634</v>
      </c>
      <c r="M25" t="s">
        <v>1072</v>
      </c>
      <c r="N25" t="s">
        <v>636</v>
      </c>
      <c r="O25" t="s">
        <v>1073</v>
      </c>
    </row>
    <row r="26" spans="1:15" x14ac:dyDescent="0.3">
      <c r="A26" t="s">
        <v>991</v>
      </c>
      <c r="B26" t="s">
        <v>1074</v>
      </c>
      <c r="C26" t="s">
        <v>625</v>
      </c>
      <c r="D26" t="s">
        <v>1065</v>
      </c>
      <c r="E26" t="s">
        <v>994</v>
      </c>
      <c r="F26" t="s">
        <v>995</v>
      </c>
      <c r="G26" t="s">
        <v>1066</v>
      </c>
      <c r="H26" t="s">
        <v>630</v>
      </c>
      <c r="I26" t="s">
        <v>1067</v>
      </c>
      <c r="J26" t="s">
        <v>632</v>
      </c>
      <c r="K26" t="s">
        <v>1010</v>
      </c>
      <c r="L26" t="s">
        <v>634</v>
      </c>
      <c r="M26" t="s">
        <v>1067</v>
      </c>
      <c r="N26" t="s">
        <v>636</v>
      </c>
      <c r="O26" t="s">
        <v>1030</v>
      </c>
    </row>
    <row r="27" spans="1:15" x14ac:dyDescent="0.3">
      <c r="A27" t="s">
        <v>991</v>
      </c>
      <c r="B27" t="s">
        <v>1075</v>
      </c>
      <c r="C27" t="s">
        <v>625</v>
      </c>
      <c r="D27" t="s">
        <v>1009</v>
      </c>
      <c r="E27" t="s">
        <v>994</v>
      </c>
      <c r="F27" t="s">
        <v>995</v>
      </c>
      <c r="G27" t="s">
        <v>1076</v>
      </c>
      <c r="H27" t="s">
        <v>630</v>
      </c>
      <c r="I27" t="s">
        <v>1077</v>
      </c>
      <c r="J27" t="s">
        <v>632</v>
      </c>
      <c r="K27" t="s">
        <v>1078</v>
      </c>
      <c r="L27" t="s">
        <v>634</v>
      </c>
      <c r="M27" t="s">
        <v>1079</v>
      </c>
      <c r="N27" t="s">
        <v>636</v>
      </c>
      <c r="O27" t="s">
        <v>1080</v>
      </c>
    </row>
    <row r="28" spans="1:15" x14ac:dyDescent="0.3">
      <c r="A28" t="s">
        <v>991</v>
      </c>
      <c r="B28" t="s">
        <v>1081</v>
      </c>
      <c r="C28" t="s">
        <v>625</v>
      </c>
      <c r="D28" t="s">
        <v>1082</v>
      </c>
      <c r="E28" t="s">
        <v>994</v>
      </c>
      <c r="F28" t="s">
        <v>995</v>
      </c>
      <c r="G28" t="s">
        <v>1083</v>
      </c>
      <c r="H28" t="s">
        <v>630</v>
      </c>
      <c r="I28" t="s">
        <v>1045</v>
      </c>
      <c r="J28" t="s">
        <v>632</v>
      </c>
      <c r="K28" t="s">
        <v>1020</v>
      </c>
      <c r="L28" t="s">
        <v>634</v>
      </c>
      <c r="M28" t="s">
        <v>1084</v>
      </c>
      <c r="N28" t="s">
        <v>636</v>
      </c>
      <c r="O28" t="s">
        <v>1085</v>
      </c>
    </row>
    <row r="29" spans="1:15" x14ac:dyDescent="0.3">
      <c r="A29" t="s">
        <v>991</v>
      </c>
      <c r="B29" t="s">
        <v>1086</v>
      </c>
      <c r="C29" t="s">
        <v>625</v>
      </c>
      <c r="D29" t="s">
        <v>1087</v>
      </c>
      <c r="E29" t="s">
        <v>994</v>
      </c>
      <c r="F29" t="s">
        <v>995</v>
      </c>
      <c r="G29" t="s">
        <v>1088</v>
      </c>
      <c r="H29" t="s">
        <v>630</v>
      </c>
      <c r="I29" t="s">
        <v>1089</v>
      </c>
      <c r="J29" t="s">
        <v>632</v>
      </c>
      <c r="K29" t="s">
        <v>1090</v>
      </c>
      <c r="L29" t="s">
        <v>634</v>
      </c>
      <c r="M29" t="s">
        <v>1024</v>
      </c>
      <c r="N29" t="s">
        <v>636</v>
      </c>
      <c r="O29" t="s">
        <v>1091</v>
      </c>
    </row>
    <row r="30" spans="1:15" x14ac:dyDescent="0.3">
      <c r="A30" t="s">
        <v>991</v>
      </c>
      <c r="B30" t="s">
        <v>1049</v>
      </c>
      <c r="C30" t="s">
        <v>625</v>
      </c>
      <c r="D30" t="s">
        <v>1045</v>
      </c>
      <c r="E30" t="s">
        <v>994</v>
      </c>
      <c r="F30" t="s">
        <v>995</v>
      </c>
      <c r="G30" t="s">
        <v>1050</v>
      </c>
      <c r="H30" t="s">
        <v>630</v>
      </c>
      <c r="I30" t="s">
        <v>1047</v>
      </c>
      <c r="J30" t="s">
        <v>632</v>
      </c>
      <c r="K30" t="s">
        <v>1051</v>
      </c>
      <c r="L30" t="s">
        <v>634</v>
      </c>
      <c r="M30" t="s">
        <v>1047</v>
      </c>
      <c r="N30" t="s">
        <v>636</v>
      </c>
      <c r="O30" t="s">
        <v>1048</v>
      </c>
    </row>
    <row r="31" spans="1:15" x14ac:dyDescent="0.3">
      <c r="A31" t="s">
        <v>991</v>
      </c>
      <c r="B31" t="s">
        <v>1092</v>
      </c>
      <c r="C31" t="s">
        <v>625</v>
      </c>
      <c r="D31" t="s">
        <v>1060</v>
      </c>
      <c r="E31" t="s">
        <v>994</v>
      </c>
      <c r="F31" t="s">
        <v>995</v>
      </c>
      <c r="G31" t="s">
        <v>1093</v>
      </c>
      <c r="H31" t="s">
        <v>630</v>
      </c>
      <c r="I31" t="s">
        <v>1094</v>
      </c>
      <c r="J31" t="s">
        <v>632</v>
      </c>
      <c r="K31" t="s">
        <v>1095</v>
      </c>
      <c r="L31" t="s">
        <v>634</v>
      </c>
      <c r="M31" t="s">
        <v>1031</v>
      </c>
      <c r="N31" t="s">
        <v>636</v>
      </c>
      <c r="O31" t="s">
        <v>1026</v>
      </c>
    </row>
    <row r="32" spans="1:15" x14ac:dyDescent="0.3">
      <c r="A32" t="s">
        <v>991</v>
      </c>
      <c r="B32" t="s">
        <v>1096</v>
      </c>
      <c r="C32" t="s">
        <v>625</v>
      </c>
      <c r="D32" t="s">
        <v>1082</v>
      </c>
      <c r="E32" t="s">
        <v>994</v>
      </c>
      <c r="F32" t="s">
        <v>995</v>
      </c>
      <c r="G32" t="s">
        <v>1097</v>
      </c>
      <c r="H32" t="s">
        <v>630</v>
      </c>
      <c r="I32" t="s">
        <v>1077</v>
      </c>
      <c r="J32" t="s">
        <v>632</v>
      </c>
      <c r="K32" t="s">
        <v>1020</v>
      </c>
      <c r="L32" t="s">
        <v>634</v>
      </c>
      <c r="M32" t="s">
        <v>1098</v>
      </c>
      <c r="N32" t="s">
        <v>636</v>
      </c>
      <c r="O32" t="s">
        <v>999</v>
      </c>
    </row>
    <row r="33" spans="1:15" x14ac:dyDescent="0.3">
      <c r="A33" t="s">
        <v>991</v>
      </c>
      <c r="B33" t="s">
        <v>1099</v>
      </c>
      <c r="C33" t="s">
        <v>625</v>
      </c>
      <c r="D33" t="s">
        <v>1003</v>
      </c>
      <c r="E33" t="s">
        <v>994</v>
      </c>
      <c r="F33" t="s">
        <v>995</v>
      </c>
      <c r="G33" t="s">
        <v>1100</v>
      </c>
      <c r="H33" t="s">
        <v>630</v>
      </c>
      <c r="I33" t="s">
        <v>1036</v>
      </c>
      <c r="J33" t="s">
        <v>632</v>
      </c>
      <c r="K33" t="s">
        <v>1101</v>
      </c>
      <c r="L33" t="s">
        <v>634</v>
      </c>
      <c r="M33" t="s">
        <v>1089</v>
      </c>
      <c r="N33" t="s">
        <v>636</v>
      </c>
      <c r="O33" t="s">
        <v>1051</v>
      </c>
    </row>
    <row r="34" spans="1:15" x14ac:dyDescent="0.3">
      <c r="A34" t="s">
        <v>991</v>
      </c>
      <c r="B34" t="s">
        <v>1102</v>
      </c>
      <c r="C34" t="s">
        <v>625</v>
      </c>
      <c r="D34" t="s">
        <v>1103</v>
      </c>
      <c r="E34" t="s">
        <v>994</v>
      </c>
      <c r="F34" t="s">
        <v>995</v>
      </c>
      <c r="G34" t="s">
        <v>1104</v>
      </c>
      <c r="H34" t="s">
        <v>630</v>
      </c>
      <c r="I34" t="s">
        <v>1068</v>
      </c>
      <c r="J34" t="s">
        <v>632</v>
      </c>
      <c r="K34" t="s">
        <v>1027</v>
      </c>
      <c r="L34" t="s">
        <v>634</v>
      </c>
      <c r="M34" t="s">
        <v>1098</v>
      </c>
      <c r="N34" t="s">
        <v>636</v>
      </c>
      <c r="O34" t="s">
        <v>1105</v>
      </c>
    </row>
    <row r="35" spans="1:15" x14ac:dyDescent="0.3">
      <c r="A35" t="s">
        <v>991</v>
      </c>
      <c r="B35" t="s">
        <v>1106</v>
      </c>
      <c r="C35" t="s">
        <v>625</v>
      </c>
      <c r="D35" t="s">
        <v>1107</v>
      </c>
      <c r="E35" t="s">
        <v>994</v>
      </c>
      <c r="F35" t="s">
        <v>995</v>
      </c>
      <c r="G35" t="s">
        <v>1108</v>
      </c>
      <c r="H35" t="s">
        <v>630</v>
      </c>
      <c r="I35" t="s">
        <v>1030</v>
      </c>
      <c r="J35" t="s">
        <v>632</v>
      </c>
      <c r="K35" t="s">
        <v>1109</v>
      </c>
      <c r="L35" t="s">
        <v>634</v>
      </c>
      <c r="M35" t="s">
        <v>1110</v>
      </c>
      <c r="N35" t="s">
        <v>636</v>
      </c>
      <c r="O35" t="s">
        <v>1111</v>
      </c>
    </row>
    <row r="36" spans="1:15" x14ac:dyDescent="0.3">
      <c r="A36" t="s">
        <v>991</v>
      </c>
      <c r="B36" t="s">
        <v>1112</v>
      </c>
      <c r="C36" t="s">
        <v>625</v>
      </c>
      <c r="D36" t="s">
        <v>1042</v>
      </c>
      <c r="E36" t="s">
        <v>994</v>
      </c>
      <c r="F36" t="s">
        <v>995</v>
      </c>
      <c r="G36" t="s">
        <v>1113</v>
      </c>
      <c r="H36" t="s">
        <v>630</v>
      </c>
      <c r="I36" t="s">
        <v>1114</v>
      </c>
      <c r="J36" t="s">
        <v>632</v>
      </c>
      <c r="K36" t="s">
        <v>1115</v>
      </c>
      <c r="L36" t="s">
        <v>634</v>
      </c>
      <c r="M36" t="s">
        <v>1105</v>
      </c>
      <c r="N36" t="s">
        <v>636</v>
      </c>
      <c r="O36" t="s">
        <v>1109</v>
      </c>
    </row>
    <row r="37" spans="1:15" x14ac:dyDescent="0.3">
      <c r="A37" t="s">
        <v>991</v>
      </c>
      <c r="B37" t="s">
        <v>1069</v>
      </c>
      <c r="C37" t="s">
        <v>625</v>
      </c>
      <c r="D37" t="s">
        <v>1070</v>
      </c>
      <c r="E37" t="s">
        <v>994</v>
      </c>
      <c r="F37" t="s">
        <v>995</v>
      </c>
      <c r="G37" t="s">
        <v>1071</v>
      </c>
      <c r="H37" t="s">
        <v>630</v>
      </c>
      <c r="I37" t="s">
        <v>1072</v>
      </c>
      <c r="J37" t="s">
        <v>632</v>
      </c>
      <c r="K37" t="s">
        <v>1033</v>
      </c>
      <c r="L37" t="s">
        <v>634</v>
      </c>
      <c r="M37" t="s">
        <v>1072</v>
      </c>
      <c r="N37" t="s">
        <v>636</v>
      </c>
      <c r="O37" t="s">
        <v>1073</v>
      </c>
    </row>
    <row r="38" spans="1:15" x14ac:dyDescent="0.3">
      <c r="A38" t="s">
        <v>991</v>
      </c>
      <c r="B38" t="s">
        <v>1106</v>
      </c>
      <c r="C38" t="s">
        <v>625</v>
      </c>
      <c r="D38" t="s">
        <v>1107</v>
      </c>
      <c r="E38" t="s">
        <v>994</v>
      </c>
      <c r="F38" t="s">
        <v>995</v>
      </c>
      <c r="G38" t="s">
        <v>1108</v>
      </c>
      <c r="H38" t="s">
        <v>630</v>
      </c>
      <c r="I38" t="s">
        <v>1030</v>
      </c>
      <c r="J38" t="s">
        <v>632</v>
      </c>
      <c r="K38" t="s">
        <v>1109</v>
      </c>
      <c r="L38" t="s">
        <v>634</v>
      </c>
      <c r="M38" t="s">
        <v>1110</v>
      </c>
      <c r="N38" t="s">
        <v>636</v>
      </c>
      <c r="O38" t="s">
        <v>1111</v>
      </c>
    </row>
    <row r="39" spans="1:15" x14ac:dyDescent="0.3">
      <c r="A39" t="s">
        <v>991</v>
      </c>
      <c r="B39" t="s">
        <v>1116</v>
      </c>
      <c r="C39" t="s">
        <v>625</v>
      </c>
      <c r="D39" t="s">
        <v>997</v>
      </c>
      <c r="E39" t="s">
        <v>994</v>
      </c>
      <c r="F39" t="s">
        <v>995</v>
      </c>
      <c r="G39" t="s">
        <v>1117</v>
      </c>
      <c r="H39" t="s">
        <v>630</v>
      </c>
      <c r="I39" t="s">
        <v>1094</v>
      </c>
      <c r="J39" t="s">
        <v>632</v>
      </c>
      <c r="K39" t="s">
        <v>1054</v>
      </c>
      <c r="L39" t="s">
        <v>634</v>
      </c>
      <c r="M39" t="s">
        <v>1118</v>
      </c>
      <c r="N39" t="s">
        <v>636</v>
      </c>
      <c r="O39" t="s">
        <v>1119</v>
      </c>
    </row>
    <row r="40" spans="1:15" x14ac:dyDescent="0.3">
      <c r="A40" t="s">
        <v>991</v>
      </c>
      <c r="B40" t="s">
        <v>1120</v>
      </c>
      <c r="C40" t="s">
        <v>625</v>
      </c>
      <c r="D40" t="s">
        <v>1029</v>
      </c>
      <c r="E40" t="s">
        <v>994</v>
      </c>
      <c r="F40" t="s">
        <v>995</v>
      </c>
      <c r="G40" t="s">
        <v>1121</v>
      </c>
      <c r="H40" t="s">
        <v>630</v>
      </c>
      <c r="I40" t="s">
        <v>1031</v>
      </c>
      <c r="J40" t="s">
        <v>632</v>
      </c>
      <c r="K40" t="s">
        <v>1122</v>
      </c>
      <c r="L40" t="s">
        <v>634</v>
      </c>
      <c r="M40" t="s">
        <v>1123</v>
      </c>
      <c r="N40" t="s">
        <v>636</v>
      </c>
      <c r="O40" t="s">
        <v>1124</v>
      </c>
    </row>
    <row r="41" spans="1:15" x14ac:dyDescent="0.3">
      <c r="A41" t="s">
        <v>991</v>
      </c>
      <c r="B41" t="s">
        <v>1125</v>
      </c>
      <c r="C41" t="s">
        <v>625</v>
      </c>
      <c r="D41" t="s">
        <v>997</v>
      </c>
      <c r="E41" t="s">
        <v>994</v>
      </c>
      <c r="F41" t="s">
        <v>995</v>
      </c>
      <c r="G41" t="s">
        <v>1126</v>
      </c>
      <c r="H41" t="s">
        <v>630</v>
      </c>
      <c r="I41" t="s">
        <v>1094</v>
      </c>
      <c r="J41" t="s">
        <v>632</v>
      </c>
      <c r="K41" t="s">
        <v>1054</v>
      </c>
      <c r="L41" t="s">
        <v>634</v>
      </c>
      <c r="M41" t="s">
        <v>1009</v>
      </c>
      <c r="N41" t="s">
        <v>636</v>
      </c>
      <c r="O41" t="s">
        <v>1026</v>
      </c>
    </row>
    <row r="42" spans="1:15" x14ac:dyDescent="0.3">
      <c r="A42" t="s">
        <v>991</v>
      </c>
      <c r="B42" t="s">
        <v>1127</v>
      </c>
      <c r="C42" t="s">
        <v>625</v>
      </c>
      <c r="D42" t="s">
        <v>1060</v>
      </c>
      <c r="E42" t="s">
        <v>994</v>
      </c>
      <c r="F42" t="s">
        <v>995</v>
      </c>
      <c r="G42" t="s">
        <v>1128</v>
      </c>
      <c r="H42" t="s">
        <v>630</v>
      </c>
      <c r="I42" t="s">
        <v>1110</v>
      </c>
      <c r="J42" t="s">
        <v>632</v>
      </c>
      <c r="K42" t="s">
        <v>1129</v>
      </c>
      <c r="L42" t="s">
        <v>634</v>
      </c>
      <c r="M42" t="s">
        <v>1016</v>
      </c>
      <c r="N42" t="s">
        <v>636</v>
      </c>
      <c r="O42" t="s">
        <v>1085</v>
      </c>
    </row>
    <row r="43" spans="1:15" x14ac:dyDescent="0.3">
      <c r="A43" t="s">
        <v>991</v>
      </c>
      <c r="B43" t="s">
        <v>1106</v>
      </c>
      <c r="C43" t="s">
        <v>625</v>
      </c>
      <c r="D43" t="s">
        <v>1107</v>
      </c>
      <c r="E43" t="s">
        <v>994</v>
      </c>
      <c r="F43" t="s">
        <v>995</v>
      </c>
      <c r="G43" t="s">
        <v>1108</v>
      </c>
      <c r="H43" t="s">
        <v>630</v>
      </c>
      <c r="I43" t="s">
        <v>1030</v>
      </c>
      <c r="J43" t="s">
        <v>632</v>
      </c>
      <c r="K43" t="s">
        <v>1109</v>
      </c>
      <c r="L43" t="s">
        <v>634</v>
      </c>
      <c r="M43" t="s">
        <v>1110</v>
      </c>
      <c r="N43" t="s">
        <v>636</v>
      </c>
      <c r="O43" t="s">
        <v>1111</v>
      </c>
    </row>
    <row r="44" spans="1:15" x14ac:dyDescent="0.3">
      <c r="A44" t="s">
        <v>991</v>
      </c>
      <c r="B44" t="s">
        <v>1130</v>
      </c>
      <c r="C44" t="s">
        <v>625</v>
      </c>
      <c r="D44" t="s">
        <v>1003</v>
      </c>
      <c r="E44" t="s">
        <v>994</v>
      </c>
      <c r="F44" t="s">
        <v>995</v>
      </c>
      <c r="G44" t="s">
        <v>1131</v>
      </c>
      <c r="H44" t="s">
        <v>630</v>
      </c>
      <c r="I44" t="s">
        <v>1030</v>
      </c>
      <c r="J44" t="s">
        <v>632</v>
      </c>
      <c r="K44" t="s">
        <v>1132</v>
      </c>
      <c r="L44" t="s">
        <v>634</v>
      </c>
      <c r="M44" t="s">
        <v>1110</v>
      </c>
      <c r="N44" t="s">
        <v>636</v>
      </c>
      <c r="O44" t="s">
        <v>1005</v>
      </c>
    </row>
    <row r="45" spans="1:15" x14ac:dyDescent="0.3">
      <c r="A45" t="s">
        <v>991</v>
      </c>
      <c r="B45" t="s">
        <v>1133</v>
      </c>
      <c r="C45" t="s">
        <v>625</v>
      </c>
      <c r="D45" t="s">
        <v>1060</v>
      </c>
      <c r="E45" t="s">
        <v>994</v>
      </c>
      <c r="F45" t="s">
        <v>995</v>
      </c>
      <c r="G45" t="s">
        <v>1093</v>
      </c>
      <c r="H45" t="s">
        <v>630</v>
      </c>
      <c r="I45" t="s">
        <v>1094</v>
      </c>
      <c r="J45" t="s">
        <v>632</v>
      </c>
      <c r="K45" t="s">
        <v>1129</v>
      </c>
      <c r="L45" t="s">
        <v>634</v>
      </c>
      <c r="M45" t="s">
        <v>1031</v>
      </c>
      <c r="N45" t="s">
        <v>636</v>
      </c>
      <c r="O45" t="s">
        <v>1026</v>
      </c>
    </row>
    <row r="46" spans="1:15" x14ac:dyDescent="0.3">
      <c r="A46" t="s">
        <v>1134</v>
      </c>
      <c r="B46" t="s">
        <v>1135</v>
      </c>
      <c r="C46" t="s">
        <v>1136</v>
      </c>
      <c r="D46" t="s">
        <v>1137</v>
      </c>
      <c r="E46" t="s">
        <v>1138</v>
      </c>
      <c r="F46" t="s">
        <v>1139</v>
      </c>
      <c r="G46" t="s">
        <v>1140</v>
      </c>
      <c r="H46" t="s">
        <v>1141</v>
      </c>
      <c r="I46" t="s">
        <v>1142</v>
      </c>
      <c r="J46" t="s">
        <v>1143</v>
      </c>
      <c r="K46" t="e">
        <f>- Mild Wea</f>
        <v>#NAME?</v>
      </c>
      <c r="L46" t="s">
        <v>1144</v>
      </c>
      <c r="M46" t="s">
        <v>1142</v>
      </c>
      <c r="N46" t="s">
        <v>1145</v>
      </c>
    </row>
    <row r="47" spans="1:15" x14ac:dyDescent="0.3">
      <c r="A47" t="s">
        <v>991</v>
      </c>
      <c r="B47" t="s">
        <v>1146</v>
      </c>
      <c r="C47" t="s">
        <v>625</v>
      </c>
      <c r="D47" t="s">
        <v>1147</v>
      </c>
      <c r="E47" t="s">
        <v>994</v>
      </c>
      <c r="F47" t="s">
        <v>995</v>
      </c>
      <c r="G47" t="s">
        <v>1148</v>
      </c>
      <c r="H47" t="s">
        <v>630</v>
      </c>
      <c r="I47" t="s">
        <v>1033</v>
      </c>
      <c r="J47" t="s">
        <v>632</v>
      </c>
      <c r="K47" t="s">
        <v>1149</v>
      </c>
      <c r="L47" t="s">
        <v>634</v>
      </c>
      <c r="M47" t="s">
        <v>1119</v>
      </c>
      <c r="N47" t="s">
        <v>636</v>
      </c>
      <c r="O47" t="s">
        <v>1013</v>
      </c>
    </row>
    <row r="48" spans="1:15" x14ac:dyDescent="0.3">
      <c r="A48" t="s">
        <v>991</v>
      </c>
      <c r="B48" t="s">
        <v>1150</v>
      </c>
      <c r="C48" t="s">
        <v>625</v>
      </c>
      <c r="D48" t="s">
        <v>1022</v>
      </c>
      <c r="E48" t="s">
        <v>994</v>
      </c>
      <c r="F48" t="s">
        <v>995</v>
      </c>
      <c r="G48" t="s">
        <v>1151</v>
      </c>
      <c r="H48" t="s">
        <v>630</v>
      </c>
      <c r="I48" t="s">
        <v>1152</v>
      </c>
      <c r="J48" t="s">
        <v>632</v>
      </c>
      <c r="K48" t="s">
        <v>1153</v>
      </c>
      <c r="L48" t="s">
        <v>634</v>
      </c>
      <c r="M48" t="s">
        <v>1029</v>
      </c>
      <c r="N48" t="s">
        <v>636</v>
      </c>
      <c r="O48" t="s">
        <v>1078</v>
      </c>
    </row>
    <row r="49" spans="1:15" x14ac:dyDescent="0.3">
      <c r="A49" t="s">
        <v>991</v>
      </c>
      <c r="B49" t="s">
        <v>1154</v>
      </c>
      <c r="C49" t="s">
        <v>625</v>
      </c>
      <c r="D49" t="s">
        <v>1003</v>
      </c>
      <c r="E49" t="s">
        <v>994</v>
      </c>
      <c r="F49" t="s">
        <v>995</v>
      </c>
      <c r="G49" t="s">
        <v>1131</v>
      </c>
      <c r="H49" t="s">
        <v>630</v>
      </c>
      <c r="I49" t="s">
        <v>1030</v>
      </c>
      <c r="J49" t="s">
        <v>632</v>
      </c>
      <c r="K49" t="s">
        <v>1129</v>
      </c>
      <c r="L49" t="s">
        <v>634</v>
      </c>
      <c r="M49" t="s">
        <v>1110</v>
      </c>
      <c r="N49" t="s">
        <v>636</v>
      </c>
      <c r="O49" t="s">
        <v>1005</v>
      </c>
    </row>
    <row r="50" spans="1:15" x14ac:dyDescent="0.3">
      <c r="A50" t="s">
        <v>991</v>
      </c>
      <c r="B50" t="s">
        <v>1155</v>
      </c>
      <c r="C50" t="s">
        <v>625</v>
      </c>
      <c r="D50" t="s">
        <v>1084</v>
      </c>
      <c r="E50" t="s">
        <v>994</v>
      </c>
      <c r="F50" t="s">
        <v>995</v>
      </c>
      <c r="G50" t="s">
        <v>1156</v>
      </c>
      <c r="H50" t="s">
        <v>630</v>
      </c>
      <c r="I50" t="s">
        <v>1157</v>
      </c>
      <c r="J50" t="s">
        <v>632</v>
      </c>
      <c r="K50" t="s">
        <v>1158</v>
      </c>
      <c r="L50" t="s">
        <v>634</v>
      </c>
      <c r="M50" t="s">
        <v>1159</v>
      </c>
      <c r="N50" t="s">
        <v>636</v>
      </c>
      <c r="O50" t="s">
        <v>1024</v>
      </c>
    </row>
    <row r="51" spans="1:15" x14ac:dyDescent="0.3">
      <c r="A51" t="s">
        <v>1160</v>
      </c>
      <c r="B51" t="s">
        <v>1135</v>
      </c>
      <c r="C51" t="s">
        <v>1161</v>
      </c>
      <c r="D51" t="s">
        <v>1137</v>
      </c>
      <c r="E51" t="s">
        <v>1162</v>
      </c>
      <c r="F51" t="s">
        <v>1139</v>
      </c>
      <c r="G51" t="s">
        <v>1140</v>
      </c>
      <c r="H51" t="s">
        <v>1163</v>
      </c>
      <c r="I51" t="s">
        <v>1142</v>
      </c>
      <c r="J51" t="s">
        <v>1164</v>
      </c>
      <c r="K51" t="e">
        <f>- Mild Wea</f>
        <v>#NAME?</v>
      </c>
      <c r="L51" t="s">
        <v>1165</v>
      </c>
      <c r="M51" t="s">
        <v>1142</v>
      </c>
      <c r="N51" t="s">
        <v>1166</v>
      </c>
    </row>
    <row r="52" spans="1:15" x14ac:dyDescent="0.3">
      <c r="A52" t="s">
        <v>991</v>
      </c>
      <c r="B52" t="s">
        <v>1167</v>
      </c>
      <c r="C52" t="s">
        <v>625</v>
      </c>
      <c r="D52" t="s">
        <v>1055</v>
      </c>
      <c r="E52" t="s">
        <v>994</v>
      </c>
      <c r="F52" t="s">
        <v>995</v>
      </c>
      <c r="G52" t="s">
        <v>1126</v>
      </c>
      <c r="H52" t="s">
        <v>630</v>
      </c>
      <c r="I52" t="s">
        <v>1151</v>
      </c>
      <c r="J52" t="s">
        <v>632</v>
      </c>
      <c r="K52" t="s">
        <v>1027</v>
      </c>
      <c r="L52" t="s">
        <v>634</v>
      </c>
      <c r="M52" t="s">
        <v>1168</v>
      </c>
      <c r="N52" t="s">
        <v>636</v>
      </c>
      <c r="O52" t="s">
        <v>1169</v>
      </c>
    </row>
    <row r="53" spans="1:15" x14ac:dyDescent="0.3">
      <c r="A53" t="s">
        <v>991</v>
      </c>
      <c r="B53" t="s">
        <v>1170</v>
      </c>
      <c r="C53" t="s">
        <v>625</v>
      </c>
      <c r="D53" t="s">
        <v>1087</v>
      </c>
      <c r="E53" t="s">
        <v>994</v>
      </c>
      <c r="F53" t="s">
        <v>995</v>
      </c>
      <c r="G53" t="s">
        <v>1171</v>
      </c>
      <c r="H53" t="s">
        <v>630</v>
      </c>
      <c r="I53" t="s">
        <v>1172</v>
      </c>
      <c r="J53" t="s">
        <v>632</v>
      </c>
      <c r="K53" t="s">
        <v>1173</v>
      </c>
      <c r="L53" t="s">
        <v>634</v>
      </c>
      <c r="M53" t="s">
        <v>1174</v>
      </c>
      <c r="N53" t="s">
        <v>636</v>
      </c>
      <c r="O53" t="s">
        <v>1042</v>
      </c>
    </row>
    <row r="54" spans="1:15" x14ac:dyDescent="0.3">
      <c r="A54" t="s">
        <v>991</v>
      </c>
      <c r="B54" t="s">
        <v>1175</v>
      </c>
      <c r="C54" t="s">
        <v>625</v>
      </c>
      <c r="D54" t="s">
        <v>1118</v>
      </c>
      <c r="E54" t="s">
        <v>994</v>
      </c>
      <c r="F54" t="s">
        <v>995</v>
      </c>
      <c r="G54" t="s">
        <v>1131</v>
      </c>
      <c r="H54" t="s">
        <v>630</v>
      </c>
      <c r="I54" t="s">
        <v>1176</v>
      </c>
      <c r="J54" t="s">
        <v>632</v>
      </c>
      <c r="K54" t="s">
        <v>1177</v>
      </c>
      <c r="L54" t="s">
        <v>634</v>
      </c>
      <c r="M54" t="s">
        <v>1178</v>
      </c>
      <c r="N54" t="s">
        <v>636</v>
      </c>
      <c r="O54" t="s">
        <v>1033</v>
      </c>
    </row>
    <row r="55" spans="1:15" x14ac:dyDescent="0.3">
      <c r="A55" t="s">
        <v>991</v>
      </c>
      <c r="B55" t="s">
        <v>1179</v>
      </c>
      <c r="C55" t="s">
        <v>625</v>
      </c>
      <c r="D55" t="s">
        <v>1005</v>
      </c>
      <c r="E55" t="s">
        <v>994</v>
      </c>
      <c r="F55" t="s">
        <v>995</v>
      </c>
      <c r="G55" t="s">
        <v>1068</v>
      </c>
      <c r="H55" t="s">
        <v>630</v>
      </c>
      <c r="I55" t="s">
        <v>1082</v>
      </c>
      <c r="J55" t="s">
        <v>632</v>
      </c>
      <c r="K55" t="s">
        <v>1032</v>
      </c>
      <c r="L55" t="s">
        <v>634</v>
      </c>
      <c r="M55" t="s">
        <v>1005</v>
      </c>
      <c r="N55" t="s">
        <v>636</v>
      </c>
      <c r="O55" t="s">
        <v>1180</v>
      </c>
    </row>
    <row r="56" spans="1:15" x14ac:dyDescent="0.3">
      <c r="A56" t="s">
        <v>991</v>
      </c>
      <c r="B56" t="s">
        <v>1106</v>
      </c>
      <c r="C56" t="s">
        <v>625</v>
      </c>
      <c r="D56" t="s">
        <v>1107</v>
      </c>
      <c r="E56" t="s">
        <v>994</v>
      </c>
      <c r="F56" t="s">
        <v>995</v>
      </c>
      <c r="G56" t="s">
        <v>1108</v>
      </c>
      <c r="H56" t="s">
        <v>630</v>
      </c>
      <c r="I56" t="s">
        <v>1181</v>
      </c>
      <c r="J56" t="s">
        <v>632</v>
      </c>
      <c r="K56" t="s">
        <v>1109</v>
      </c>
      <c r="L56" t="s">
        <v>634</v>
      </c>
      <c r="M56" t="s">
        <v>1030</v>
      </c>
      <c r="N56" t="s">
        <v>636</v>
      </c>
      <c r="O56" t="s">
        <v>1111</v>
      </c>
    </row>
    <row r="57" spans="1:15" x14ac:dyDescent="0.3">
      <c r="A57" t="s">
        <v>991</v>
      </c>
      <c r="B57" t="s">
        <v>1182</v>
      </c>
      <c r="C57" t="s">
        <v>625</v>
      </c>
      <c r="D57" t="s">
        <v>1105</v>
      </c>
      <c r="E57" t="s">
        <v>994</v>
      </c>
      <c r="F57" t="s">
        <v>995</v>
      </c>
      <c r="G57" t="s">
        <v>1065</v>
      </c>
      <c r="H57" t="s">
        <v>630</v>
      </c>
      <c r="I57" t="s">
        <v>1089</v>
      </c>
      <c r="J57" t="s">
        <v>632</v>
      </c>
      <c r="K57" t="s">
        <v>1183</v>
      </c>
      <c r="L57" t="s">
        <v>634</v>
      </c>
      <c r="M57" t="s">
        <v>1003</v>
      </c>
      <c r="N57" t="s">
        <v>636</v>
      </c>
      <c r="O57" t="s">
        <v>1184</v>
      </c>
    </row>
    <row r="58" spans="1:15" x14ac:dyDescent="0.3">
      <c r="A58" t="s">
        <v>991</v>
      </c>
      <c r="B58" t="s">
        <v>1185</v>
      </c>
      <c r="C58" t="s">
        <v>625</v>
      </c>
      <c r="D58" t="s">
        <v>997</v>
      </c>
      <c r="E58" t="s">
        <v>994</v>
      </c>
      <c r="F58" t="s">
        <v>995</v>
      </c>
      <c r="G58" t="s">
        <v>1076</v>
      </c>
      <c r="H58" t="s">
        <v>630</v>
      </c>
      <c r="I58" t="s">
        <v>1036</v>
      </c>
      <c r="J58" t="s">
        <v>632</v>
      </c>
      <c r="K58" t="s">
        <v>1186</v>
      </c>
      <c r="L58" t="s">
        <v>634</v>
      </c>
      <c r="M58" t="s">
        <v>1172</v>
      </c>
      <c r="N58" t="s">
        <v>636</v>
      </c>
      <c r="O58" t="s">
        <v>1169</v>
      </c>
    </row>
    <row r="59" spans="1:15" x14ac:dyDescent="0.3">
      <c r="A59" t="s">
        <v>991</v>
      </c>
      <c r="B59" t="s">
        <v>1187</v>
      </c>
      <c r="C59" t="s">
        <v>625</v>
      </c>
      <c r="D59" t="s">
        <v>1009</v>
      </c>
      <c r="E59" t="s">
        <v>994</v>
      </c>
      <c r="F59" t="s">
        <v>995</v>
      </c>
      <c r="G59" t="s">
        <v>1188</v>
      </c>
      <c r="H59" t="s">
        <v>630</v>
      </c>
      <c r="I59" t="s">
        <v>1073</v>
      </c>
      <c r="J59" t="s">
        <v>632</v>
      </c>
      <c r="K59" t="s">
        <v>1189</v>
      </c>
      <c r="L59" t="s">
        <v>634</v>
      </c>
      <c r="M59" t="s">
        <v>1094</v>
      </c>
      <c r="N59" t="s">
        <v>636</v>
      </c>
      <c r="O59" t="s">
        <v>1190</v>
      </c>
    </row>
    <row r="60" spans="1:15" x14ac:dyDescent="0.3">
      <c r="A60" t="s">
        <v>991</v>
      </c>
      <c r="B60" t="s">
        <v>1191</v>
      </c>
      <c r="C60" t="s">
        <v>625</v>
      </c>
      <c r="D60" t="s">
        <v>1123</v>
      </c>
      <c r="E60" t="s">
        <v>994</v>
      </c>
      <c r="F60" t="s">
        <v>995</v>
      </c>
      <c r="G60" t="s">
        <v>1073</v>
      </c>
      <c r="H60" t="s">
        <v>630</v>
      </c>
      <c r="I60" t="s">
        <v>1168</v>
      </c>
      <c r="J60" t="s">
        <v>632</v>
      </c>
      <c r="K60" t="s">
        <v>1192</v>
      </c>
      <c r="L60" t="s">
        <v>634</v>
      </c>
      <c r="M60" t="s">
        <v>1024</v>
      </c>
      <c r="N60" t="s">
        <v>636</v>
      </c>
      <c r="O60" t="s">
        <v>1091</v>
      </c>
    </row>
    <row r="61" spans="1:15" x14ac:dyDescent="0.3">
      <c r="A61" t="s">
        <v>991</v>
      </c>
      <c r="B61" t="s">
        <v>1193</v>
      </c>
      <c r="C61" t="s">
        <v>625</v>
      </c>
      <c r="D61" t="s">
        <v>1194</v>
      </c>
      <c r="E61" t="s">
        <v>994</v>
      </c>
      <c r="F61" t="s">
        <v>995</v>
      </c>
      <c r="G61" t="s">
        <v>1195</v>
      </c>
      <c r="H61" t="s">
        <v>630</v>
      </c>
      <c r="I61" t="s">
        <v>1079</v>
      </c>
      <c r="J61" t="s">
        <v>632</v>
      </c>
      <c r="K61" t="s">
        <v>1192</v>
      </c>
      <c r="L61" t="s">
        <v>634</v>
      </c>
      <c r="M61" t="s">
        <v>1196</v>
      </c>
      <c r="N61" t="s">
        <v>636</v>
      </c>
      <c r="O61" t="s">
        <v>993</v>
      </c>
    </row>
    <row r="62" spans="1:15" x14ac:dyDescent="0.3">
      <c r="A62" t="s">
        <v>991</v>
      </c>
      <c r="B62" t="s">
        <v>1130</v>
      </c>
      <c r="C62" t="s">
        <v>625</v>
      </c>
      <c r="D62" t="s">
        <v>1003</v>
      </c>
      <c r="E62" t="s">
        <v>994</v>
      </c>
      <c r="F62" t="s">
        <v>995</v>
      </c>
      <c r="G62" t="s">
        <v>1131</v>
      </c>
      <c r="H62" t="s">
        <v>630</v>
      </c>
      <c r="I62" t="s">
        <v>1030</v>
      </c>
      <c r="J62" t="s">
        <v>632</v>
      </c>
      <c r="K62" t="s">
        <v>1132</v>
      </c>
      <c r="L62" t="s">
        <v>634</v>
      </c>
      <c r="M62" t="s">
        <v>1110</v>
      </c>
      <c r="N62" t="s">
        <v>636</v>
      </c>
      <c r="O62" t="s">
        <v>1005</v>
      </c>
    </row>
    <row r="63" spans="1:15" x14ac:dyDescent="0.3">
      <c r="A63" t="s">
        <v>991</v>
      </c>
      <c r="B63" t="s">
        <v>1197</v>
      </c>
      <c r="C63" t="s">
        <v>625</v>
      </c>
      <c r="D63" t="s">
        <v>1024</v>
      </c>
      <c r="E63" t="s">
        <v>994</v>
      </c>
      <c r="F63" t="s">
        <v>995</v>
      </c>
      <c r="G63" t="s">
        <v>1198</v>
      </c>
      <c r="H63" t="s">
        <v>630</v>
      </c>
      <c r="I63" t="s">
        <v>1040</v>
      </c>
      <c r="J63" t="s">
        <v>632</v>
      </c>
      <c r="K63" t="s">
        <v>1059</v>
      </c>
      <c r="L63" t="s">
        <v>634</v>
      </c>
      <c r="M63" t="s">
        <v>1031</v>
      </c>
      <c r="N63" t="s">
        <v>636</v>
      </c>
      <c r="O63" t="s">
        <v>1022</v>
      </c>
    </row>
    <row r="64" spans="1:15" x14ac:dyDescent="0.3">
      <c r="A64" t="s">
        <v>991</v>
      </c>
      <c r="B64" t="s">
        <v>1199</v>
      </c>
      <c r="C64" t="s">
        <v>625</v>
      </c>
      <c r="D64" t="s">
        <v>1123</v>
      </c>
      <c r="E64" t="s">
        <v>994</v>
      </c>
      <c r="F64" t="s">
        <v>995</v>
      </c>
      <c r="G64" t="s">
        <v>1176</v>
      </c>
      <c r="H64" t="s">
        <v>630</v>
      </c>
      <c r="I64" t="s">
        <v>1084</v>
      </c>
      <c r="J64" t="s">
        <v>632</v>
      </c>
      <c r="K64" t="s">
        <v>1192</v>
      </c>
      <c r="L64" t="s">
        <v>634</v>
      </c>
      <c r="M64" t="s">
        <v>1017</v>
      </c>
      <c r="N64" t="s">
        <v>636</v>
      </c>
      <c r="O64" t="s">
        <v>1012</v>
      </c>
    </row>
    <row r="65" spans="1:15" x14ac:dyDescent="0.3">
      <c r="A65" t="s">
        <v>991</v>
      </c>
      <c r="B65" t="s">
        <v>1200</v>
      </c>
      <c r="C65" t="s">
        <v>625</v>
      </c>
      <c r="D65" t="s">
        <v>999</v>
      </c>
      <c r="E65" t="s">
        <v>994</v>
      </c>
      <c r="F65" t="s">
        <v>995</v>
      </c>
      <c r="G65" t="s">
        <v>1088</v>
      </c>
      <c r="H65" t="s">
        <v>630</v>
      </c>
      <c r="I65" t="s">
        <v>1009</v>
      </c>
      <c r="J65" t="s">
        <v>632</v>
      </c>
      <c r="K65" t="s">
        <v>1201</v>
      </c>
      <c r="L65" t="s">
        <v>634</v>
      </c>
      <c r="M65" t="s">
        <v>1202</v>
      </c>
      <c r="N65" t="s">
        <v>636</v>
      </c>
      <c r="O65" t="s">
        <v>1203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C72AD-848A-4C97-BD34-E653B5E51E8C}">
  <dimension ref="A1:A65"/>
  <sheetViews>
    <sheetView workbookViewId="0">
      <selection sqref="A1:A1048576"/>
    </sheetView>
  </sheetViews>
  <sheetFormatPr defaultRowHeight="14.4" x14ac:dyDescent="0.3"/>
  <sheetData>
    <row r="1" spans="1:1" x14ac:dyDescent="0.3">
      <c r="A1" t="s">
        <v>8</v>
      </c>
    </row>
    <row r="2" spans="1:1" x14ac:dyDescent="0.3">
      <c r="A2" t="s">
        <v>20</v>
      </c>
    </row>
    <row r="3" spans="1:1" x14ac:dyDescent="0.3">
      <c r="A3" t="s">
        <v>31</v>
      </c>
    </row>
    <row r="4" spans="1:1" x14ac:dyDescent="0.3">
      <c r="A4" t="s">
        <v>43</v>
      </c>
    </row>
    <row r="5" spans="1:1" x14ac:dyDescent="0.3">
      <c r="A5" t="s">
        <v>54</v>
      </c>
    </row>
    <row r="6" spans="1:1" x14ac:dyDescent="0.3">
      <c r="A6" t="s">
        <v>65</v>
      </c>
    </row>
    <row r="7" spans="1:1" x14ac:dyDescent="0.3">
      <c r="A7" t="s">
        <v>78</v>
      </c>
    </row>
    <row r="8" spans="1:1" x14ac:dyDescent="0.3">
      <c r="A8" t="s">
        <v>78</v>
      </c>
    </row>
    <row r="9" spans="1:1" x14ac:dyDescent="0.3">
      <c r="A9" t="s">
        <v>78</v>
      </c>
    </row>
    <row r="10" spans="1:1" x14ac:dyDescent="0.3">
      <c r="A10" t="s">
        <v>78</v>
      </c>
    </row>
    <row r="11" spans="1:1" x14ac:dyDescent="0.3">
      <c r="A11" t="s">
        <v>78</v>
      </c>
    </row>
    <row r="12" spans="1:1" x14ac:dyDescent="0.3">
      <c r="A12" t="s">
        <v>78</v>
      </c>
    </row>
    <row r="13" spans="1:1" x14ac:dyDescent="0.3">
      <c r="A13" t="s">
        <v>109</v>
      </c>
    </row>
    <row r="14" spans="1:1" x14ac:dyDescent="0.3">
      <c r="A14" t="s">
        <v>78</v>
      </c>
    </row>
    <row r="15" spans="1:1" x14ac:dyDescent="0.3">
      <c r="A15" t="s">
        <v>109</v>
      </c>
    </row>
    <row r="16" spans="1:1" x14ac:dyDescent="0.3">
      <c r="A16" t="s">
        <v>109</v>
      </c>
    </row>
    <row r="17" spans="1:1" x14ac:dyDescent="0.3">
      <c r="A17" t="s">
        <v>109</v>
      </c>
    </row>
    <row r="18" spans="1:1" x14ac:dyDescent="0.3">
      <c r="A18" t="s">
        <v>109</v>
      </c>
    </row>
    <row r="19" spans="1:1" x14ac:dyDescent="0.3">
      <c r="A19" t="s">
        <v>109</v>
      </c>
    </row>
    <row r="20" spans="1:1" x14ac:dyDescent="0.3">
      <c r="A20" t="s">
        <v>109</v>
      </c>
    </row>
    <row r="21" spans="1:1" x14ac:dyDescent="0.3">
      <c r="A21" t="s">
        <v>145</v>
      </c>
    </row>
    <row r="22" spans="1:1" x14ac:dyDescent="0.3">
      <c r="A22" t="s">
        <v>158</v>
      </c>
    </row>
    <row r="23" spans="1:1" x14ac:dyDescent="0.3">
      <c r="A23" t="s">
        <v>145</v>
      </c>
    </row>
    <row r="24" spans="1:1" x14ac:dyDescent="0.3">
      <c r="A24" t="s">
        <v>179</v>
      </c>
    </row>
    <row r="25" spans="1:1" x14ac:dyDescent="0.3">
      <c r="A25" t="s">
        <v>190</v>
      </c>
    </row>
    <row r="26" spans="1:1" x14ac:dyDescent="0.3">
      <c r="A26" t="s">
        <v>201</v>
      </c>
    </row>
    <row r="27" spans="1:1" x14ac:dyDescent="0.3">
      <c r="A27" t="s">
        <v>211</v>
      </c>
    </row>
    <row r="28" spans="1:1" x14ac:dyDescent="0.3">
      <c r="A28" t="s">
        <v>221</v>
      </c>
    </row>
    <row r="29" spans="1:1" x14ac:dyDescent="0.3">
      <c r="A29" t="s">
        <v>231</v>
      </c>
    </row>
    <row r="30" spans="1:1" x14ac:dyDescent="0.3">
      <c r="A30" t="s">
        <v>109</v>
      </c>
    </row>
    <row r="31" spans="1:1" x14ac:dyDescent="0.3">
      <c r="A31" t="s">
        <v>245</v>
      </c>
    </row>
    <row r="32" spans="1:1" x14ac:dyDescent="0.3">
      <c r="A32" t="s">
        <v>259</v>
      </c>
    </row>
    <row r="33" spans="1:1" x14ac:dyDescent="0.3">
      <c r="A33" t="s">
        <v>269</v>
      </c>
    </row>
    <row r="34" spans="1:1" x14ac:dyDescent="0.3">
      <c r="A34" t="s">
        <v>280</v>
      </c>
    </row>
    <row r="35" spans="1:1" x14ac:dyDescent="0.3">
      <c r="A35" t="s">
        <v>294</v>
      </c>
    </row>
    <row r="36" spans="1:1" x14ac:dyDescent="0.3">
      <c r="A36" t="s">
        <v>306</v>
      </c>
    </row>
    <row r="37" spans="1:1" x14ac:dyDescent="0.3">
      <c r="A37" t="s">
        <v>201</v>
      </c>
    </row>
    <row r="38" spans="1:1" x14ac:dyDescent="0.3">
      <c r="A38" t="s">
        <v>294</v>
      </c>
    </row>
    <row r="39" spans="1:1" x14ac:dyDescent="0.3">
      <c r="A39" t="s">
        <v>329</v>
      </c>
    </row>
    <row r="40" spans="1:1" x14ac:dyDescent="0.3">
      <c r="A40" t="s">
        <v>342</v>
      </c>
    </row>
    <row r="41" spans="1:1" x14ac:dyDescent="0.3">
      <c r="A41" t="s">
        <v>355</v>
      </c>
    </row>
    <row r="42" spans="1:1" x14ac:dyDescent="0.3">
      <c r="A42" t="s">
        <v>368</v>
      </c>
    </row>
    <row r="43" spans="1:1" x14ac:dyDescent="0.3">
      <c r="A43" t="s">
        <v>294</v>
      </c>
    </row>
    <row r="44" spans="1:1" x14ac:dyDescent="0.3">
      <c r="A44" t="s">
        <v>385</v>
      </c>
    </row>
    <row r="45" spans="1:1" x14ac:dyDescent="0.3">
      <c r="A45" t="s">
        <v>245</v>
      </c>
    </row>
    <row r="46" spans="1:1" x14ac:dyDescent="0.3">
      <c r="A46" t="s">
        <v>405</v>
      </c>
    </row>
    <row r="47" spans="1:1" x14ac:dyDescent="0.3">
      <c r="A47" t="s">
        <v>418</v>
      </c>
    </row>
    <row r="48" spans="1:1" x14ac:dyDescent="0.3">
      <c r="A48" t="s">
        <v>431</v>
      </c>
    </row>
    <row r="49" spans="1:1" x14ac:dyDescent="0.3">
      <c r="A49" t="s">
        <v>385</v>
      </c>
    </row>
    <row r="50" spans="1:1" x14ac:dyDescent="0.3">
      <c r="A50" t="s">
        <v>452</v>
      </c>
    </row>
    <row r="51" spans="1:1" x14ac:dyDescent="0.3">
      <c r="A51" t="s">
        <v>465</v>
      </c>
    </row>
    <row r="52" spans="1:1" x14ac:dyDescent="0.3">
      <c r="A52" t="s">
        <v>477</v>
      </c>
    </row>
    <row r="53" spans="1:1" x14ac:dyDescent="0.3">
      <c r="A53" t="s">
        <v>489</v>
      </c>
    </row>
    <row r="54" spans="1:1" x14ac:dyDescent="0.3">
      <c r="A54" t="s">
        <v>504</v>
      </c>
    </row>
    <row r="55" spans="1:1" x14ac:dyDescent="0.3">
      <c r="A55" t="s">
        <v>515</v>
      </c>
    </row>
    <row r="56" spans="1:1" x14ac:dyDescent="0.3">
      <c r="A56" t="s">
        <v>294</v>
      </c>
    </row>
    <row r="57" spans="1:1" x14ac:dyDescent="0.3">
      <c r="A57" t="s">
        <v>535</v>
      </c>
    </row>
    <row r="58" spans="1:1" x14ac:dyDescent="0.3">
      <c r="A58" t="s">
        <v>547</v>
      </c>
    </row>
    <row r="59" spans="1:1" x14ac:dyDescent="0.3">
      <c r="A59" t="s">
        <v>559</v>
      </c>
    </row>
    <row r="60" spans="1:1" x14ac:dyDescent="0.3">
      <c r="A60" t="s">
        <v>570</v>
      </c>
    </row>
    <row r="61" spans="1:1" x14ac:dyDescent="0.3">
      <c r="A61" t="s">
        <v>581</v>
      </c>
    </row>
    <row r="62" spans="1:1" x14ac:dyDescent="0.3">
      <c r="A62" t="s">
        <v>385</v>
      </c>
    </row>
    <row r="63" spans="1:1" x14ac:dyDescent="0.3">
      <c r="A63" t="s">
        <v>597</v>
      </c>
    </row>
    <row r="64" spans="1:1" x14ac:dyDescent="0.3">
      <c r="A64" t="s">
        <v>607</v>
      </c>
    </row>
    <row r="65" spans="1:1" x14ac:dyDescent="0.3">
      <c r="A65" t="s">
        <v>617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86E49-F774-44D9-8EAC-0387951DB861}">
  <dimension ref="A1:T65"/>
  <sheetViews>
    <sheetView workbookViewId="0">
      <selection activeCell="A66" sqref="A66:XFD66"/>
    </sheetView>
  </sheetViews>
  <sheetFormatPr defaultRowHeight="14.4" x14ac:dyDescent="0.3"/>
  <cols>
    <col min="2" max="2" width="11.44140625" bestFit="1" customWidth="1"/>
  </cols>
  <sheetData>
    <row r="1" spans="1:20" x14ac:dyDescent="0.3">
      <c r="A1" t="s">
        <v>623</v>
      </c>
      <c r="B1" t="s">
        <v>624</v>
      </c>
      <c r="C1" t="s">
        <v>625</v>
      </c>
      <c r="D1" t="s">
        <v>626</v>
      </c>
      <c r="E1" t="s">
        <v>627</v>
      </c>
      <c r="F1" t="s">
        <v>628</v>
      </c>
      <c r="G1" t="s">
        <v>626</v>
      </c>
      <c r="H1" t="s">
        <v>629</v>
      </c>
      <c r="I1" t="s">
        <v>630</v>
      </c>
      <c r="J1" t="s">
        <v>626</v>
      </c>
      <c r="K1" t="s">
        <v>631</v>
      </c>
      <c r="L1" t="s">
        <v>632</v>
      </c>
      <c r="M1" t="s">
        <v>626</v>
      </c>
      <c r="N1" t="s">
        <v>633</v>
      </c>
      <c r="O1" t="s">
        <v>634</v>
      </c>
      <c r="P1" t="s">
        <v>626</v>
      </c>
      <c r="Q1" t="s">
        <v>635</v>
      </c>
      <c r="R1" t="s">
        <v>636</v>
      </c>
      <c r="S1" t="s">
        <v>626</v>
      </c>
      <c r="T1" t="s">
        <v>637</v>
      </c>
    </row>
    <row r="2" spans="1:20" x14ac:dyDescent="0.3">
      <c r="A2" t="s">
        <v>623</v>
      </c>
      <c r="B2" t="s">
        <v>638</v>
      </c>
      <c r="C2" t="s">
        <v>625</v>
      </c>
      <c r="D2" t="s">
        <v>626</v>
      </c>
      <c r="E2" t="s">
        <v>639</v>
      </c>
      <c r="F2" t="s">
        <v>628</v>
      </c>
      <c r="G2" t="s">
        <v>626</v>
      </c>
      <c r="H2" t="s">
        <v>629</v>
      </c>
      <c r="I2" t="s">
        <v>630</v>
      </c>
      <c r="J2" t="s">
        <v>626</v>
      </c>
      <c r="K2" t="s">
        <v>640</v>
      </c>
      <c r="L2" t="s">
        <v>632</v>
      </c>
      <c r="M2" t="s">
        <v>626</v>
      </c>
      <c r="N2" t="s">
        <v>641</v>
      </c>
      <c r="O2" t="s">
        <v>634</v>
      </c>
      <c r="P2" t="s">
        <v>626</v>
      </c>
      <c r="Q2" t="s">
        <v>642</v>
      </c>
      <c r="R2" t="s">
        <v>636</v>
      </c>
      <c r="S2" t="s">
        <v>626</v>
      </c>
      <c r="T2" t="s">
        <v>643</v>
      </c>
    </row>
    <row r="3" spans="1:20" x14ac:dyDescent="0.3">
      <c r="A3" t="s">
        <v>623</v>
      </c>
      <c r="B3" t="s">
        <v>644</v>
      </c>
      <c r="C3" t="s">
        <v>625</v>
      </c>
      <c r="D3" t="s">
        <v>626</v>
      </c>
      <c r="E3" t="s">
        <v>645</v>
      </c>
      <c r="F3" t="s">
        <v>628</v>
      </c>
      <c r="G3" t="s">
        <v>626</v>
      </c>
      <c r="H3" t="s">
        <v>646</v>
      </c>
      <c r="I3" t="s">
        <v>630</v>
      </c>
      <c r="J3" t="s">
        <v>626</v>
      </c>
      <c r="K3" t="s">
        <v>647</v>
      </c>
      <c r="L3" t="s">
        <v>632</v>
      </c>
      <c r="M3" t="s">
        <v>626</v>
      </c>
      <c r="N3" t="s">
        <v>648</v>
      </c>
      <c r="O3" t="s">
        <v>634</v>
      </c>
      <c r="P3" t="s">
        <v>626</v>
      </c>
      <c r="Q3" t="s">
        <v>649</v>
      </c>
      <c r="R3" t="s">
        <v>636</v>
      </c>
      <c r="S3" t="s">
        <v>626</v>
      </c>
      <c r="T3" t="s">
        <v>650</v>
      </c>
    </row>
    <row r="4" spans="1:20" x14ac:dyDescent="0.3">
      <c r="A4" t="s">
        <v>623</v>
      </c>
      <c r="B4" t="s">
        <v>651</v>
      </c>
      <c r="C4" t="s">
        <v>625</v>
      </c>
      <c r="D4" t="s">
        <v>626</v>
      </c>
      <c r="E4" t="s">
        <v>652</v>
      </c>
      <c r="F4" t="s">
        <v>628</v>
      </c>
      <c r="G4" t="s">
        <v>626</v>
      </c>
      <c r="H4" t="s">
        <v>653</v>
      </c>
      <c r="I4" t="s">
        <v>630</v>
      </c>
      <c r="J4" t="s">
        <v>626</v>
      </c>
      <c r="K4" t="s">
        <v>654</v>
      </c>
      <c r="L4" t="s">
        <v>632</v>
      </c>
      <c r="M4" t="s">
        <v>626</v>
      </c>
      <c r="N4" t="s">
        <v>655</v>
      </c>
      <c r="O4" t="s">
        <v>634</v>
      </c>
      <c r="P4" t="s">
        <v>626</v>
      </c>
      <c r="Q4" t="s">
        <v>656</v>
      </c>
      <c r="R4" t="s">
        <v>636</v>
      </c>
      <c r="S4" t="s">
        <v>626</v>
      </c>
      <c r="T4" t="s">
        <v>657</v>
      </c>
    </row>
    <row r="5" spans="1:20" x14ac:dyDescent="0.3">
      <c r="A5" t="s">
        <v>623</v>
      </c>
      <c r="B5" t="s">
        <v>658</v>
      </c>
      <c r="C5" t="s">
        <v>625</v>
      </c>
      <c r="D5" t="s">
        <v>626</v>
      </c>
      <c r="E5" t="s">
        <v>659</v>
      </c>
      <c r="F5" t="s">
        <v>628</v>
      </c>
      <c r="G5" t="s">
        <v>626</v>
      </c>
      <c r="H5" t="s">
        <v>660</v>
      </c>
      <c r="I5" t="s">
        <v>630</v>
      </c>
      <c r="J5" t="s">
        <v>626</v>
      </c>
      <c r="K5" t="s">
        <v>661</v>
      </c>
      <c r="L5" t="s">
        <v>632</v>
      </c>
      <c r="M5" t="s">
        <v>626</v>
      </c>
      <c r="N5" t="s">
        <v>662</v>
      </c>
      <c r="O5" t="s">
        <v>634</v>
      </c>
      <c r="P5" t="s">
        <v>626</v>
      </c>
      <c r="Q5" t="s">
        <v>663</v>
      </c>
      <c r="R5" t="s">
        <v>636</v>
      </c>
      <c r="S5" t="s">
        <v>626</v>
      </c>
      <c r="T5" t="s">
        <v>664</v>
      </c>
    </row>
    <row r="6" spans="1:20" x14ac:dyDescent="0.3">
      <c r="A6" t="s">
        <v>623</v>
      </c>
      <c r="B6" t="s">
        <v>665</v>
      </c>
      <c r="C6" t="s">
        <v>625</v>
      </c>
      <c r="D6" t="s">
        <v>626</v>
      </c>
      <c r="E6" t="s">
        <v>666</v>
      </c>
      <c r="F6" t="s">
        <v>628</v>
      </c>
      <c r="G6" t="s">
        <v>626</v>
      </c>
      <c r="H6" t="s">
        <v>667</v>
      </c>
      <c r="I6" t="s">
        <v>630</v>
      </c>
      <c r="J6" t="s">
        <v>626</v>
      </c>
      <c r="K6" t="s">
        <v>668</v>
      </c>
      <c r="L6" t="s">
        <v>632</v>
      </c>
      <c r="M6" t="s">
        <v>626</v>
      </c>
      <c r="N6" t="s">
        <v>669</v>
      </c>
      <c r="O6" t="s">
        <v>634</v>
      </c>
      <c r="P6" t="s">
        <v>626</v>
      </c>
      <c r="Q6" t="s">
        <v>670</v>
      </c>
      <c r="R6" t="s">
        <v>636</v>
      </c>
      <c r="S6" t="s">
        <v>626</v>
      </c>
      <c r="T6" t="s">
        <v>671</v>
      </c>
    </row>
    <row r="7" spans="1:20" x14ac:dyDescent="0.3">
      <c r="A7" t="s">
        <v>623</v>
      </c>
      <c r="B7" t="s">
        <v>672</v>
      </c>
      <c r="C7" t="s">
        <v>625</v>
      </c>
      <c r="D7" t="s">
        <v>626</v>
      </c>
      <c r="E7" t="s">
        <v>673</v>
      </c>
      <c r="F7" t="s">
        <v>628</v>
      </c>
      <c r="G7" t="s">
        <v>626</v>
      </c>
      <c r="H7" t="s">
        <v>674</v>
      </c>
      <c r="I7" t="s">
        <v>630</v>
      </c>
      <c r="J7" t="s">
        <v>626</v>
      </c>
      <c r="K7" t="s">
        <v>675</v>
      </c>
      <c r="L7" t="s">
        <v>632</v>
      </c>
      <c r="M7" t="s">
        <v>626</v>
      </c>
      <c r="N7" t="s">
        <v>676</v>
      </c>
      <c r="O7" t="s">
        <v>634</v>
      </c>
      <c r="P7" t="s">
        <v>626</v>
      </c>
      <c r="Q7" t="s">
        <v>675</v>
      </c>
      <c r="R7" t="s">
        <v>636</v>
      </c>
      <c r="S7" t="s">
        <v>626</v>
      </c>
      <c r="T7" t="s">
        <v>677</v>
      </c>
    </row>
    <row r="8" spans="1:20" x14ac:dyDescent="0.3">
      <c r="A8" t="s">
        <v>623</v>
      </c>
      <c r="B8" t="s">
        <v>678</v>
      </c>
      <c r="C8" t="s">
        <v>625</v>
      </c>
      <c r="D8" t="s">
        <v>626</v>
      </c>
      <c r="E8" t="s">
        <v>673</v>
      </c>
      <c r="F8" t="s">
        <v>628</v>
      </c>
      <c r="G8" t="s">
        <v>626</v>
      </c>
      <c r="H8" t="s">
        <v>674</v>
      </c>
      <c r="I8" t="s">
        <v>630</v>
      </c>
      <c r="J8" t="s">
        <v>626</v>
      </c>
      <c r="K8" t="s">
        <v>675</v>
      </c>
      <c r="L8" t="s">
        <v>632</v>
      </c>
      <c r="M8" t="s">
        <v>626</v>
      </c>
      <c r="N8" t="s">
        <v>642</v>
      </c>
      <c r="O8" t="s">
        <v>634</v>
      </c>
      <c r="P8" t="s">
        <v>626</v>
      </c>
      <c r="Q8" t="s">
        <v>675</v>
      </c>
      <c r="R8" t="s">
        <v>636</v>
      </c>
      <c r="S8" t="s">
        <v>626</v>
      </c>
      <c r="T8" t="s">
        <v>679</v>
      </c>
    </row>
    <row r="9" spans="1:20" x14ac:dyDescent="0.3">
      <c r="A9" t="s">
        <v>623</v>
      </c>
      <c r="B9" t="s">
        <v>678</v>
      </c>
      <c r="C9" t="s">
        <v>625</v>
      </c>
      <c r="D9" t="s">
        <v>626</v>
      </c>
      <c r="E9" t="s">
        <v>673</v>
      </c>
      <c r="F9" t="s">
        <v>628</v>
      </c>
      <c r="G9" t="s">
        <v>626</v>
      </c>
      <c r="H9" t="s">
        <v>674</v>
      </c>
      <c r="I9" t="s">
        <v>630</v>
      </c>
      <c r="J9" t="s">
        <v>626</v>
      </c>
      <c r="K9" t="s">
        <v>675</v>
      </c>
      <c r="L9" t="s">
        <v>632</v>
      </c>
      <c r="M9" t="s">
        <v>626</v>
      </c>
      <c r="N9" t="s">
        <v>642</v>
      </c>
      <c r="O9" t="s">
        <v>634</v>
      </c>
      <c r="P9" t="s">
        <v>626</v>
      </c>
      <c r="Q9" t="s">
        <v>675</v>
      </c>
      <c r="R9" t="s">
        <v>636</v>
      </c>
      <c r="S9" t="s">
        <v>626</v>
      </c>
      <c r="T9" t="s">
        <v>679</v>
      </c>
    </row>
    <row r="10" spans="1:20" x14ac:dyDescent="0.3">
      <c r="A10" t="s">
        <v>623</v>
      </c>
      <c r="B10" t="s">
        <v>672</v>
      </c>
      <c r="C10" t="s">
        <v>625</v>
      </c>
      <c r="D10" t="s">
        <v>626</v>
      </c>
      <c r="E10" t="s">
        <v>673</v>
      </c>
      <c r="F10" t="s">
        <v>628</v>
      </c>
      <c r="G10" t="s">
        <v>626</v>
      </c>
      <c r="H10" t="s">
        <v>674</v>
      </c>
      <c r="I10" t="s">
        <v>630</v>
      </c>
      <c r="J10" t="s">
        <v>626</v>
      </c>
      <c r="K10" t="s">
        <v>675</v>
      </c>
      <c r="L10" t="s">
        <v>632</v>
      </c>
      <c r="M10" t="s">
        <v>626</v>
      </c>
      <c r="N10" t="s">
        <v>676</v>
      </c>
      <c r="O10" t="s">
        <v>634</v>
      </c>
      <c r="P10" t="s">
        <v>626</v>
      </c>
      <c r="Q10" t="s">
        <v>675</v>
      </c>
      <c r="R10" t="s">
        <v>636</v>
      </c>
      <c r="S10" t="s">
        <v>626</v>
      </c>
      <c r="T10" t="s">
        <v>677</v>
      </c>
    </row>
    <row r="11" spans="1:20" x14ac:dyDescent="0.3">
      <c r="A11" t="s">
        <v>623</v>
      </c>
      <c r="B11" t="s">
        <v>678</v>
      </c>
      <c r="C11" t="s">
        <v>625</v>
      </c>
      <c r="D11" t="s">
        <v>626</v>
      </c>
      <c r="E11" t="s">
        <v>673</v>
      </c>
      <c r="F11" t="s">
        <v>628</v>
      </c>
      <c r="G11" t="s">
        <v>626</v>
      </c>
      <c r="H11" t="s">
        <v>674</v>
      </c>
      <c r="I11" t="s">
        <v>630</v>
      </c>
      <c r="J11" t="s">
        <v>626</v>
      </c>
      <c r="K11" t="s">
        <v>675</v>
      </c>
      <c r="L11" t="s">
        <v>632</v>
      </c>
      <c r="M11" t="s">
        <v>626</v>
      </c>
      <c r="N11" t="s">
        <v>642</v>
      </c>
      <c r="O11" t="s">
        <v>634</v>
      </c>
      <c r="P11" t="s">
        <v>626</v>
      </c>
      <c r="Q11" t="s">
        <v>675</v>
      </c>
      <c r="R11" t="s">
        <v>636</v>
      </c>
      <c r="S11" t="s">
        <v>626</v>
      </c>
      <c r="T11" t="s">
        <v>679</v>
      </c>
    </row>
    <row r="12" spans="1:20" x14ac:dyDescent="0.3">
      <c r="A12" t="s">
        <v>623</v>
      </c>
      <c r="B12" t="s">
        <v>672</v>
      </c>
      <c r="C12" t="s">
        <v>625</v>
      </c>
      <c r="D12" t="s">
        <v>626</v>
      </c>
      <c r="E12" t="s">
        <v>673</v>
      </c>
      <c r="F12" t="s">
        <v>628</v>
      </c>
      <c r="G12" t="s">
        <v>626</v>
      </c>
      <c r="H12" t="s">
        <v>674</v>
      </c>
      <c r="I12" t="s">
        <v>630</v>
      </c>
      <c r="J12" t="s">
        <v>626</v>
      </c>
      <c r="K12" t="s">
        <v>675</v>
      </c>
      <c r="L12" t="s">
        <v>632</v>
      </c>
      <c r="M12" t="s">
        <v>626</v>
      </c>
      <c r="N12" t="s">
        <v>676</v>
      </c>
      <c r="O12" t="s">
        <v>634</v>
      </c>
      <c r="P12" t="s">
        <v>626</v>
      </c>
      <c r="Q12" t="s">
        <v>675</v>
      </c>
      <c r="R12" t="s">
        <v>636</v>
      </c>
      <c r="S12" t="s">
        <v>626</v>
      </c>
      <c r="T12" t="s">
        <v>677</v>
      </c>
    </row>
    <row r="13" spans="1:20" x14ac:dyDescent="0.3">
      <c r="A13" t="s">
        <v>623</v>
      </c>
      <c r="B13" t="s">
        <v>680</v>
      </c>
      <c r="C13" t="s">
        <v>625</v>
      </c>
      <c r="D13" t="s">
        <v>626</v>
      </c>
      <c r="E13" t="s">
        <v>635</v>
      </c>
      <c r="F13" t="s">
        <v>628</v>
      </c>
      <c r="G13" t="s">
        <v>626</v>
      </c>
      <c r="H13" t="s">
        <v>681</v>
      </c>
      <c r="I13" t="s">
        <v>630</v>
      </c>
      <c r="J13" t="s">
        <v>626</v>
      </c>
      <c r="K13" t="s">
        <v>682</v>
      </c>
      <c r="L13" t="s">
        <v>632</v>
      </c>
      <c r="M13" t="s">
        <v>626</v>
      </c>
      <c r="N13" t="s">
        <v>683</v>
      </c>
      <c r="O13" t="s">
        <v>634</v>
      </c>
      <c r="P13" t="s">
        <v>626</v>
      </c>
      <c r="Q13" t="s">
        <v>682</v>
      </c>
      <c r="R13" t="s">
        <v>636</v>
      </c>
      <c r="S13" t="s">
        <v>626</v>
      </c>
      <c r="T13" t="s">
        <v>684</v>
      </c>
    </row>
    <row r="14" spans="1:20" x14ac:dyDescent="0.3">
      <c r="A14" t="s">
        <v>623</v>
      </c>
      <c r="B14" t="s">
        <v>678</v>
      </c>
      <c r="C14" t="s">
        <v>625</v>
      </c>
      <c r="D14" t="s">
        <v>626</v>
      </c>
      <c r="E14" t="s">
        <v>673</v>
      </c>
      <c r="F14" t="s">
        <v>628</v>
      </c>
      <c r="G14" t="s">
        <v>626</v>
      </c>
      <c r="H14" t="s">
        <v>674</v>
      </c>
      <c r="I14" t="s">
        <v>630</v>
      </c>
      <c r="J14" t="s">
        <v>626</v>
      </c>
      <c r="K14" t="s">
        <v>675</v>
      </c>
      <c r="L14" t="s">
        <v>632</v>
      </c>
      <c r="M14" t="s">
        <v>626</v>
      </c>
      <c r="N14" t="s">
        <v>642</v>
      </c>
      <c r="O14" t="s">
        <v>634</v>
      </c>
      <c r="P14" t="s">
        <v>626</v>
      </c>
      <c r="Q14" t="s">
        <v>675</v>
      </c>
      <c r="R14" t="s">
        <v>636</v>
      </c>
      <c r="S14" t="s">
        <v>626</v>
      </c>
      <c r="T14" t="s">
        <v>679</v>
      </c>
    </row>
    <row r="15" spans="1:20" x14ac:dyDescent="0.3">
      <c r="A15" t="s">
        <v>623</v>
      </c>
      <c r="B15" t="s">
        <v>685</v>
      </c>
      <c r="C15" t="s">
        <v>625</v>
      </c>
      <c r="D15" t="s">
        <v>626</v>
      </c>
      <c r="E15" t="s">
        <v>635</v>
      </c>
      <c r="F15" t="s">
        <v>628</v>
      </c>
      <c r="G15" t="s">
        <v>626</v>
      </c>
      <c r="H15" t="s">
        <v>686</v>
      </c>
      <c r="I15" t="s">
        <v>630</v>
      </c>
      <c r="J15" t="s">
        <v>626</v>
      </c>
      <c r="K15" t="s">
        <v>682</v>
      </c>
      <c r="L15" t="s">
        <v>632</v>
      </c>
      <c r="M15" t="s">
        <v>626</v>
      </c>
      <c r="N15" t="s">
        <v>687</v>
      </c>
      <c r="O15" t="s">
        <v>634</v>
      </c>
      <c r="P15" t="s">
        <v>626</v>
      </c>
      <c r="Q15" t="s">
        <v>682</v>
      </c>
      <c r="R15" t="s">
        <v>636</v>
      </c>
      <c r="S15" t="s">
        <v>626</v>
      </c>
      <c r="T15" t="s">
        <v>684</v>
      </c>
    </row>
    <row r="16" spans="1:20" x14ac:dyDescent="0.3">
      <c r="A16" t="s">
        <v>623</v>
      </c>
      <c r="B16" t="s">
        <v>685</v>
      </c>
      <c r="C16" t="s">
        <v>625</v>
      </c>
      <c r="D16" t="s">
        <v>626</v>
      </c>
      <c r="E16" t="s">
        <v>635</v>
      </c>
      <c r="F16" t="s">
        <v>628</v>
      </c>
      <c r="G16" t="s">
        <v>626</v>
      </c>
      <c r="H16" t="s">
        <v>686</v>
      </c>
      <c r="I16" t="s">
        <v>630</v>
      </c>
      <c r="J16" t="s">
        <v>626</v>
      </c>
      <c r="K16" t="s">
        <v>682</v>
      </c>
      <c r="L16" t="s">
        <v>632</v>
      </c>
      <c r="M16" t="s">
        <v>626</v>
      </c>
      <c r="N16" t="s">
        <v>687</v>
      </c>
      <c r="O16" t="s">
        <v>634</v>
      </c>
      <c r="P16" t="s">
        <v>626</v>
      </c>
      <c r="Q16" t="s">
        <v>682</v>
      </c>
      <c r="R16" t="s">
        <v>636</v>
      </c>
      <c r="S16" t="s">
        <v>626</v>
      </c>
      <c r="T16" t="s">
        <v>684</v>
      </c>
    </row>
    <row r="17" spans="1:20" x14ac:dyDescent="0.3">
      <c r="A17" t="s">
        <v>623</v>
      </c>
      <c r="B17" t="s">
        <v>680</v>
      </c>
      <c r="C17" t="s">
        <v>625</v>
      </c>
      <c r="D17" t="s">
        <v>626</v>
      </c>
      <c r="E17" t="s">
        <v>635</v>
      </c>
      <c r="F17" t="s">
        <v>628</v>
      </c>
      <c r="G17" t="s">
        <v>626</v>
      </c>
      <c r="H17" t="s">
        <v>681</v>
      </c>
      <c r="I17" t="s">
        <v>630</v>
      </c>
      <c r="J17" t="s">
        <v>626</v>
      </c>
      <c r="K17" t="s">
        <v>682</v>
      </c>
      <c r="L17" t="s">
        <v>632</v>
      </c>
      <c r="M17" t="s">
        <v>626</v>
      </c>
      <c r="N17" t="s">
        <v>683</v>
      </c>
      <c r="O17" t="s">
        <v>634</v>
      </c>
      <c r="P17" t="s">
        <v>626</v>
      </c>
      <c r="Q17" t="s">
        <v>682</v>
      </c>
      <c r="R17" t="s">
        <v>636</v>
      </c>
      <c r="S17" t="s">
        <v>626</v>
      </c>
      <c r="T17" t="s">
        <v>684</v>
      </c>
    </row>
    <row r="18" spans="1:20" x14ac:dyDescent="0.3">
      <c r="A18" t="s">
        <v>623</v>
      </c>
      <c r="B18" t="s">
        <v>680</v>
      </c>
      <c r="C18" t="s">
        <v>625</v>
      </c>
      <c r="D18" t="s">
        <v>626</v>
      </c>
      <c r="E18" t="s">
        <v>635</v>
      </c>
      <c r="F18" t="s">
        <v>628</v>
      </c>
      <c r="G18" t="s">
        <v>626</v>
      </c>
      <c r="H18" t="s">
        <v>681</v>
      </c>
      <c r="I18" t="s">
        <v>630</v>
      </c>
      <c r="J18" t="s">
        <v>626</v>
      </c>
      <c r="K18" t="s">
        <v>682</v>
      </c>
      <c r="L18" t="s">
        <v>632</v>
      </c>
      <c r="M18" t="s">
        <v>626</v>
      </c>
      <c r="N18" t="s">
        <v>683</v>
      </c>
      <c r="O18" t="s">
        <v>634</v>
      </c>
      <c r="P18" t="s">
        <v>626</v>
      </c>
      <c r="Q18" t="s">
        <v>682</v>
      </c>
      <c r="R18" t="s">
        <v>636</v>
      </c>
      <c r="S18" t="s">
        <v>626</v>
      </c>
      <c r="T18" t="s">
        <v>684</v>
      </c>
    </row>
    <row r="19" spans="1:20" x14ac:dyDescent="0.3">
      <c r="A19" t="s">
        <v>623</v>
      </c>
      <c r="B19" t="s">
        <v>685</v>
      </c>
      <c r="C19" t="s">
        <v>625</v>
      </c>
      <c r="D19" t="s">
        <v>626</v>
      </c>
      <c r="E19" t="s">
        <v>635</v>
      </c>
      <c r="F19" t="s">
        <v>628</v>
      </c>
      <c r="G19" t="s">
        <v>626</v>
      </c>
      <c r="H19" t="s">
        <v>686</v>
      </c>
      <c r="I19" t="s">
        <v>630</v>
      </c>
      <c r="J19" t="s">
        <v>626</v>
      </c>
      <c r="K19" t="s">
        <v>682</v>
      </c>
      <c r="L19" t="s">
        <v>632</v>
      </c>
      <c r="M19" t="s">
        <v>626</v>
      </c>
      <c r="N19" t="s">
        <v>687</v>
      </c>
      <c r="O19" t="s">
        <v>634</v>
      </c>
      <c r="P19" t="s">
        <v>626</v>
      </c>
      <c r="Q19" t="s">
        <v>682</v>
      </c>
      <c r="R19" t="s">
        <v>636</v>
      </c>
      <c r="S19" t="s">
        <v>626</v>
      </c>
      <c r="T19" t="s">
        <v>684</v>
      </c>
    </row>
    <row r="20" spans="1:20" x14ac:dyDescent="0.3">
      <c r="A20" t="s">
        <v>623</v>
      </c>
      <c r="B20" t="s">
        <v>680</v>
      </c>
      <c r="C20" t="s">
        <v>625</v>
      </c>
      <c r="D20" t="s">
        <v>626</v>
      </c>
      <c r="E20" t="s">
        <v>635</v>
      </c>
      <c r="F20" t="s">
        <v>628</v>
      </c>
      <c r="G20" t="s">
        <v>626</v>
      </c>
      <c r="H20" t="s">
        <v>681</v>
      </c>
      <c r="I20" t="s">
        <v>630</v>
      </c>
      <c r="J20" t="s">
        <v>626</v>
      </c>
      <c r="K20" t="s">
        <v>682</v>
      </c>
      <c r="L20" t="s">
        <v>632</v>
      </c>
      <c r="M20" t="s">
        <v>626</v>
      </c>
      <c r="N20" t="s">
        <v>683</v>
      </c>
      <c r="O20" t="s">
        <v>634</v>
      </c>
      <c r="P20" t="s">
        <v>626</v>
      </c>
      <c r="Q20" t="s">
        <v>682</v>
      </c>
      <c r="R20" t="s">
        <v>636</v>
      </c>
      <c r="S20" t="s">
        <v>626</v>
      </c>
      <c r="T20" t="s">
        <v>684</v>
      </c>
    </row>
    <row r="21" spans="1:20" x14ac:dyDescent="0.3">
      <c r="A21" t="s">
        <v>623</v>
      </c>
      <c r="B21" t="s">
        <v>688</v>
      </c>
      <c r="C21" t="s">
        <v>625</v>
      </c>
      <c r="D21" t="s">
        <v>626</v>
      </c>
      <c r="E21" t="s">
        <v>661</v>
      </c>
      <c r="F21" t="s">
        <v>628</v>
      </c>
      <c r="G21" t="s">
        <v>626</v>
      </c>
      <c r="H21" t="s">
        <v>689</v>
      </c>
      <c r="I21" t="s">
        <v>630</v>
      </c>
      <c r="J21" t="s">
        <v>626</v>
      </c>
      <c r="K21" t="s">
        <v>690</v>
      </c>
      <c r="L21" t="s">
        <v>632</v>
      </c>
      <c r="M21" t="s">
        <v>626</v>
      </c>
      <c r="N21" t="s">
        <v>691</v>
      </c>
      <c r="O21" t="s">
        <v>634</v>
      </c>
      <c r="P21" t="s">
        <v>626</v>
      </c>
      <c r="Q21" t="s">
        <v>633</v>
      </c>
      <c r="R21" t="s">
        <v>636</v>
      </c>
      <c r="S21" t="s">
        <v>626</v>
      </c>
      <c r="T21" t="s">
        <v>692</v>
      </c>
    </row>
    <row r="22" spans="1:20" x14ac:dyDescent="0.3">
      <c r="A22" t="s">
        <v>623</v>
      </c>
      <c r="B22" t="s">
        <v>693</v>
      </c>
      <c r="C22" t="s">
        <v>625</v>
      </c>
      <c r="D22" t="s">
        <v>626</v>
      </c>
      <c r="E22" t="s">
        <v>660</v>
      </c>
      <c r="F22" t="s">
        <v>628</v>
      </c>
      <c r="G22" t="s">
        <v>626</v>
      </c>
      <c r="H22" t="s">
        <v>694</v>
      </c>
      <c r="I22" t="s">
        <v>630</v>
      </c>
      <c r="J22" t="s">
        <v>626</v>
      </c>
      <c r="K22" t="s">
        <v>689</v>
      </c>
      <c r="L22" t="s">
        <v>632</v>
      </c>
      <c r="M22" t="s">
        <v>626</v>
      </c>
      <c r="N22" t="s">
        <v>695</v>
      </c>
      <c r="O22" t="s">
        <v>634</v>
      </c>
      <c r="P22" t="s">
        <v>626</v>
      </c>
      <c r="Q22" t="s">
        <v>696</v>
      </c>
      <c r="R22" t="s">
        <v>636</v>
      </c>
      <c r="S22" t="s">
        <v>626</v>
      </c>
      <c r="T22" t="s">
        <v>670</v>
      </c>
    </row>
    <row r="23" spans="1:20" x14ac:dyDescent="0.3">
      <c r="A23" t="s">
        <v>623</v>
      </c>
      <c r="B23" t="s">
        <v>697</v>
      </c>
      <c r="C23" t="s">
        <v>625</v>
      </c>
      <c r="D23" t="s">
        <v>626</v>
      </c>
      <c r="E23" t="s">
        <v>661</v>
      </c>
      <c r="F23" t="s">
        <v>628</v>
      </c>
      <c r="G23" t="s">
        <v>626</v>
      </c>
      <c r="H23" t="s">
        <v>689</v>
      </c>
      <c r="I23" t="s">
        <v>630</v>
      </c>
      <c r="J23" t="s">
        <v>626</v>
      </c>
      <c r="K23" t="s">
        <v>690</v>
      </c>
      <c r="L23" t="s">
        <v>632</v>
      </c>
      <c r="M23" t="s">
        <v>626</v>
      </c>
      <c r="N23" t="s">
        <v>698</v>
      </c>
      <c r="O23" t="s">
        <v>634</v>
      </c>
      <c r="P23" t="s">
        <v>626</v>
      </c>
      <c r="Q23" t="s">
        <v>699</v>
      </c>
      <c r="R23" t="s">
        <v>636</v>
      </c>
      <c r="S23" t="s">
        <v>626</v>
      </c>
      <c r="T23" t="s">
        <v>645</v>
      </c>
    </row>
    <row r="24" spans="1:20" x14ac:dyDescent="0.3">
      <c r="A24" t="s">
        <v>623</v>
      </c>
      <c r="B24" t="s">
        <v>700</v>
      </c>
      <c r="C24" t="s">
        <v>625</v>
      </c>
      <c r="D24" t="s">
        <v>626</v>
      </c>
      <c r="E24" t="s">
        <v>701</v>
      </c>
      <c r="F24" t="s">
        <v>628</v>
      </c>
      <c r="G24" t="s">
        <v>626</v>
      </c>
      <c r="H24" t="s">
        <v>675</v>
      </c>
      <c r="I24" t="s">
        <v>630</v>
      </c>
      <c r="J24" t="s">
        <v>626</v>
      </c>
      <c r="K24" t="s">
        <v>702</v>
      </c>
      <c r="L24" t="s">
        <v>632</v>
      </c>
      <c r="M24" t="s">
        <v>626</v>
      </c>
      <c r="N24" t="s">
        <v>703</v>
      </c>
      <c r="O24" t="s">
        <v>634</v>
      </c>
      <c r="P24" t="s">
        <v>626</v>
      </c>
      <c r="Q24" t="s">
        <v>702</v>
      </c>
      <c r="R24" t="s">
        <v>636</v>
      </c>
      <c r="S24" t="s">
        <v>626</v>
      </c>
      <c r="T24" t="s">
        <v>704</v>
      </c>
    </row>
    <row r="25" spans="1:20" x14ac:dyDescent="0.3">
      <c r="A25" t="s">
        <v>623</v>
      </c>
      <c r="B25" t="s">
        <v>705</v>
      </c>
      <c r="C25" t="s">
        <v>625</v>
      </c>
      <c r="D25" t="s">
        <v>626</v>
      </c>
      <c r="E25" t="s">
        <v>682</v>
      </c>
      <c r="F25" t="s">
        <v>628</v>
      </c>
      <c r="G25" t="s">
        <v>626</v>
      </c>
      <c r="H25" t="s">
        <v>706</v>
      </c>
      <c r="I25" t="s">
        <v>630</v>
      </c>
      <c r="J25" t="s">
        <v>626</v>
      </c>
      <c r="K25" t="s">
        <v>681</v>
      </c>
      <c r="L25" t="s">
        <v>632</v>
      </c>
      <c r="M25" t="s">
        <v>626</v>
      </c>
      <c r="N25" t="s">
        <v>694</v>
      </c>
      <c r="O25" t="s">
        <v>634</v>
      </c>
      <c r="P25" t="s">
        <v>626</v>
      </c>
      <c r="Q25" t="s">
        <v>681</v>
      </c>
      <c r="R25" t="s">
        <v>636</v>
      </c>
      <c r="S25" t="s">
        <v>626</v>
      </c>
      <c r="T25" t="s">
        <v>707</v>
      </c>
    </row>
    <row r="26" spans="1:20" x14ac:dyDescent="0.3">
      <c r="A26" t="s">
        <v>623</v>
      </c>
      <c r="B26" t="s">
        <v>708</v>
      </c>
      <c r="C26" t="s">
        <v>625</v>
      </c>
      <c r="D26" t="s">
        <v>626</v>
      </c>
      <c r="E26" t="s">
        <v>701</v>
      </c>
      <c r="F26" t="s">
        <v>628</v>
      </c>
      <c r="G26" t="s">
        <v>626</v>
      </c>
      <c r="H26" t="s">
        <v>675</v>
      </c>
      <c r="I26" t="s">
        <v>630</v>
      </c>
      <c r="J26" t="s">
        <v>626</v>
      </c>
      <c r="K26" t="s">
        <v>702</v>
      </c>
      <c r="L26" t="s">
        <v>632</v>
      </c>
      <c r="M26" t="s">
        <v>626</v>
      </c>
      <c r="N26" t="s">
        <v>709</v>
      </c>
      <c r="O26" t="s">
        <v>634</v>
      </c>
      <c r="P26" t="s">
        <v>626</v>
      </c>
      <c r="Q26" t="s">
        <v>702</v>
      </c>
      <c r="R26" t="s">
        <v>636</v>
      </c>
      <c r="S26" t="s">
        <v>626</v>
      </c>
      <c r="T26" t="s">
        <v>710</v>
      </c>
    </row>
    <row r="27" spans="1:20" x14ac:dyDescent="0.3">
      <c r="A27" t="s">
        <v>623</v>
      </c>
      <c r="B27" t="s">
        <v>711</v>
      </c>
      <c r="C27" t="s">
        <v>625</v>
      </c>
      <c r="D27" t="s">
        <v>626</v>
      </c>
      <c r="E27" t="s">
        <v>712</v>
      </c>
      <c r="F27" t="s">
        <v>628</v>
      </c>
      <c r="G27" t="s">
        <v>626</v>
      </c>
      <c r="H27" t="s">
        <v>713</v>
      </c>
      <c r="I27" t="s">
        <v>630</v>
      </c>
      <c r="J27" t="s">
        <v>626</v>
      </c>
      <c r="K27" t="s">
        <v>683</v>
      </c>
      <c r="L27" t="s">
        <v>632</v>
      </c>
      <c r="M27" t="s">
        <v>626</v>
      </c>
      <c r="N27" t="s">
        <v>657</v>
      </c>
      <c r="O27" t="s">
        <v>634</v>
      </c>
      <c r="P27" t="s">
        <v>626</v>
      </c>
      <c r="Q27" t="s">
        <v>714</v>
      </c>
      <c r="R27" t="s">
        <v>636</v>
      </c>
      <c r="S27" t="s">
        <v>626</v>
      </c>
      <c r="T27" t="s">
        <v>715</v>
      </c>
    </row>
    <row r="28" spans="1:20" x14ac:dyDescent="0.3">
      <c r="A28" t="s">
        <v>623</v>
      </c>
      <c r="B28" t="s">
        <v>716</v>
      </c>
      <c r="C28" t="s">
        <v>625</v>
      </c>
      <c r="D28" t="s">
        <v>626</v>
      </c>
      <c r="E28" t="s">
        <v>641</v>
      </c>
      <c r="F28" t="s">
        <v>628</v>
      </c>
      <c r="G28" t="s">
        <v>626</v>
      </c>
      <c r="H28" t="s">
        <v>717</v>
      </c>
      <c r="I28" t="s">
        <v>630</v>
      </c>
      <c r="J28" t="s">
        <v>626</v>
      </c>
      <c r="K28" t="s">
        <v>696</v>
      </c>
      <c r="L28" t="s">
        <v>632</v>
      </c>
      <c r="M28" t="s">
        <v>626</v>
      </c>
      <c r="N28" t="s">
        <v>664</v>
      </c>
      <c r="O28" t="s">
        <v>634</v>
      </c>
      <c r="P28" t="s">
        <v>626</v>
      </c>
      <c r="Q28" t="s">
        <v>646</v>
      </c>
      <c r="R28" t="s">
        <v>636</v>
      </c>
      <c r="S28" t="s">
        <v>626</v>
      </c>
      <c r="T28" t="s">
        <v>656</v>
      </c>
    </row>
    <row r="29" spans="1:20" x14ac:dyDescent="0.3">
      <c r="A29" t="s">
        <v>623</v>
      </c>
      <c r="B29" t="s">
        <v>718</v>
      </c>
      <c r="C29" t="s">
        <v>625</v>
      </c>
      <c r="D29" t="s">
        <v>626</v>
      </c>
      <c r="E29" t="s">
        <v>719</v>
      </c>
      <c r="F29" t="s">
        <v>628</v>
      </c>
      <c r="G29" t="s">
        <v>626</v>
      </c>
      <c r="H29" t="s">
        <v>703</v>
      </c>
      <c r="I29" t="s">
        <v>630</v>
      </c>
      <c r="J29" t="s">
        <v>626</v>
      </c>
      <c r="K29" t="s">
        <v>720</v>
      </c>
      <c r="L29" t="s">
        <v>632</v>
      </c>
      <c r="M29" t="s">
        <v>626</v>
      </c>
      <c r="N29" t="s">
        <v>721</v>
      </c>
      <c r="O29" t="s">
        <v>634</v>
      </c>
      <c r="P29" t="s">
        <v>626</v>
      </c>
      <c r="Q29" t="s">
        <v>660</v>
      </c>
      <c r="R29" t="s">
        <v>636</v>
      </c>
      <c r="S29" t="s">
        <v>626</v>
      </c>
      <c r="T29" t="s">
        <v>666</v>
      </c>
    </row>
    <row r="30" spans="1:20" x14ac:dyDescent="0.3">
      <c r="A30" t="s">
        <v>623</v>
      </c>
      <c r="B30" t="s">
        <v>685</v>
      </c>
      <c r="C30" t="s">
        <v>625</v>
      </c>
      <c r="D30" t="s">
        <v>626</v>
      </c>
      <c r="E30" t="s">
        <v>635</v>
      </c>
      <c r="F30" t="s">
        <v>628</v>
      </c>
      <c r="G30" t="s">
        <v>626</v>
      </c>
      <c r="H30" t="s">
        <v>686</v>
      </c>
      <c r="I30" t="s">
        <v>630</v>
      </c>
      <c r="J30" t="s">
        <v>626</v>
      </c>
      <c r="K30" t="s">
        <v>682</v>
      </c>
      <c r="L30" t="s">
        <v>632</v>
      </c>
      <c r="M30" t="s">
        <v>626</v>
      </c>
      <c r="N30" t="s">
        <v>687</v>
      </c>
      <c r="O30" t="s">
        <v>634</v>
      </c>
      <c r="P30" t="s">
        <v>626</v>
      </c>
      <c r="Q30" t="s">
        <v>682</v>
      </c>
      <c r="R30" t="s">
        <v>636</v>
      </c>
      <c r="S30" t="s">
        <v>626</v>
      </c>
      <c r="T30" t="s">
        <v>684</v>
      </c>
    </row>
    <row r="31" spans="1:20" x14ac:dyDescent="0.3">
      <c r="A31" t="s">
        <v>623</v>
      </c>
      <c r="B31" t="s">
        <v>722</v>
      </c>
      <c r="C31" t="s">
        <v>625</v>
      </c>
      <c r="D31" t="s">
        <v>626</v>
      </c>
      <c r="E31" t="s">
        <v>668</v>
      </c>
      <c r="F31" t="s">
        <v>628</v>
      </c>
      <c r="G31" t="s">
        <v>626</v>
      </c>
      <c r="H31" t="s">
        <v>723</v>
      </c>
      <c r="I31" t="s">
        <v>630</v>
      </c>
      <c r="J31" t="s">
        <v>626</v>
      </c>
      <c r="K31" t="s">
        <v>687</v>
      </c>
      <c r="L31" t="s">
        <v>632</v>
      </c>
      <c r="M31" t="s">
        <v>626</v>
      </c>
      <c r="N31" t="s">
        <v>724</v>
      </c>
      <c r="O31" t="s">
        <v>634</v>
      </c>
      <c r="P31" t="s">
        <v>626</v>
      </c>
      <c r="Q31" t="s">
        <v>690</v>
      </c>
      <c r="R31" t="s">
        <v>636</v>
      </c>
      <c r="S31" t="s">
        <v>626</v>
      </c>
      <c r="T31" t="s">
        <v>725</v>
      </c>
    </row>
    <row r="32" spans="1:20" x14ac:dyDescent="0.3">
      <c r="A32" t="s">
        <v>623</v>
      </c>
      <c r="B32" t="s">
        <v>726</v>
      </c>
      <c r="C32" t="s">
        <v>625</v>
      </c>
      <c r="D32" t="s">
        <v>626</v>
      </c>
      <c r="E32" t="s">
        <v>727</v>
      </c>
      <c r="F32" t="s">
        <v>628</v>
      </c>
      <c r="G32" t="s">
        <v>626</v>
      </c>
      <c r="H32" t="s">
        <v>728</v>
      </c>
      <c r="I32" t="s">
        <v>630</v>
      </c>
      <c r="J32" t="s">
        <v>626</v>
      </c>
      <c r="K32" t="s">
        <v>729</v>
      </c>
      <c r="L32" t="s">
        <v>632</v>
      </c>
      <c r="M32" t="s">
        <v>626</v>
      </c>
      <c r="N32" t="s">
        <v>647</v>
      </c>
      <c r="O32" t="s">
        <v>634</v>
      </c>
      <c r="P32" t="s">
        <v>626</v>
      </c>
      <c r="Q32" t="s">
        <v>703</v>
      </c>
      <c r="R32" t="s">
        <v>636</v>
      </c>
      <c r="S32" t="s">
        <v>626</v>
      </c>
      <c r="T32" t="s">
        <v>730</v>
      </c>
    </row>
    <row r="33" spans="1:20" x14ac:dyDescent="0.3">
      <c r="A33" t="s">
        <v>623</v>
      </c>
      <c r="B33" t="s">
        <v>731</v>
      </c>
      <c r="C33" t="s">
        <v>625</v>
      </c>
      <c r="D33" t="s">
        <v>626</v>
      </c>
      <c r="E33" t="s">
        <v>689</v>
      </c>
      <c r="F33" t="s">
        <v>628</v>
      </c>
      <c r="G33" t="s">
        <v>626</v>
      </c>
      <c r="H33" t="s">
        <v>631</v>
      </c>
      <c r="I33" t="s">
        <v>630</v>
      </c>
      <c r="J33" t="s">
        <v>626</v>
      </c>
      <c r="K33" t="s">
        <v>694</v>
      </c>
      <c r="L33" t="s">
        <v>632</v>
      </c>
      <c r="M33" t="s">
        <v>626</v>
      </c>
      <c r="N33" t="s">
        <v>652</v>
      </c>
      <c r="O33" t="s">
        <v>634</v>
      </c>
      <c r="P33" t="s">
        <v>626</v>
      </c>
      <c r="Q33" t="s">
        <v>713</v>
      </c>
      <c r="R33" t="s">
        <v>636</v>
      </c>
      <c r="S33" t="s">
        <v>626</v>
      </c>
      <c r="T33" t="s">
        <v>660</v>
      </c>
    </row>
    <row r="34" spans="1:20" x14ac:dyDescent="0.3">
      <c r="A34" t="s">
        <v>623</v>
      </c>
      <c r="B34" t="s">
        <v>732</v>
      </c>
      <c r="C34" t="s">
        <v>625</v>
      </c>
      <c r="D34" t="s">
        <v>626</v>
      </c>
      <c r="E34" t="s">
        <v>637</v>
      </c>
      <c r="F34" t="s">
        <v>628</v>
      </c>
      <c r="G34" t="s">
        <v>626</v>
      </c>
      <c r="H34" t="s">
        <v>640</v>
      </c>
      <c r="I34" t="s">
        <v>630</v>
      </c>
      <c r="J34" t="s">
        <v>626</v>
      </c>
      <c r="K34" t="s">
        <v>639</v>
      </c>
      <c r="L34" t="s">
        <v>632</v>
      </c>
      <c r="M34" t="s">
        <v>626</v>
      </c>
      <c r="N34" t="s">
        <v>733</v>
      </c>
      <c r="O34" t="s">
        <v>634</v>
      </c>
      <c r="P34" t="s">
        <v>626</v>
      </c>
      <c r="Q34" t="s">
        <v>703</v>
      </c>
      <c r="R34" t="s">
        <v>636</v>
      </c>
      <c r="S34" t="s">
        <v>626</v>
      </c>
      <c r="T34" t="s">
        <v>696</v>
      </c>
    </row>
    <row r="35" spans="1:20" x14ac:dyDescent="0.3">
      <c r="A35" t="s">
        <v>623</v>
      </c>
      <c r="B35" t="s">
        <v>734</v>
      </c>
      <c r="C35" t="s">
        <v>625</v>
      </c>
      <c r="D35" t="s">
        <v>626</v>
      </c>
      <c r="E35" t="s">
        <v>710</v>
      </c>
      <c r="F35" t="s">
        <v>628</v>
      </c>
      <c r="G35" t="s">
        <v>626</v>
      </c>
      <c r="H35" t="s">
        <v>735</v>
      </c>
      <c r="I35" t="s">
        <v>630</v>
      </c>
      <c r="J35" t="s">
        <v>626</v>
      </c>
      <c r="K35" t="s">
        <v>677</v>
      </c>
      <c r="L35" t="s">
        <v>632</v>
      </c>
      <c r="M35" t="s">
        <v>626</v>
      </c>
      <c r="N35" t="s">
        <v>727</v>
      </c>
      <c r="O35" t="s">
        <v>634</v>
      </c>
      <c r="P35" t="s">
        <v>626</v>
      </c>
      <c r="Q35" t="s">
        <v>679</v>
      </c>
      <c r="R35" t="s">
        <v>636</v>
      </c>
      <c r="S35" t="s">
        <v>626</v>
      </c>
      <c r="T35" t="s">
        <v>631</v>
      </c>
    </row>
    <row r="36" spans="1:20" x14ac:dyDescent="0.3">
      <c r="A36" t="s">
        <v>623</v>
      </c>
      <c r="B36" t="s">
        <v>736</v>
      </c>
      <c r="C36" t="s">
        <v>625</v>
      </c>
      <c r="D36" t="s">
        <v>626</v>
      </c>
      <c r="E36" t="s">
        <v>682</v>
      </c>
      <c r="F36" t="s">
        <v>628</v>
      </c>
      <c r="G36" t="s">
        <v>626</v>
      </c>
      <c r="H36" t="s">
        <v>735</v>
      </c>
      <c r="I36" t="s">
        <v>630</v>
      </c>
      <c r="J36" t="s">
        <v>626</v>
      </c>
      <c r="K36" t="s">
        <v>702</v>
      </c>
      <c r="L36" t="s">
        <v>632</v>
      </c>
      <c r="M36" t="s">
        <v>626</v>
      </c>
      <c r="N36" t="s">
        <v>717</v>
      </c>
      <c r="O36" t="s">
        <v>634</v>
      </c>
      <c r="P36" t="s">
        <v>626</v>
      </c>
      <c r="Q36" t="s">
        <v>679</v>
      </c>
      <c r="R36" t="s">
        <v>636</v>
      </c>
      <c r="S36" t="s">
        <v>626</v>
      </c>
      <c r="T36" t="s">
        <v>631</v>
      </c>
    </row>
    <row r="37" spans="1:20" x14ac:dyDescent="0.3">
      <c r="A37" t="s">
        <v>623</v>
      </c>
      <c r="B37" t="s">
        <v>705</v>
      </c>
      <c r="C37" t="s">
        <v>625</v>
      </c>
      <c r="D37" t="s">
        <v>626</v>
      </c>
      <c r="E37" t="s">
        <v>682</v>
      </c>
      <c r="F37" t="s">
        <v>628</v>
      </c>
      <c r="G37" t="s">
        <v>626</v>
      </c>
      <c r="H37" t="s">
        <v>706</v>
      </c>
      <c r="I37" t="s">
        <v>630</v>
      </c>
      <c r="J37" t="s">
        <v>626</v>
      </c>
      <c r="K37" t="s">
        <v>681</v>
      </c>
      <c r="L37" t="s">
        <v>632</v>
      </c>
      <c r="M37" t="s">
        <v>626</v>
      </c>
      <c r="N37" t="s">
        <v>694</v>
      </c>
      <c r="O37" t="s">
        <v>634</v>
      </c>
      <c r="P37" t="s">
        <v>626</v>
      </c>
      <c r="Q37" t="s">
        <v>681</v>
      </c>
      <c r="R37" t="s">
        <v>636</v>
      </c>
      <c r="S37" t="s">
        <v>626</v>
      </c>
      <c r="T37" t="s">
        <v>707</v>
      </c>
    </row>
    <row r="38" spans="1:20" x14ac:dyDescent="0.3">
      <c r="A38" t="s">
        <v>623</v>
      </c>
      <c r="B38" t="s">
        <v>734</v>
      </c>
      <c r="C38" t="s">
        <v>625</v>
      </c>
      <c r="D38" t="s">
        <v>626</v>
      </c>
      <c r="E38" t="s">
        <v>710</v>
      </c>
      <c r="F38" t="s">
        <v>628</v>
      </c>
      <c r="G38" t="s">
        <v>626</v>
      </c>
      <c r="H38" t="s">
        <v>735</v>
      </c>
      <c r="I38" t="s">
        <v>630</v>
      </c>
      <c r="J38" t="s">
        <v>626</v>
      </c>
      <c r="K38" t="s">
        <v>677</v>
      </c>
      <c r="L38" t="s">
        <v>632</v>
      </c>
      <c r="M38" t="s">
        <v>626</v>
      </c>
      <c r="N38" t="s">
        <v>727</v>
      </c>
      <c r="O38" t="s">
        <v>634</v>
      </c>
      <c r="P38" t="s">
        <v>626</v>
      </c>
      <c r="Q38" t="s">
        <v>679</v>
      </c>
      <c r="R38" t="s">
        <v>636</v>
      </c>
      <c r="S38" t="s">
        <v>626</v>
      </c>
      <c r="T38" t="s">
        <v>631</v>
      </c>
    </row>
    <row r="39" spans="1:20" x14ac:dyDescent="0.3">
      <c r="A39" t="s">
        <v>623</v>
      </c>
      <c r="B39" t="s">
        <v>737</v>
      </c>
      <c r="C39" t="s">
        <v>625</v>
      </c>
      <c r="D39" t="s">
        <v>626</v>
      </c>
      <c r="E39" t="s">
        <v>738</v>
      </c>
      <c r="F39" t="s">
        <v>628</v>
      </c>
      <c r="G39" t="s">
        <v>626</v>
      </c>
      <c r="H39" t="s">
        <v>739</v>
      </c>
      <c r="I39" t="s">
        <v>630</v>
      </c>
      <c r="J39" t="s">
        <v>626</v>
      </c>
      <c r="K39" t="s">
        <v>709</v>
      </c>
      <c r="L39" t="s">
        <v>632</v>
      </c>
      <c r="M39" t="s">
        <v>626</v>
      </c>
      <c r="N39" t="s">
        <v>740</v>
      </c>
      <c r="O39" t="s">
        <v>634</v>
      </c>
      <c r="P39" t="s">
        <v>626</v>
      </c>
      <c r="Q39" t="s">
        <v>713</v>
      </c>
      <c r="R39" t="s">
        <v>636</v>
      </c>
      <c r="S39" t="s">
        <v>626</v>
      </c>
      <c r="T39" t="s">
        <v>660</v>
      </c>
    </row>
    <row r="40" spans="1:20" x14ac:dyDescent="0.3">
      <c r="A40" t="s">
        <v>623</v>
      </c>
      <c r="B40" t="s">
        <v>741</v>
      </c>
      <c r="C40" t="s">
        <v>625</v>
      </c>
      <c r="D40" t="s">
        <v>626</v>
      </c>
      <c r="E40" t="s">
        <v>683</v>
      </c>
      <c r="F40" t="s">
        <v>628</v>
      </c>
      <c r="G40" t="s">
        <v>626</v>
      </c>
      <c r="H40" t="s">
        <v>684</v>
      </c>
      <c r="I40" t="s">
        <v>630</v>
      </c>
      <c r="J40" t="s">
        <v>626</v>
      </c>
      <c r="K40" t="s">
        <v>717</v>
      </c>
      <c r="L40" t="s">
        <v>632</v>
      </c>
      <c r="M40" t="s">
        <v>626</v>
      </c>
      <c r="N40" t="s">
        <v>742</v>
      </c>
      <c r="O40" t="s">
        <v>634</v>
      </c>
      <c r="P40" t="s">
        <v>626</v>
      </c>
      <c r="Q40" t="s">
        <v>720</v>
      </c>
      <c r="R40" t="s">
        <v>636</v>
      </c>
      <c r="S40" t="s">
        <v>626</v>
      </c>
      <c r="T40" t="s">
        <v>699</v>
      </c>
    </row>
    <row r="41" spans="1:20" x14ac:dyDescent="0.3">
      <c r="A41" t="s">
        <v>623</v>
      </c>
      <c r="B41" t="s">
        <v>743</v>
      </c>
      <c r="C41" t="s">
        <v>625</v>
      </c>
      <c r="D41" t="s">
        <v>626</v>
      </c>
      <c r="E41" t="s">
        <v>744</v>
      </c>
      <c r="F41" t="s">
        <v>628</v>
      </c>
      <c r="G41" t="s">
        <v>626</v>
      </c>
      <c r="H41" t="s">
        <v>631</v>
      </c>
      <c r="I41" t="s">
        <v>630</v>
      </c>
      <c r="J41" t="s">
        <v>626</v>
      </c>
      <c r="K41" t="s">
        <v>694</v>
      </c>
      <c r="L41" t="s">
        <v>632</v>
      </c>
      <c r="M41" t="s">
        <v>626</v>
      </c>
      <c r="N41" t="s">
        <v>656</v>
      </c>
      <c r="O41" t="s">
        <v>634</v>
      </c>
      <c r="P41" t="s">
        <v>626</v>
      </c>
      <c r="Q41" t="s">
        <v>713</v>
      </c>
      <c r="R41" t="s">
        <v>636</v>
      </c>
      <c r="S41" t="s">
        <v>626</v>
      </c>
      <c r="T41" t="s">
        <v>660</v>
      </c>
    </row>
    <row r="42" spans="1:20" x14ac:dyDescent="0.3">
      <c r="A42" t="s">
        <v>623</v>
      </c>
      <c r="B42" t="s">
        <v>745</v>
      </c>
      <c r="C42" t="s">
        <v>625</v>
      </c>
      <c r="D42" t="s">
        <v>626</v>
      </c>
      <c r="E42" t="s">
        <v>714</v>
      </c>
      <c r="F42" t="s">
        <v>628</v>
      </c>
      <c r="G42" t="s">
        <v>626</v>
      </c>
      <c r="H42" t="s">
        <v>639</v>
      </c>
      <c r="I42" t="s">
        <v>630</v>
      </c>
      <c r="J42" t="s">
        <v>626</v>
      </c>
      <c r="K42" t="s">
        <v>689</v>
      </c>
      <c r="L42" t="s">
        <v>632</v>
      </c>
      <c r="M42" t="s">
        <v>626</v>
      </c>
      <c r="N42" t="s">
        <v>746</v>
      </c>
      <c r="O42" t="s">
        <v>634</v>
      </c>
      <c r="P42" t="s">
        <v>626</v>
      </c>
      <c r="Q42" t="s">
        <v>667</v>
      </c>
      <c r="R42" t="s">
        <v>636</v>
      </c>
      <c r="S42" t="s">
        <v>626</v>
      </c>
      <c r="T42" t="s">
        <v>661</v>
      </c>
    </row>
    <row r="43" spans="1:20" x14ac:dyDescent="0.3">
      <c r="A43" t="s">
        <v>623</v>
      </c>
      <c r="B43" t="s">
        <v>734</v>
      </c>
      <c r="C43" t="s">
        <v>625</v>
      </c>
      <c r="D43" t="s">
        <v>626</v>
      </c>
      <c r="E43" t="s">
        <v>710</v>
      </c>
      <c r="F43" t="s">
        <v>628</v>
      </c>
      <c r="G43" t="s">
        <v>626</v>
      </c>
      <c r="H43" t="s">
        <v>735</v>
      </c>
      <c r="I43" t="s">
        <v>630</v>
      </c>
      <c r="J43" t="s">
        <v>626</v>
      </c>
      <c r="K43" t="s">
        <v>677</v>
      </c>
      <c r="L43" t="s">
        <v>632</v>
      </c>
      <c r="M43" t="s">
        <v>626</v>
      </c>
      <c r="N43" t="s">
        <v>727</v>
      </c>
      <c r="O43" t="s">
        <v>634</v>
      </c>
      <c r="P43" t="s">
        <v>626</v>
      </c>
      <c r="Q43" t="s">
        <v>679</v>
      </c>
      <c r="R43" t="s">
        <v>636</v>
      </c>
      <c r="S43" t="s">
        <v>626</v>
      </c>
      <c r="T43" t="s">
        <v>631</v>
      </c>
    </row>
    <row r="44" spans="1:20" x14ac:dyDescent="0.3">
      <c r="A44" t="s">
        <v>623</v>
      </c>
      <c r="B44" t="s">
        <v>747</v>
      </c>
      <c r="C44" t="s">
        <v>625</v>
      </c>
      <c r="D44" t="s">
        <v>626</v>
      </c>
      <c r="E44" t="s">
        <v>704</v>
      </c>
      <c r="F44" t="s">
        <v>628</v>
      </c>
      <c r="G44" t="s">
        <v>626</v>
      </c>
      <c r="H44" t="s">
        <v>748</v>
      </c>
      <c r="I44" t="s">
        <v>630</v>
      </c>
      <c r="J44" t="s">
        <v>626</v>
      </c>
      <c r="K44" t="s">
        <v>677</v>
      </c>
      <c r="L44" t="s">
        <v>632</v>
      </c>
      <c r="M44" t="s">
        <v>626</v>
      </c>
      <c r="N44" t="s">
        <v>637</v>
      </c>
      <c r="O44" t="s">
        <v>634</v>
      </c>
      <c r="P44" t="s">
        <v>626</v>
      </c>
      <c r="Q44" t="s">
        <v>679</v>
      </c>
      <c r="R44" t="s">
        <v>636</v>
      </c>
      <c r="S44" t="s">
        <v>626</v>
      </c>
      <c r="T44" t="s">
        <v>739</v>
      </c>
    </row>
    <row r="45" spans="1:20" x14ac:dyDescent="0.3">
      <c r="A45" t="s">
        <v>623</v>
      </c>
      <c r="B45" t="s">
        <v>749</v>
      </c>
      <c r="C45" t="s">
        <v>625</v>
      </c>
      <c r="D45" t="s">
        <v>626</v>
      </c>
      <c r="E45" t="s">
        <v>668</v>
      </c>
      <c r="F45" t="s">
        <v>628</v>
      </c>
      <c r="G45" t="s">
        <v>626</v>
      </c>
      <c r="H45" t="s">
        <v>723</v>
      </c>
      <c r="I45" t="s">
        <v>630</v>
      </c>
      <c r="J45" t="s">
        <v>626</v>
      </c>
      <c r="K45" t="s">
        <v>687</v>
      </c>
      <c r="L45" t="s">
        <v>632</v>
      </c>
      <c r="M45" t="s">
        <v>626</v>
      </c>
      <c r="N45" t="s">
        <v>750</v>
      </c>
      <c r="O45" t="s">
        <v>634</v>
      </c>
      <c r="P45" t="s">
        <v>626</v>
      </c>
      <c r="Q45" t="s">
        <v>690</v>
      </c>
      <c r="R45" t="s">
        <v>636</v>
      </c>
      <c r="S45" t="s">
        <v>626</v>
      </c>
      <c r="T45" t="s">
        <v>725</v>
      </c>
    </row>
    <row r="46" spans="1:20" x14ac:dyDescent="0.3">
      <c r="A46" t="s">
        <v>751</v>
      </c>
      <c r="B46" t="s">
        <v>752</v>
      </c>
      <c r="C46" t="s">
        <v>753</v>
      </c>
      <c r="D46" t="s">
        <v>754</v>
      </c>
      <c r="E46" t="s">
        <v>755</v>
      </c>
      <c r="F46" t="s">
        <v>756</v>
      </c>
      <c r="G46" t="s">
        <v>757</v>
      </c>
      <c r="H46" t="s">
        <v>758</v>
      </c>
      <c r="I46" t="s">
        <v>759</v>
      </c>
      <c r="J46" t="s">
        <v>760</v>
      </c>
      <c r="K46" t="s">
        <v>761</v>
      </c>
      <c r="L46" t="s">
        <v>762</v>
      </c>
      <c r="M46" t="s">
        <v>763</v>
      </c>
      <c r="N46" t="s">
        <v>764</v>
      </c>
      <c r="O46" t="s">
        <v>765</v>
      </c>
      <c r="P46" t="s">
        <v>760</v>
      </c>
      <c r="Q46" t="s">
        <v>761</v>
      </c>
      <c r="R46" t="s">
        <v>766</v>
      </c>
    </row>
    <row r="47" spans="1:20" x14ac:dyDescent="0.3">
      <c r="A47" t="s">
        <v>623</v>
      </c>
      <c r="B47" t="s">
        <v>767</v>
      </c>
      <c r="C47" t="s">
        <v>625</v>
      </c>
      <c r="D47" t="s">
        <v>626</v>
      </c>
      <c r="E47" t="s">
        <v>768</v>
      </c>
      <c r="F47" t="s">
        <v>628</v>
      </c>
      <c r="G47" t="s">
        <v>626</v>
      </c>
      <c r="H47" t="s">
        <v>769</v>
      </c>
      <c r="I47" t="s">
        <v>770</v>
      </c>
      <c r="J47">
        <v>1</v>
      </c>
      <c r="K47" t="s">
        <v>771</v>
      </c>
      <c r="L47" t="s">
        <v>772</v>
      </c>
      <c r="M47">
        <v>2</v>
      </c>
      <c r="N47" t="s">
        <v>773</v>
      </c>
      <c r="O47" t="s">
        <v>774</v>
      </c>
      <c r="P47">
        <v>1</v>
      </c>
      <c r="Q47" t="s">
        <v>775</v>
      </c>
      <c r="R47" t="s">
        <v>776</v>
      </c>
      <c r="S47">
        <v>1</v>
      </c>
      <c r="T47" t="s">
        <v>777</v>
      </c>
    </row>
    <row r="48" spans="1:20" x14ac:dyDescent="0.3">
      <c r="A48" t="s">
        <v>623</v>
      </c>
      <c r="B48" t="s">
        <v>778</v>
      </c>
      <c r="C48" t="s">
        <v>625</v>
      </c>
      <c r="D48" t="s">
        <v>626</v>
      </c>
      <c r="E48" t="s">
        <v>727</v>
      </c>
      <c r="F48" t="s">
        <v>628</v>
      </c>
      <c r="G48" t="s">
        <v>626</v>
      </c>
      <c r="H48" t="s">
        <v>728</v>
      </c>
      <c r="I48" t="s">
        <v>630</v>
      </c>
      <c r="J48" t="s">
        <v>626</v>
      </c>
      <c r="K48" t="s">
        <v>729</v>
      </c>
      <c r="L48" t="s">
        <v>632</v>
      </c>
      <c r="M48" t="s">
        <v>626</v>
      </c>
      <c r="N48" t="s">
        <v>725</v>
      </c>
      <c r="O48" t="s">
        <v>634</v>
      </c>
      <c r="P48" t="s">
        <v>626</v>
      </c>
      <c r="Q48" t="s">
        <v>703</v>
      </c>
      <c r="R48" t="s">
        <v>636</v>
      </c>
      <c r="S48" t="s">
        <v>626</v>
      </c>
      <c r="T48" t="s">
        <v>696</v>
      </c>
    </row>
    <row r="49" spans="1:20" x14ac:dyDescent="0.3">
      <c r="A49" t="s">
        <v>623</v>
      </c>
      <c r="B49" t="s">
        <v>779</v>
      </c>
      <c r="C49" t="s">
        <v>625</v>
      </c>
      <c r="D49" t="s">
        <v>626</v>
      </c>
      <c r="E49" t="s">
        <v>704</v>
      </c>
      <c r="F49" t="s">
        <v>628</v>
      </c>
      <c r="G49" t="s">
        <v>626</v>
      </c>
      <c r="H49" t="s">
        <v>748</v>
      </c>
      <c r="I49" t="s">
        <v>630</v>
      </c>
      <c r="J49" t="s">
        <v>626</v>
      </c>
      <c r="K49" t="s">
        <v>677</v>
      </c>
      <c r="L49" t="s">
        <v>632</v>
      </c>
      <c r="M49" t="s">
        <v>626</v>
      </c>
      <c r="N49" t="s">
        <v>643</v>
      </c>
      <c r="O49" t="s">
        <v>634</v>
      </c>
      <c r="P49" t="s">
        <v>626</v>
      </c>
      <c r="Q49" t="s">
        <v>679</v>
      </c>
      <c r="R49" t="s">
        <v>636</v>
      </c>
      <c r="S49" t="s">
        <v>626</v>
      </c>
      <c r="T49" t="s">
        <v>739</v>
      </c>
    </row>
    <row r="50" spans="1:20" x14ac:dyDescent="0.3">
      <c r="A50" t="s">
        <v>623</v>
      </c>
      <c r="B50" t="s">
        <v>665</v>
      </c>
      <c r="C50" t="s">
        <v>625</v>
      </c>
      <c r="D50" t="s">
        <v>626</v>
      </c>
      <c r="E50" t="s">
        <v>656</v>
      </c>
      <c r="F50" t="s">
        <v>628</v>
      </c>
      <c r="G50" t="s">
        <v>626</v>
      </c>
      <c r="H50" t="s">
        <v>667</v>
      </c>
      <c r="I50" t="s">
        <v>630</v>
      </c>
      <c r="J50" t="s">
        <v>626</v>
      </c>
      <c r="K50" t="s">
        <v>780</v>
      </c>
      <c r="L50" t="s">
        <v>632</v>
      </c>
      <c r="M50" t="s">
        <v>626</v>
      </c>
      <c r="N50" t="s">
        <v>669</v>
      </c>
      <c r="O50" t="s">
        <v>634</v>
      </c>
      <c r="P50" t="s">
        <v>626</v>
      </c>
      <c r="Q50" t="s">
        <v>661</v>
      </c>
      <c r="R50" t="s">
        <v>636</v>
      </c>
      <c r="S50" t="s">
        <v>626</v>
      </c>
      <c r="T50" t="s">
        <v>781</v>
      </c>
    </row>
    <row r="51" spans="1:20" x14ac:dyDescent="0.3">
      <c r="A51" t="s">
        <v>782</v>
      </c>
      <c r="B51" t="s">
        <v>752</v>
      </c>
      <c r="C51" t="s">
        <v>783</v>
      </c>
      <c r="D51" t="s">
        <v>754</v>
      </c>
      <c r="E51" t="s">
        <v>755</v>
      </c>
      <c r="F51" t="s">
        <v>784</v>
      </c>
      <c r="G51" t="s">
        <v>757</v>
      </c>
      <c r="H51" t="s">
        <v>758</v>
      </c>
      <c r="I51" t="s">
        <v>785</v>
      </c>
      <c r="J51" t="s">
        <v>760</v>
      </c>
      <c r="K51" t="s">
        <v>761</v>
      </c>
      <c r="L51" t="s">
        <v>786</v>
      </c>
      <c r="M51" t="s">
        <v>763</v>
      </c>
      <c r="N51" t="s">
        <v>764</v>
      </c>
      <c r="O51" t="s">
        <v>787</v>
      </c>
      <c r="P51" t="s">
        <v>760</v>
      </c>
      <c r="Q51" t="s">
        <v>761</v>
      </c>
      <c r="R51" t="s">
        <v>788</v>
      </c>
    </row>
    <row r="52" spans="1:20" x14ac:dyDescent="0.3">
      <c r="A52" t="s">
        <v>623</v>
      </c>
      <c r="B52" t="s">
        <v>789</v>
      </c>
      <c r="C52" t="s">
        <v>625</v>
      </c>
      <c r="D52" t="s">
        <v>626</v>
      </c>
      <c r="E52" t="s">
        <v>633</v>
      </c>
      <c r="F52" t="s">
        <v>628</v>
      </c>
      <c r="G52" t="s">
        <v>626</v>
      </c>
      <c r="H52" t="s">
        <v>727</v>
      </c>
      <c r="I52" t="s">
        <v>630</v>
      </c>
      <c r="J52" t="s">
        <v>626</v>
      </c>
      <c r="K52" t="s">
        <v>790</v>
      </c>
      <c r="L52" t="s">
        <v>632</v>
      </c>
      <c r="M52" t="s">
        <v>626</v>
      </c>
      <c r="N52" t="s">
        <v>791</v>
      </c>
      <c r="O52" t="s">
        <v>634</v>
      </c>
      <c r="P52" t="s">
        <v>626</v>
      </c>
      <c r="Q52" t="s">
        <v>668</v>
      </c>
      <c r="R52" t="s">
        <v>636</v>
      </c>
      <c r="S52" t="s">
        <v>626</v>
      </c>
      <c r="T52" t="s">
        <v>663</v>
      </c>
    </row>
    <row r="53" spans="1:20" x14ac:dyDescent="0.3">
      <c r="A53" t="s">
        <v>623</v>
      </c>
      <c r="B53" t="s">
        <v>792</v>
      </c>
      <c r="C53" t="s">
        <v>625</v>
      </c>
      <c r="D53" t="s">
        <v>626</v>
      </c>
      <c r="E53" t="s">
        <v>793</v>
      </c>
      <c r="F53" t="s">
        <v>628</v>
      </c>
      <c r="G53" t="s">
        <v>626</v>
      </c>
      <c r="H53" t="s">
        <v>701</v>
      </c>
      <c r="I53" t="s">
        <v>630</v>
      </c>
      <c r="J53" t="s">
        <v>626</v>
      </c>
      <c r="K53" t="s">
        <v>642</v>
      </c>
      <c r="L53" t="s">
        <v>632</v>
      </c>
      <c r="M53" t="s">
        <v>626</v>
      </c>
      <c r="N53" t="s">
        <v>661</v>
      </c>
      <c r="O53" t="s">
        <v>634</v>
      </c>
      <c r="P53" t="s">
        <v>626</v>
      </c>
      <c r="Q53" t="s">
        <v>729</v>
      </c>
      <c r="R53" t="s">
        <v>636</v>
      </c>
      <c r="S53" t="s">
        <v>626</v>
      </c>
      <c r="T53" t="s">
        <v>738</v>
      </c>
    </row>
    <row r="54" spans="1:20" x14ac:dyDescent="0.3">
      <c r="A54" t="s">
        <v>623</v>
      </c>
      <c r="B54" t="s">
        <v>794</v>
      </c>
      <c r="C54" t="s">
        <v>625</v>
      </c>
      <c r="D54" t="s">
        <v>626</v>
      </c>
      <c r="E54" t="s">
        <v>661</v>
      </c>
      <c r="F54" t="s">
        <v>628</v>
      </c>
      <c r="G54" t="s">
        <v>626</v>
      </c>
      <c r="H54" t="s">
        <v>643</v>
      </c>
      <c r="I54" t="s">
        <v>630</v>
      </c>
      <c r="J54" t="s">
        <v>626</v>
      </c>
      <c r="K54" t="s">
        <v>653</v>
      </c>
      <c r="L54" t="s">
        <v>632</v>
      </c>
      <c r="M54" t="s">
        <v>626</v>
      </c>
      <c r="N54" t="s">
        <v>795</v>
      </c>
      <c r="O54" t="s">
        <v>634</v>
      </c>
      <c r="P54" t="s">
        <v>626</v>
      </c>
      <c r="Q54" t="s">
        <v>712</v>
      </c>
      <c r="R54" t="s">
        <v>636</v>
      </c>
      <c r="S54" t="s">
        <v>626</v>
      </c>
      <c r="T54" t="s">
        <v>659</v>
      </c>
    </row>
    <row r="55" spans="1:20" x14ac:dyDescent="0.3">
      <c r="A55" t="s">
        <v>623</v>
      </c>
      <c r="B55" t="s">
        <v>796</v>
      </c>
      <c r="C55" t="s">
        <v>625</v>
      </c>
      <c r="D55" t="s">
        <v>626</v>
      </c>
      <c r="E55" t="s">
        <v>661</v>
      </c>
      <c r="F55" t="s">
        <v>628</v>
      </c>
      <c r="G55" t="s">
        <v>626</v>
      </c>
      <c r="H55" t="s">
        <v>738</v>
      </c>
      <c r="I55" t="s">
        <v>630</v>
      </c>
      <c r="J55" t="s">
        <v>626</v>
      </c>
      <c r="K55" t="s">
        <v>714</v>
      </c>
      <c r="L55" t="s">
        <v>632</v>
      </c>
      <c r="M55" t="s">
        <v>626</v>
      </c>
      <c r="N55" t="s">
        <v>797</v>
      </c>
      <c r="O55" t="s">
        <v>634</v>
      </c>
      <c r="P55" t="s">
        <v>626</v>
      </c>
      <c r="Q55" t="s">
        <v>661</v>
      </c>
      <c r="R55" t="s">
        <v>636</v>
      </c>
      <c r="S55" t="s">
        <v>626</v>
      </c>
      <c r="T55" t="s">
        <v>798</v>
      </c>
    </row>
    <row r="56" spans="1:20" x14ac:dyDescent="0.3">
      <c r="A56" t="s">
        <v>623</v>
      </c>
      <c r="B56" t="s">
        <v>734</v>
      </c>
      <c r="C56" t="s">
        <v>625</v>
      </c>
      <c r="D56" t="s">
        <v>626</v>
      </c>
      <c r="E56" t="s">
        <v>710</v>
      </c>
      <c r="F56" t="s">
        <v>628</v>
      </c>
      <c r="G56" t="s">
        <v>626</v>
      </c>
      <c r="H56" t="s">
        <v>735</v>
      </c>
      <c r="I56" t="s">
        <v>630</v>
      </c>
      <c r="J56" t="s">
        <v>626</v>
      </c>
      <c r="K56" t="s">
        <v>673</v>
      </c>
      <c r="L56" t="s">
        <v>632</v>
      </c>
      <c r="M56" t="s">
        <v>626</v>
      </c>
      <c r="N56" t="s">
        <v>727</v>
      </c>
      <c r="O56" t="s">
        <v>634</v>
      </c>
      <c r="P56" t="s">
        <v>626</v>
      </c>
      <c r="Q56" t="s">
        <v>677</v>
      </c>
      <c r="R56" t="s">
        <v>636</v>
      </c>
      <c r="S56" t="s">
        <v>626</v>
      </c>
      <c r="T56" t="s">
        <v>631</v>
      </c>
    </row>
    <row r="57" spans="1:20" x14ac:dyDescent="0.3">
      <c r="A57" t="s">
        <v>623</v>
      </c>
      <c r="B57" t="s">
        <v>799</v>
      </c>
      <c r="C57" t="s">
        <v>625</v>
      </c>
      <c r="D57" t="s">
        <v>626</v>
      </c>
      <c r="E57" t="s">
        <v>640</v>
      </c>
      <c r="F57" t="s">
        <v>628</v>
      </c>
      <c r="G57" t="s">
        <v>626</v>
      </c>
      <c r="H57" t="s">
        <v>686</v>
      </c>
      <c r="I57" t="s">
        <v>630</v>
      </c>
      <c r="J57" t="s">
        <v>626</v>
      </c>
      <c r="K57" t="s">
        <v>629</v>
      </c>
      <c r="L57" t="s">
        <v>632</v>
      </c>
      <c r="M57" t="s">
        <v>626</v>
      </c>
      <c r="N57" t="s">
        <v>720</v>
      </c>
      <c r="O57" t="s">
        <v>634</v>
      </c>
      <c r="P57" t="s">
        <v>626</v>
      </c>
      <c r="Q57" t="s">
        <v>701</v>
      </c>
      <c r="R57" t="s">
        <v>636</v>
      </c>
      <c r="S57" t="s">
        <v>626</v>
      </c>
      <c r="T57" t="s">
        <v>684</v>
      </c>
    </row>
    <row r="58" spans="1:20" x14ac:dyDescent="0.3">
      <c r="A58" t="s">
        <v>623</v>
      </c>
      <c r="B58" t="s">
        <v>800</v>
      </c>
      <c r="C58" t="s">
        <v>625</v>
      </c>
      <c r="D58" t="s">
        <v>626</v>
      </c>
      <c r="E58" t="s">
        <v>682</v>
      </c>
      <c r="F58" t="s">
        <v>628</v>
      </c>
      <c r="G58" t="s">
        <v>626</v>
      </c>
      <c r="H58" t="s">
        <v>675</v>
      </c>
      <c r="I58" t="s">
        <v>630</v>
      </c>
      <c r="J58" t="s">
        <v>626</v>
      </c>
      <c r="K58" t="s">
        <v>702</v>
      </c>
      <c r="L58" t="s">
        <v>632</v>
      </c>
      <c r="M58" t="s">
        <v>626</v>
      </c>
      <c r="N58" t="s">
        <v>723</v>
      </c>
      <c r="O58" t="s">
        <v>634</v>
      </c>
      <c r="P58" t="s">
        <v>626</v>
      </c>
      <c r="Q58" t="s">
        <v>677</v>
      </c>
      <c r="R58" t="s">
        <v>636</v>
      </c>
      <c r="S58" t="s">
        <v>626</v>
      </c>
      <c r="T58" t="s">
        <v>728</v>
      </c>
    </row>
    <row r="59" spans="1:20" x14ac:dyDescent="0.3">
      <c r="A59" t="s">
        <v>623</v>
      </c>
      <c r="B59" t="s">
        <v>801</v>
      </c>
      <c r="C59" t="s">
        <v>625</v>
      </c>
      <c r="D59" t="s">
        <v>626</v>
      </c>
      <c r="E59" t="s">
        <v>660</v>
      </c>
      <c r="F59" t="s">
        <v>628</v>
      </c>
      <c r="G59" t="s">
        <v>626</v>
      </c>
      <c r="H59" t="s">
        <v>627</v>
      </c>
      <c r="I59" t="s">
        <v>630</v>
      </c>
      <c r="J59" t="s">
        <v>626</v>
      </c>
      <c r="K59" t="s">
        <v>637</v>
      </c>
      <c r="L59" t="s">
        <v>632</v>
      </c>
      <c r="M59" t="s">
        <v>626</v>
      </c>
      <c r="N59" t="s">
        <v>781</v>
      </c>
      <c r="O59" t="s">
        <v>634</v>
      </c>
      <c r="P59" t="s">
        <v>626</v>
      </c>
      <c r="Q59" t="s">
        <v>687</v>
      </c>
      <c r="R59" t="s">
        <v>636</v>
      </c>
      <c r="S59" t="s">
        <v>626</v>
      </c>
      <c r="T59" t="s">
        <v>654</v>
      </c>
    </row>
    <row r="60" spans="1:20" x14ac:dyDescent="0.3">
      <c r="A60" t="s">
        <v>623</v>
      </c>
      <c r="B60" t="s">
        <v>802</v>
      </c>
      <c r="C60" t="s">
        <v>625</v>
      </c>
      <c r="D60" t="s">
        <v>626</v>
      </c>
      <c r="E60" t="s">
        <v>803</v>
      </c>
      <c r="F60" t="s">
        <v>628</v>
      </c>
      <c r="G60" t="s">
        <v>626</v>
      </c>
      <c r="H60" t="s">
        <v>667</v>
      </c>
      <c r="I60" t="s">
        <v>630</v>
      </c>
      <c r="J60" t="s">
        <v>626</v>
      </c>
      <c r="K60" t="s">
        <v>668</v>
      </c>
      <c r="L60" t="s">
        <v>632</v>
      </c>
      <c r="M60" t="s">
        <v>626</v>
      </c>
      <c r="N60" t="s">
        <v>804</v>
      </c>
      <c r="O60" t="s">
        <v>634</v>
      </c>
      <c r="P60" t="s">
        <v>626</v>
      </c>
      <c r="Q60" t="s">
        <v>670</v>
      </c>
      <c r="R60" t="s">
        <v>636</v>
      </c>
      <c r="S60" t="s">
        <v>626</v>
      </c>
      <c r="T60" t="s">
        <v>781</v>
      </c>
    </row>
    <row r="61" spans="1:20" x14ac:dyDescent="0.3">
      <c r="A61" t="s">
        <v>623</v>
      </c>
      <c r="B61" t="s">
        <v>805</v>
      </c>
      <c r="C61" t="s">
        <v>625</v>
      </c>
      <c r="D61" t="s">
        <v>626</v>
      </c>
      <c r="E61" t="s">
        <v>667</v>
      </c>
      <c r="F61" t="s">
        <v>628</v>
      </c>
      <c r="G61" t="s">
        <v>626</v>
      </c>
      <c r="H61" t="s">
        <v>676</v>
      </c>
      <c r="I61" t="s">
        <v>630</v>
      </c>
      <c r="J61" t="s">
        <v>626</v>
      </c>
      <c r="K61" t="s">
        <v>793</v>
      </c>
      <c r="L61" t="s">
        <v>632</v>
      </c>
      <c r="M61" t="s">
        <v>626</v>
      </c>
      <c r="N61" t="s">
        <v>806</v>
      </c>
      <c r="O61" t="s">
        <v>634</v>
      </c>
      <c r="P61" t="s">
        <v>626</v>
      </c>
      <c r="Q61" t="s">
        <v>727</v>
      </c>
      <c r="R61" t="s">
        <v>636</v>
      </c>
      <c r="S61" t="s">
        <v>626</v>
      </c>
      <c r="T61" t="s">
        <v>646</v>
      </c>
    </row>
    <row r="62" spans="1:20" x14ac:dyDescent="0.3">
      <c r="A62" t="s">
        <v>623</v>
      </c>
      <c r="B62" t="s">
        <v>747</v>
      </c>
      <c r="C62" t="s">
        <v>625</v>
      </c>
      <c r="D62" t="s">
        <v>626</v>
      </c>
      <c r="E62" t="s">
        <v>704</v>
      </c>
      <c r="F62" t="s">
        <v>628</v>
      </c>
      <c r="G62" t="s">
        <v>626</v>
      </c>
      <c r="H62" t="s">
        <v>748</v>
      </c>
      <c r="I62" t="s">
        <v>630</v>
      </c>
      <c r="J62" t="s">
        <v>626</v>
      </c>
      <c r="K62" t="s">
        <v>677</v>
      </c>
      <c r="L62" t="s">
        <v>632</v>
      </c>
      <c r="M62" t="s">
        <v>626</v>
      </c>
      <c r="N62" t="s">
        <v>637</v>
      </c>
      <c r="O62" t="s">
        <v>634</v>
      </c>
      <c r="P62" t="s">
        <v>626</v>
      </c>
      <c r="Q62" t="s">
        <v>679</v>
      </c>
      <c r="R62" t="s">
        <v>636</v>
      </c>
      <c r="S62" t="s">
        <v>626</v>
      </c>
      <c r="T62" t="s">
        <v>739</v>
      </c>
    </row>
    <row r="63" spans="1:20" x14ac:dyDescent="0.3">
      <c r="A63" t="s">
        <v>623</v>
      </c>
      <c r="B63" t="s">
        <v>807</v>
      </c>
      <c r="C63" t="s">
        <v>625</v>
      </c>
      <c r="D63" t="s">
        <v>626</v>
      </c>
      <c r="E63" t="s">
        <v>696</v>
      </c>
      <c r="F63" t="s">
        <v>628</v>
      </c>
      <c r="G63" t="s">
        <v>626</v>
      </c>
      <c r="H63" t="s">
        <v>808</v>
      </c>
      <c r="I63" t="s">
        <v>630</v>
      </c>
      <c r="J63" t="s">
        <v>626</v>
      </c>
      <c r="K63" t="s">
        <v>717</v>
      </c>
      <c r="L63" t="s">
        <v>632</v>
      </c>
      <c r="M63" t="s">
        <v>626</v>
      </c>
      <c r="N63" t="s">
        <v>809</v>
      </c>
      <c r="O63" t="s">
        <v>634</v>
      </c>
      <c r="P63" t="s">
        <v>626</v>
      </c>
      <c r="Q63" t="s">
        <v>744</v>
      </c>
      <c r="R63" t="s">
        <v>636</v>
      </c>
      <c r="S63" t="s">
        <v>626</v>
      </c>
      <c r="T63" t="s">
        <v>641</v>
      </c>
    </row>
    <row r="64" spans="1:20" x14ac:dyDescent="0.3">
      <c r="A64" t="s">
        <v>623</v>
      </c>
      <c r="B64" t="s">
        <v>810</v>
      </c>
      <c r="C64" t="s">
        <v>625</v>
      </c>
      <c r="D64" t="s">
        <v>626</v>
      </c>
      <c r="E64" t="s">
        <v>803</v>
      </c>
      <c r="F64" t="s">
        <v>628</v>
      </c>
      <c r="G64" t="s">
        <v>626</v>
      </c>
      <c r="H64" t="s">
        <v>720</v>
      </c>
      <c r="I64" t="s">
        <v>630</v>
      </c>
      <c r="J64" t="s">
        <v>626</v>
      </c>
      <c r="K64" t="s">
        <v>646</v>
      </c>
      <c r="L64" t="s">
        <v>632</v>
      </c>
      <c r="M64" t="s">
        <v>626</v>
      </c>
      <c r="N64" t="s">
        <v>804</v>
      </c>
      <c r="O64" t="s">
        <v>634</v>
      </c>
      <c r="P64" t="s">
        <v>626</v>
      </c>
      <c r="Q64" t="s">
        <v>661</v>
      </c>
      <c r="R64" t="s">
        <v>636</v>
      </c>
      <c r="S64" t="s">
        <v>626</v>
      </c>
      <c r="T64" t="s">
        <v>809</v>
      </c>
    </row>
    <row r="65" spans="1:20" x14ac:dyDescent="0.3">
      <c r="A65" t="s">
        <v>623</v>
      </c>
      <c r="B65" t="s">
        <v>811</v>
      </c>
      <c r="C65" t="s">
        <v>625</v>
      </c>
      <c r="D65" t="s">
        <v>626</v>
      </c>
      <c r="E65" t="s">
        <v>727</v>
      </c>
      <c r="F65" t="s">
        <v>628</v>
      </c>
      <c r="G65" t="s">
        <v>626</v>
      </c>
      <c r="H65" t="s">
        <v>728</v>
      </c>
      <c r="I65" t="s">
        <v>630</v>
      </c>
      <c r="J65" t="s">
        <v>626</v>
      </c>
      <c r="K65" t="s">
        <v>729</v>
      </c>
      <c r="L65" t="s">
        <v>632</v>
      </c>
      <c r="M65" t="s">
        <v>626</v>
      </c>
      <c r="N65" t="s">
        <v>733</v>
      </c>
      <c r="O65" t="s">
        <v>634</v>
      </c>
      <c r="P65" t="s">
        <v>626</v>
      </c>
      <c r="Q65" t="s">
        <v>703</v>
      </c>
      <c r="R65" t="s">
        <v>636</v>
      </c>
      <c r="S65" t="s">
        <v>626</v>
      </c>
      <c r="T65" t="s">
        <v>696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75F1-7494-49E0-A7E6-DDCADD7841B6}">
  <dimension ref="A1:M65"/>
  <sheetViews>
    <sheetView topLeftCell="A25" workbookViewId="0">
      <selection activeCell="E25" sqref="E1:E1048576"/>
    </sheetView>
  </sheetViews>
  <sheetFormatPr defaultRowHeight="14.4" x14ac:dyDescent="0.3"/>
  <cols>
    <col min="5" max="5" width="12.88671875" bestFit="1" customWidth="1"/>
  </cols>
  <sheetData>
    <row r="1" spans="1:13" x14ac:dyDescent="0.3">
      <c r="A1" t="s">
        <v>812</v>
      </c>
      <c r="B1" t="s">
        <v>813</v>
      </c>
      <c r="C1" t="s">
        <v>852</v>
      </c>
      <c r="D1" t="s">
        <v>853</v>
      </c>
      <c r="E1" t="s">
        <v>854</v>
      </c>
      <c r="F1" t="s">
        <v>626</v>
      </c>
      <c r="G1" t="s">
        <v>694</v>
      </c>
      <c r="H1" t="s">
        <v>855</v>
      </c>
      <c r="I1" t="s">
        <v>856</v>
      </c>
      <c r="J1" t="s">
        <v>857</v>
      </c>
      <c r="K1" t="s">
        <v>858</v>
      </c>
      <c r="L1" t="s">
        <v>859</v>
      </c>
      <c r="M1" t="s">
        <v>814</v>
      </c>
    </row>
    <row r="2" spans="1:13" x14ac:dyDescent="0.3">
      <c r="A2" t="s">
        <v>812</v>
      </c>
      <c r="B2" t="s">
        <v>815</v>
      </c>
      <c r="C2" t="s">
        <v>852</v>
      </c>
      <c r="D2" t="s">
        <v>860</v>
      </c>
      <c r="E2" t="s">
        <v>854</v>
      </c>
      <c r="F2" t="s">
        <v>626</v>
      </c>
      <c r="G2" t="s">
        <v>627</v>
      </c>
      <c r="H2" t="s">
        <v>855</v>
      </c>
      <c r="I2" t="s">
        <v>861</v>
      </c>
      <c r="J2" t="s">
        <v>862</v>
      </c>
      <c r="K2" t="s">
        <v>858</v>
      </c>
      <c r="L2" t="s">
        <v>863</v>
      </c>
      <c r="M2" t="s">
        <v>814</v>
      </c>
    </row>
    <row r="3" spans="1:13" x14ac:dyDescent="0.3">
      <c r="A3" t="s">
        <v>812</v>
      </c>
      <c r="B3" t="s">
        <v>816</v>
      </c>
      <c r="C3" t="s">
        <v>852</v>
      </c>
      <c r="D3" t="s">
        <v>864</v>
      </c>
      <c r="E3" t="s">
        <v>854</v>
      </c>
      <c r="F3" t="s">
        <v>626</v>
      </c>
      <c r="G3" t="s">
        <v>671</v>
      </c>
      <c r="H3" t="s">
        <v>855</v>
      </c>
      <c r="I3" t="s">
        <v>865</v>
      </c>
      <c r="J3" t="s">
        <v>866</v>
      </c>
      <c r="K3" t="s">
        <v>858</v>
      </c>
      <c r="L3" t="s">
        <v>867</v>
      </c>
      <c r="M3" t="s">
        <v>817</v>
      </c>
    </row>
    <row r="4" spans="1:13" x14ac:dyDescent="0.3">
      <c r="A4" t="s">
        <v>812</v>
      </c>
      <c r="B4" t="s">
        <v>818</v>
      </c>
      <c r="C4" t="s">
        <v>852</v>
      </c>
      <c r="D4" t="s">
        <v>868</v>
      </c>
      <c r="E4" t="s">
        <v>854</v>
      </c>
      <c r="F4" t="s">
        <v>626</v>
      </c>
      <c r="G4" t="s">
        <v>645</v>
      </c>
      <c r="H4" t="s">
        <v>855</v>
      </c>
      <c r="I4" t="s">
        <v>869</v>
      </c>
      <c r="J4" t="s">
        <v>870</v>
      </c>
      <c r="K4" t="s">
        <v>858</v>
      </c>
      <c r="L4" t="s">
        <v>867</v>
      </c>
      <c r="M4" t="s">
        <v>819</v>
      </c>
    </row>
    <row r="5" spans="1:13" x14ac:dyDescent="0.3">
      <c r="A5" t="s">
        <v>812</v>
      </c>
      <c r="B5" t="s">
        <v>816</v>
      </c>
      <c r="C5" t="s">
        <v>852</v>
      </c>
      <c r="D5" t="s">
        <v>864</v>
      </c>
      <c r="E5" t="s">
        <v>854</v>
      </c>
      <c r="F5" t="s">
        <v>626</v>
      </c>
      <c r="G5" t="s">
        <v>742</v>
      </c>
      <c r="H5" t="s">
        <v>855</v>
      </c>
      <c r="I5" t="s">
        <v>865</v>
      </c>
      <c r="J5" t="s">
        <v>866</v>
      </c>
      <c r="K5" t="s">
        <v>858</v>
      </c>
      <c r="L5" t="s">
        <v>867</v>
      </c>
      <c r="M5" t="s">
        <v>817</v>
      </c>
    </row>
    <row r="6" spans="1:13" x14ac:dyDescent="0.3">
      <c r="A6" t="s">
        <v>812</v>
      </c>
      <c r="B6" t="s">
        <v>818</v>
      </c>
      <c r="C6" t="s">
        <v>852</v>
      </c>
      <c r="D6" t="s">
        <v>868</v>
      </c>
      <c r="E6" t="s">
        <v>854</v>
      </c>
      <c r="F6" t="s">
        <v>626</v>
      </c>
      <c r="G6" t="s">
        <v>652</v>
      </c>
      <c r="H6" t="s">
        <v>855</v>
      </c>
      <c r="I6" t="s">
        <v>869</v>
      </c>
      <c r="J6" t="s">
        <v>870</v>
      </c>
      <c r="K6" t="s">
        <v>858</v>
      </c>
      <c r="L6" t="s">
        <v>867</v>
      </c>
      <c r="M6" t="s">
        <v>819</v>
      </c>
    </row>
    <row r="7" spans="1:13" x14ac:dyDescent="0.3">
      <c r="A7" t="s">
        <v>812</v>
      </c>
      <c r="B7" t="s">
        <v>820</v>
      </c>
      <c r="C7" t="s">
        <v>871</v>
      </c>
      <c r="D7" t="s">
        <v>872</v>
      </c>
      <c r="E7" t="s">
        <v>854</v>
      </c>
      <c r="G7" t="s">
        <v>873</v>
      </c>
      <c r="H7" t="s">
        <v>874</v>
      </c>
      <c r="I7" t="s">
        <v>875</v>
      </c>
      <c r="J7" t="s">
        <v>876</v>
      </c>
      <c r="K7" t="s">
        <v>877</v>
      </c>
      <c r="L7" t="s">
        <v>878</v>
      </c>
      <c r="M7" t="s">
        <v>814</v>
      </c>
    </row>
    <row r="8" spans="1:13" x14ac:dyDescent="0.3">
      <c r="A8" t="s">
        <v>812</v>
      </c>
      <c r="B8" t="s">
        <v>820</v>
      </c>
      <c r="C8" t="s">
        <v>871</v>
      </c>
      <c r="D8" t="s">
        <v>872</v>
      </c>
      <c r="E8" t="s">
        <v>854</v>
      </c>
      <c r="G8" t="s">
        <v>873</v>
      </c>
      <c r="H8" t="s">
        <v>874</v>
      </c>
      <c r="I8" t="s">
        <v>875</v>
      </c>
      <c r="J8" t="s">
        <v>876</v>
      </c>
      <c r="K8" t="s">
        <v>877</v>
      </c>
      <c r="L8" t="s">
        <v>878</v>
      </c>
      <c r="M8" t="s">
        <v>814</v>
      </c>
    </row>
    <row r="9" spans="1:13" x14ac:dyDescent="0.3">
      <c r="A9" t="s">
        <v>812</v>
      </c>
      <c r="B9" t="s">
        <v>820</v>
      </c>
      <c r="C9" t="s">
        <v>871</v>
      </c>
      <c r="D9" t="s">
        <v>872</v>
      </c>
      <c r="E9" t="s">
        <v>854</v>
      </c>
      <c r="G9" t="s">
        <v>873</v>
      </c>
      <c r="H9" t="s">
        <v>874</v>
      </c>
      <c r="I9" t="s">
        <v>875</v>
      </c>
      <c r="J9" t="s">
        <v>876</v>
      </c>
      <c r="K9" t="s">
        <v>877</v>
      </c>
      <c r="L9" t="s">
        <v>878</v>
      </c>
      <c r="M9" t="s">
        <v>814</v>
      </c>
    </row>
    <row r="10" spans="1:13" x14ac:dyDescent="0.3">
      <c r="A10" t="s">
        <v>812</v>
      </c>
      <c r="B10" t="s">
        <v>820</v>
      </c>
      <c r="C10" t="s">
        <v>871</v>
      </c>
      <c r="D10" t="s">
        <v>872</v>
      </c>
      <c r="E10" t="s">
        <v>854</v>
      </c>
      <c r="G10" t="s">
        <v>873</v>
      </c>
      <c r="H10" t="s">
        <v>874</v>
      </c>
      <c r="I10" t="s">
        <v>875</v>
      </c>
      <c r="J10" t="s">
        <v>876</v>
      </c>
      <c r="K10" t="s">
        <v>877</v>
      </c>
      <c r="L10" t="s">
        <v>879</v>
      </c>
      <c r="M10" t="s">
        <v>814</v>
      </c>
    </row>
    <row r="11" spans="1:13" x14ac:dyDescent="0.3">
      <c r="A11" t="s">
        <v>812</v>
      </c>
      <c r="B11" t="s">
        <v>820</v>
      </c>
      <c r="C11" t="s">
        <v>871</v>
      </c>
      <c r="D11" t="s">
        <v>872</v>
      </c>
      <c r="E11" t="s">
        <v>854</v>
      </c>
      <c r="G11" t="s">
        <v>873</v>
      </c>
      <c r="H11" t="s">
        <v>874</v>
      </c>
      <c r="I11" t="s">
        <v>875</v>
      </c>
      <c r="J11" t="s">
        <v>876</v>
      </c>
      <c r="K11" t="s">
        <v>877</v>
      </c>
      <c r="L11" t="s">
        <v>879</v>
      </c>
      <c r="M11" t="s">
        <v>814</v>
      </c>
    </row>
    <row r="12" spans="1:13" x14ac:dyDescent="0.3">
      <c r="A12" t="s">
        <v>812</v>
      </c>
      <c r="B12" t="s">
        <v>820</v>
      </c>
      <c r="C12" t="s">
        <v>871</v>
      </c>
      <c r="D12" t="s">
        <v>872</v>
      </c>
      <c r="E12" t="s">
        <v>854</v>
      </c>
      <c r="G12" t="s">
        <v>873</v>
      </c>
      <c r="H12" t="s">
        <v>874</v>
      </c>
      <c r="I12" t="s">
        <v>875</v>
      </c>
      <c r="J12" t="s">
        <v>876</v>
      </c>
      <c r="K12" t="s">
        <v>877</v>
      </c>
      <c r="L12" t="s">
        <v>878</v>
      </c>
      <c r="M12" t="s">
        <v>814</v>
      </c>
    </row>
    <row r="13" spans="1:13" x14ac:dyDescent="0.3">
      <c r="A13" t="s">
        <v>812</v>
      </c>
      <c r="B13" t="s">
        <v>821</v>
      </c>
      <c r="C13" t="s">
        <v>871</v>
      </c>
      <c r="D13" t="s">
        <v>872</v>
      </c>
      <c r="E13" t="s">
        <v>854</v>
      </c>
      <c r="G13" t="s">
        <v>880</v>
      </c>
      <c r="H13" t="s">
        <v>874</v>
      </c>
      <c r="I13" t="s">
        <v>875</v>
      </c>
      <c r="J13" t="s">
        <v>876</v>
      </c>
      <c r="K13" t="s">
        <v>877</v>
      </c>
      <c r="L13" t="s">
        <v>878</v>
      </c>
      <c r="M13" t="s">
        <v>814</v>
      </c>
    </row>
    <row r="14" spans="1:13" x14ac:dyDescent="0.3">
      <c r="A14" t="s">
        <v>812</v>
      </c>
      <c r="B14" t="s">
        <v>822</v>
      </c>
      <c r="C14" t="s">
        <v>871</v>
      </c>
      <c r="D14" t="s">
        <v>872</v>
      </c>
      <c r="E14" t="s">
        <v>854</v>
      </c>
      <c r="G14" t="s">
        <v>873</v>
      </c>
      <c r="H14" t="s">
        <v>874</v>
      </c>
      <c r="I14" t="s">
        <v>875</v>
      </c>
      <c r="J14" t="s">
        <v>876</v>
      </c>
      <c r="K14" t="s">
        <v>877</v>
      </c>
      <c r="L14" t="s">
        <v>881</v>
      </c>
      <c r="M14" t="s">
        <v>814</v>
      </c>
    </row>
    <row r="15" spans="1:13" x14ac:dyDescent="0.3">
      <c r="A15" t="s">
        <v>812</v>
      </c>
      <c r="B15" t="s">
        <v>821</v>
      </c>
      <c r="C15" t="s">
        <v>871</v>
      </c>
      <c r="D15" t="s">
        <v>872</v>
      </c>
      <c r="E15" t="s">
        <v>854</v>
      </c>
      <c r="G15" t="s">
        <v>880</v>
      </c>
      <c r="H15" t="s">
        <v>874</v>
      </c>
      <c r="I15" t="s">
        <v>875</v>
      </c>
      <c r="J15" t="s">
        <v>876</v>
      </c>
      <c r="K15" t="s">
        <v>877</v>
      </c>
      <c r="L15" t="s">
        <v>881</v>
      </c>
      <c r="M15" t="s">
        <v>814</v>
      </c>
    </row>
    <row r="16" spans="1:13" x14ac:dyDescent="0.3">
      <c r="A16" t="s">
        <v>812</v>
      </c>
      <c r="B16" t="s">
        <v>821</v>
      </c>
      <c r="C16" t="s">
        <v>871</v>
      </c>
      <c r="D16" t="s">
        <v>872</v>
      </c>
      <c r="E16" t="s">
        <v>854</v>
      </c>
      <c r="G16" t="s">
        <v>880</v>
      </c>
      <c r="H16" t="s">
        <v>874</v>
      </c>
      <c r="I16" t="s">
        <v>875</v>
      </c>
      <c r="J16" t="s">
        <v>876</v>
      </c>
      <c r="K16" t="s">
        <v>877</v>
      </c>
      <c r="L16" t="s">
        <v>879</v>
      </c>
      <c r="M16" t="s">
        <v>814</v>
      </c>
    </row>
    <row r="17" spans="1:13" x14ac:dyDescent="0.3">
      <c r="A17" t="s">
        <v>812</v>
      </c>
      <c r="B17" t="s">
        <v>821</v>
      </c>
      <c r="C17" t="s">
        <v>871</v>
      </c>
      <c r="D17" t="s">
        <v>872</v>
      </c>
      <c r="E17" t="s">
        <v>854</v>
      </c>
      <c r="G17" t="s">
        <v>880</v>
      </c>
      <c r="H17" t="s">
        <v>874</v>
      </c>
      <c r="I17" t="s">
        <v>875</v>
      </c>
      <c r="J17" t="s">
        <v>876</v>
      </c>
      <c r="K17" t="s">
        <v>877</v>
      </c>
      <c r="L17" t="s">
        <v>878</v>
      </c>
      <c r="M17" t="s">
        <v>814</v>
      </c>
    </row>
    <row r="18" spans="1:13" x14ac:dyDescent="0.3">
      <c r="A18" t="s">
        <v>812</v>
      </c>
      <c r="B18" t="s">
        <v>820</v>
      </c>
      <c r="C18" t="s">
        <v>871</v>
      </c>
      <c r="D18" t="s">
        <v>872</v>
      </c>
      <c r="E18" t="s">
        <v>854</v>
      </c>
      <c r="G18" t="s">
        <v>880</v>
      </c>
      <c r="H18" t="s">
        <v>874</v>
      </c>
      <c r="I18" t="s">
        <v>875</v>
      </c>
      <c r="J18" t="s">
        <v>876</v>
      </c>
      <c r="K18" t="s">
        <v>877</v>
      </c>
      <c r="L18" t="s">
        <v>881</v>
      </c>
      <c r="M18" t="s">
        <v>814</v>
      </c>
    </row>
    <row r="19" spans="1:13" x14ac:dyDescent="0.3">
      <c r="A19" t="s">
        <v>812</v>
      </c>
      <c r="B19" t="s">
        <v>821</v>
      </c>
      <c r="C19" t="s">
        <v>871</v>
      </c>
      <c r="D19" t="s">
        <v>872</v>
      </c>
      <c r="E19" t="s">
        <v>854</v>
      </c>
      <c r="G19" t="s">
        <v>880</v>
      </c>
      <c r="H19" t="s">
        <v>874</v>
      </c>
      <c r="I19" t="s">
        <v>875</v>
      </c>
      <c r="J19" t="s">
        <v>876</v>
      </c>
      <c r="K19" t="s">
        <v>877</v>
      </c>
      <c r="L19" t="s">
        <v>878</v>
      </c>
      <c r="M19" t="s">
        <v>814</v>
      </c>
    </row>
    <row r="20" spans="1:13" x14ac:dyDescent="0.3">
      <c r="A20" t="s">
        <v>812</v>
      </c>
      <c r="B20" t="s">
        <v>821</v>
      </c>
      <c r="C20" t="s">
        <v>871</v>
      </c>
      <c r="D20" t="s">
        <v>872</v>
      </c>
      <c r="E20" t="s">
        <v>854</v>
      </c>
      <c r="G20" t="s">
        <v>880</v>
      </c>
      <c r="H20" t="s">
        <v>874</v>
      </c>
      <c r="I20" t="s">
        <v>875</v>
      </c>
      <c r="J20" t="s">
        <v>876</v>
      </c>
      <c r="K20" t="s">
        <v>877</v>
      </c>
      <c r="L20" t="s">
        <v>879</v>
      </c>
      <c r="M20" t="s">
        <v>814</v>
      </c>
    </row>
    <row r="21" spans="1:13" x14ac:dyDescent="0.3">
      <c r="A21" t="s">
        <v>812</v>
      </c>
      <c r="B21" t="s">
        <v>823</v>
      </c>
      <c r="C21" t="s">
        <v>852</v>
      </c>
      <c r="D21" t="s">
        <v>882</v>
      </c>
      <c r="E21" t="s">
        <v>854</v>
      </c>
      <c r="F21" t="s">
        <v>626</v>
      </c>
      <c r="G21" t="s">
        <v>803</v>
      </c>
      <c r="H21" t="s">
        <v>855</v>
      </c>
      <c r="I21" t="s">
        <v>883</v>
      </c>
      <c r="J21" t="s">
        <v>884</v>
      </c>
      <c r="K21" t="s">
        <v>858</v>
      </c>
      <c r="L21" t="s">
        <v>885</v>
      </c>
      <c r="M21" t="s">
        <v>819</v>
      </c>
    </row>
    <row r="22" spans="1:13" x14ac:dyDescent="0.3">
      <c r="A22" t="s">
        <v>812</v>
      </c>
      <c r="B22" t="s">
        <v>823</v>
      </c>
      <c r="C22" t="s">
        <v>852</v>
      </c>
      <c r="D22" t="s">
        <v>882</v>
      </c>
      <c r="E22" t="s">
        <v>854</v>
      </c>
      <c r="F22" t="s">
        <v>626</v>
      </c>
      <c r="G22" t="s">
        <v>719</v>
      </c>
      <c r="H22" t="s">
        <v>855</v>
      </c>
      <c r="I22" t="s">
        <v>886</v>
      </c>
      <c r="J22" t="s">
        <v>887</v>
      </c>
      <c r="K22" t="s">
        <v>858</v>
      </c>
      <c r="L22" t="s">
        <v>888</v>
      </c>
      <c r="M22" t="s">
        <v>819</v>
      </c>
    </row>
    <row r="23" spans="1:13" x14ac:dyDescent="0.3">
      <c r="A23" t="s">
        <v>812</v>
      </c>
      <c r="B23" t="s">
        <v>824</v>
      </c>
      <c r="C23" t="s">
        <v>852</v>
      </c>
      <c r="D23" t="s">
        <v>882</v>
      </c>
      <c r="E23" t="s">
        <v>854</v>
      </c>
      <c r="F23" t="s">
        <v>626</v>
      </c>
      <c r="G23" t="s">
        <v>803</v>
      </c>
      <c r="H23" t="s">
        <v>855</v>
      </c>
      <c r="I23" t="s">
        <v>889</v>
      </c>
      <c r="J23" t="s">
        <v>890</v>
      </c>
      <c r="K23" t="s">
        <v>858</v>
      </c>
      <c r="L23" t="s">
        <v>891</v>
      </c>
      <c r="M23" t="s">
        <v>819</v>
      </c>
    </row>
    <row r="24" spans="1:13" x14ac:dyDescent="0.3">
      <c r="A24" t="s">
        <v>812</v>
      </c>
      <c r="B24" t="s">
        <v>825</v>
      </c>
      <c r="C24" t="s">
        <v>871</v>
      </c>
      <c r="D24" t="s">
        <v>853</v>
      </c>
      <c r="E24" t="s">
        <v>854</v>
      </c>
      <c r="G24" t="s">
        <v>892</v>
      </c>
      <c r="H24" t="s">
        <v>874</v>
      </c>
      <c r="I24" t="s">
        <v>893</v>
      </c>
      <c r="J24" t="s">
        <v>894</v>
      </c>
      <c r="K24" t="s">
        <v>877</v>
      </c>
      <c r="L24" t="s">
        <v>895</v>
      </c>
      <c r="M24" t="s">
        <v>814</v>
      </c>
    </row>
    <row r="25" spans="1:13" x14ac:dyDescent="0.3">
      <c r="A25" t="s">
        <v>812</v>
      </c>
      <c r="B25" t="s">
        <v>825</v>
      </c>
      <c r="C25" t="s">
        <v>871</v>
      </c>
      <c r="D25" t="s">
        <v>853</v>
      </c>
      <c r="E25" t="s">
        <v>854</v>
      </c>
      <c r="G25" t="s">
        <v>896</v>
      </c>
      <c r="H25" t="s">
        <v>874</v>
      </c>
      <c r="I25" t="s">
        <v>893</v>
      </c>
      <c r="J25" t="s">
        <v>894</v>
      </c>
      <c r="K25" t="s">
        <v>877</v>
      </c>
      <c r="L25" t="s">
        <v>897</v>
      </c>
      <c r="M25" t="s">
        <v>814</v>
      </c>
    </row>
    <row r="26" spans="1:13" x14ac:dyDescent="0.3">
      <c r="A26" t="s">
        <v>812</v>
      </c>
      <c r="B26" t="s">
        <v>825</v>
      </c>
      <c r="C26" t="s">
        <v>871</v>
      </c>
      <c r="D26" t="s">
        <v>853</v>
      </c>
      <c r="E26" t="s">
        <v>854</v>
      </c>
      <c r="G26" t="s">
        <v>898</v>
      </c>
      <c r="H26" t="s">
        <v>874</v>
      </c>
      <c r="I26" t="s">
        <v>893</v>
      </c>
      <c r="J26" t="s">
        <v>894</v>
      </c>
      <c r="K26" t="s">
        <v>877</v>
      </c>
      <c r="L26" t="s">
        <v>895</v>
      </c>
      <c r="M26" t="s">
        <v>814</v>
      </c>
    </row>
    <row r="27" spans="1:13" x14ac:dyDescent="0.3">
      <c r="A27" t="s">
        <v>812</v>
      </c>
      <c r="B27" t="s">
        <v>826</v>
      </c>
      <c r="C27" t="s">
        <v>852</v>
      </c>
      <c r="D27" t="s">
        <v>899</v>
      </c>
      <c r="E27" t="s">
        <v>854</v>
      </c>
      <c r="F27" t="s">
        <v>626</v>
      </c>
      <c r="G27" t="s">
        <v>699</v>
      </c>
      <c r="H27" t="s">
        <v>855</v>
      </c>
      <c r="I27" t="s">
        <v>900</v>
      </c>
      <c r="J27" t="s">
        <v>901</v>
      </c>
      <c r="K27" t="s">
        <v>858</v>
      </c>
      <c r="L27" t="s">
        <v>902</v>
      </c>
      <c r="M27" t="s">
        <v>819</v>
      </c>
    </row>
    <row r="28" spans="1:13" x14ac:dyDescent="0.3">
      <c r="A28" t="s">
        <v>812</v>
      </c>
      <c r="B28" t="s">
        <v>827</v>
      </c>
      <c r="C28" t="s">
        <v>852</v>
      </c>
      <c r="D28" t="s">
        <v>899</v>
      </c>
      <c r="E28" t="s">
        <v>854</v>
      </c>
      <c r="F28" t="s">
        <v>626</v>
      </c>
      <c r="G28" t="s">
        <v>654</v>
      </c>
      <c r="H28" t="s">
        <v>855</v>
      </c>
      <c r="I28" t="s">
        <v>889</v>
      </c>
      <c r="J28" t="s">
        <v>890</v>
      </c>
      <c r="K28" t="s">
        <v>858</v>
      </c>
      <c r="L28" t="s">
        <v>891</v>
      </c>
      <c r="M28" t="s">
        <v>819</v>
      </c>
    </row>
    <row r="29" spans="1:13" x14ac:dyDescent="0.3">
      <c r="A29" t="s">
        <v>812</v>
      </c>
      <c r="B29" t="s">
        <v>828</v>
      </c>
      <c r="C29" t="s">
        <v>852</v>
      </c>
      <c r="D29" t="s">
        <v>903</v>
      </c>
      <c r="E29" t="s">
        <v>854</v>
      </c>
      <c r="F29" t="s">
        <v>626</v>
      </c>
      <c r="G29" t="s">
        <v>712</v>
      </c>
      <c r="H29" t="s">
        <v>855</v>
      </c>
      <c r="I29" t="s">
        <v>904</v>
      </c>
      <c r="J29" t="s">
        <v>905</v>
      </c>
      <c r="K29" t="s">
        <v>858</v>
      </c>
      <c r="L29" t="s">
        <v>906</v>
      </c>
      <c r="M29" t="s">
        <v>817</v>
      </c>
    </row>
    <row r="30" spans="1:13" x14ac:dyDescent="0.3">
      <c r="A30" t="s">
        <v>812</v>
      </c>
      <c r="B30" t="s">
        <v>820</v>
      </c>
      <c r="C30" t="s">
        <v>871</v>
      </c>
      <c r="D30" t="s">
        <v>872</v>
      </c>
      <c r="E30" t="s">
        <v>854</v>
      </c>
      <c r="G30" t="s">
        <v>880</v>
      </c>
      <c r="H30" t="s">
        <v>874</v>
      </c>
      <c r="I30" t="s">
        <v>875</v>
      </c>
      <c r="J30" t="s">
        <v>876</v>
      </c>
      <c r="K30" t="s">
        <v>877</v>
      </c>
      <c r="L30" t="s">
        <v>881</v>
      </c>
      <c r="M30" t="s">
        <v>814</v>
      </c>
    </row>
    <row r="31" spans="1:13" x14ac:dyDescent="0.3">
      <c r="A31" t="s">
        <v>812</v>
      </c>
      <c r="B31" t="s">
        <v>829</v>
      </c>
      <c r="C31" t="s">
        <v>852</v>
      </c>
      <c r="D31" t="s">
        <v>864</v>
      </c>
      <c r="E31" t="s">
        <v>854</v>
      </c>
      <c r="F31" t="s">
        <v>626</v>
      </c>
      <c r="G31" t="s">
        <v>780</v>
      </c>
      <c r="H31" t="s">
        <v>855</v>
      </c>
      <c r="I31" t="s">
        <v>907</v>
      </c>
      <c r="J31" t="s">
        <v>908</v>
      </c>
      <c r="K31" t="s">
        <v>858</v>
      </c>
      <c r="L31" t="s">
        <v>909</v>
      </c>
      <c r="M31" t="s">
        <v>819</v>
      </c>
    </row>
    <row r="32" spans="1:13" x14ac:dyDescent="0.3">
      <c r="A32" t="s">
        <v>812</v>
      </c>
      <c r="B32" t="s">
        <v>830</v>
      </c>
      <c r="C32" t="s">
        <v>852</v>
      </c>
      <c r="D32" t="s">
        <v>910</v>
      </c>
      <c r="E32" t="s">
        <v>854</v>
      </c>
      <c r="F32" t="s">
        <v>626</v>
      </c>
      <c r="G32" t="s">
        <v>643</v>
      </c>
      <c r="H32" t="s">
        <v>855</v>
      </c>
      <c r="I32" t="s">
        <v>911</v>
      </c>
      <c r="J32" t="s">
        <v>912</v>
      </c>
      <c r="K32" t="s">
        <v>858</v>
      </c>
      <c r="L32" t="s">
        <v>913</v>
      </c>
      <c r="M32" t="s">
        <v>819</v>
      </c>
    </row>
    <row r="33" spans="1:13" x14ac:dyDescent="0.3">
      <c r="A33" t="s">
        <v>812</v>
      </c>
      <c r="B33" t="s">
        <v>831</v>
      </c>
      <c r="C33" t="s">
        <v>852</v>
      </c>
      <c r="D33" t="s">
        <v>910</v>
      </c>
      <c r="E33" t="s">
        <v>854</v>
      </c>
      <c r="F33" t="s">
        <v>626</v>
      </c>
      <c r="G33" t="s">
        <v>744</v>
      </c>
      <c r="H33" t="s">
        <v>855</v>
      </c>
      <c r="I33" t="s">
        <v>914</v>
      </c>
      <c r="J33" t="s">
        <v>915</v>
      </c>
      <c r="K33" t="s">
        <v>858</v>
      </c>
      <c r="L33" t="s">
        <v>916</v>
      </c>
      <c r="M33" t="s">
        <v>819</v>
      </c>
    </row>
    <row r="34" spans="1:13" x14ac:dyDescent="0.3">
      <c r="A34" t="s">
        <v>812</v>
      </c>
      <c r="B34" t="s">
        <v>818</v>
      </c>
      <c r="C34" t="s">
        <v>852</v>
      </c>
      <c r="D34" t="s">
        <v>910</v>
      </c>
      <c r="E34" t="s">
        <v>854</v>
      </c>
      <c r="F34" t="s">
        <v>626</v>
      </c>
      <c r="G34" t="s">
        <v>637</v>
      </c>
      <c r="H34" t="s">
        <v>855</v>
      </c>
      <c r="I34" t="s">
        <v>911</v>
      </c>
      <c r="J34" t="s">
        <v>912</v>
      </c>
      <c r="K34" t="s">
        <v>858</v>
      </c>
      <c r="L34" t="s">
        <v>913</v>
      </c>
      <c r="M34" t="s">
        <v>819</v>
      </c>
    </row>
    <row r="35" spans="1:13" x14ac:dyDescent="0.3">
      <c r="A35" t="s">
        <v>812</v>
      </c>
      <c r="B35" t="s">
        <v>832</v>
      </c>
      <c r="C35" t="s">
        <v>871</v>
      </c>
      <c r="D35" t="s">
        <v>917</v>
      </c>
      <c r="E35" t="s">
        <v>854</v>
      </c>
      <c r="G35" t="s">
        <v>918</v>
      </c>
      <c r="H35" t="s">
        <v>874</v>
      </c>
      <c r="I35" t="s">
        <v>875</v>
      </c>
      <c r="J35" t="s">
        <v>876</v>
      </c>
      <c r="K35" t="s">
        <v>877</v>
      </c>
      <c r="L35" t="s">
        <v>881</v>
      </c>
      <c r="M35" t="s">
        <v>814</v>
      </c>
    </row>
    <row r="36" spans="1:13" x14ac:dyDescent="0.3">
      <c r="A36" t="s">
        <v>812</v>
      </c>
      <c r="B36" t="s">
        <v>833</v>
      </c>
      <c r="C36" t="s">
        <v>852</v>
      </c>
      <c r="D36" t="s">
        <v>919</v>
      </c>
      <c r="E36" t="s">
        <v>854</v>
      </c>
      <c r="F36" t="s">
        <v>626</v>
      </c>
      <c r="G36" t="s">
        <v>682</v>
      </c>
      <c r="H36" t="s">
        <v>855</v>
      </c>
      <c r="I36" t="s">
        <v>920</v>
      </c>
      <c r="J36" t="s">
        <v>921</v>
      </c>
      <c r="K36" t="s">
        <v>858</v>
      </c>
      <c r="L36" t="s">
        <v>922</v>
      </c>
      <c r="M36" t="s">
        <v>814</v>
      </c>
    </row>
    <row r="37" spans="1:13" x14ac:dyDescent="0.3">
      <c r="A37" t="s">
        <v>812</v>
      </c>
      <c r="B37" t="s">
        <v>825</v>
      </c>
      <c r="C37" t="s">
        <v>871</v>
      </c>
      <c r="D37" t="s">
        <v>853</v>
      </c>
      <c r="E37" t="s">
        <v>854</v>
      </c>
      <c r="G37" t="s">
        <v>898</v>
      </c>
      <c r="H37" t="s">
        <v>874</v>
      </c>
      <c r="I37" t="s">
        <v>893</v>
      </c>
      <c r="J37" t="s">
        <v>894</v>
      </c>
      <c r="K37" t="s">
        <v>877</v>
      </c>
      <c r="L37" t="s">
        <v>897</v>
      </c>
      <c r="M37" t="s">
        <v>814</v>
      </c>
    </row>
    <row r="38" spans="1:13" x14ac:dyDescent="0.3">
      <c r="A38" t="s">
        <v>812</v>
      </c>
      <c r="B38" t="s">
        <v>834</v>
      </c>
      <c r="C38" t="s">
        <v>871</v>
      </c>
      <c r="D38" t="s">
        <v>923</v>
      </c>
      <c r="E38" t="s">
        <v>854</v>
      </c>
      <c r="G38" t="s">
        <v>918</v>
      </c>
      <c r="H38" t="s">
        <v>874</v>
      </c>
      <c r="I38" t="s">
        <v>875</v>
      </c>
      <c r="J38" t="s">
        <v>876</v>
      </c>
      <c r="K38" t="s">
        <v>877</v>
      </c>
      <c r="L38" t="s">
        <v>881</v>
      </c>
      <c r="M38" t="s">
        <v>814</v>
      </c>
    </row>
    <row r="39" spans="1:13" x14ac:dyDescent="0.3">
      <c r="A39" t="s">
        <v>812</v>
      </c>
      <c r="B39" t="s">
        <v>835</v>
      </c>
      <c r="C39" t="s">
        <v>852</v>
      </c>
      <c r="D39" t="s">
        <v>924</v>
      </c>
      <c r="E39" t="s">
        <v>854</v>
      </c>
      <c r="F39" t="s">
        <v>626</v>
      </c>
      <c r="G39" t="s">
        <v>744</v>
      </c>
      <c r="H39" t="s">
        <v>855</v>
      </c>
      <c r="I39" t="s">
        <v>914</v>
      </c>
      <c r="J39" t="s">
        <v>915</v>
      </c>
      <c r="K39" t="s">
        <v>858</v>
      </c>
      <c r="L39" t="s">
        <v>916</v>
      </c>
      <c r="M39" t="s">
        <v>819</v>
      </c>
    </row>
    <row r="40" spans="1:13" x14ac:dyDescent="0.3">
      <c r="A40" t="s">
        <v>812</v>
      </c>
      <c r="B40" t="s">
        <v>835</v>
      </c>
      <c r="C40" t="s">
        <v>852</v>
      </c>
      <c r="D40" t="s">
        <v>910</v>
      </c>
      <c r="E40" t="s">
        <v>854</v>
      </c>
      <c r="F40" t="s">
        <v>626</v>
      </c>
      <c r="G40" t="s">
        <v>696</v>
      </c>
      <c r="H40" t="s">
        <v>855</v>
      </c>
      <c r="I40" t="s">
        <v>914</v>
      </c>
      <c r="J40" t="s">
        <v>915</v>
      </c>
      <c r="K40" t="s">
        <v>858</v>
      </c>
      <c r="L40" t="s">
        <v>916</v>
      </c>
      <c r="M40" t="s">
        <v>819</v>
      </c>
    </row>
    <row r="41" spans="1:13" x14ac:dyDescent="0.3">
      <c r="A41" t="s">
        <v>812</v>
      </c>
      <c r="B41" t="s">
        <v>836</v>
      </c>
      <c r="C41" t="s">
        <v>925</v>
      </c>
      <c r="D41" t="s">
        <v>926</v>
      </c>
      <c r="E41" t="s">
        <v>927</v>
      </c>
      <c r="F41" t="s">
        <v>928</v>
      </c>
      <c r="G41" t="s">
        <v>929</v>
      </c>
      <c r="H41" t="s">
        <v>930</v>
      </c>
      <c r="I41" t="s">
        <v>931</v>
      </c>
      <c r="J41" t="s">
        <v>932</v>
      </c>
      <c r="K41" t="s">
        <v>933</v>
      </c>
      <c r="L41" t="s">
        <v>934</v>
      </c>
      <c r="M41" t="s">
        <v>837</v>
      </c>
    </row>
    <row r="42" spans="1:13" x14ac:dyDescent="0.3">
      <c r="A42" t="s">
        <v>812</v>
      </c>
      <c r="B42" t="s">
        <v>838</v>
      </c>
      <c r="C42" t="s">
        <v>852</v>
      </c>
      <c r="D42" t="s">
        <v>910</v>
      </c>
      <c r="E42" t="s">
        <v>854</v>
      </c>
      <c r="F42" t="s">
        <v>626</v>
      </c>
      <c r="G42" t="s">
        <v>714</v>
      </c>
      <c r="H42" t="s">
        <v>855</v>
      </c>
      <c r="I42" t="s">
        <v>904</v>
      </c>
      <c r="J42" t="s">
        <v>905</v>
      </c>
      <c r="K42" t="s">
        <v>858</v>
      </c>
      <c r="L42" t="s">
        <v>935</v>
      </c>
      <c r="M42" t="s">
        <v>819</v>
      </c>
    </row>
    <row r="43" spans="1:13" x14ac:dyDescent="0.3">
      <c r="A43" t="s">
        <v>812</v>
      </c>
      <c r="B43" t="s">
        <v>834</v>
      </c>
      <c r="C43" t="s">
        <v>871</v>
      </c>
      <c r="D43" t="s">
        <v>923</v>
      </c>
      <c r="E43" t="s">
        <v>854</v>
      </c>
      <c r="G43" t="s">
        <v>918</v>
      </c>
      <c r="H43" t="s">
        <v>874</v>
      </c>
      <c r="I43" t="s">
        <v>875</v>
      </c>
      <c r="J43" t="s">
        <v>876</v>
      </c>
      <c r="K43" t="s">
        <v>877</v>
      </c>
      <c r="L43" t="s">
        <v>881</v>
      </c>
      <c r="M43" t="s">
        <v>814</v>
      </c>
    </row>
    <row r="44" spans="1:13" x14ac:dyDescent="0.3">
      <c r="A44" t="s">
        <v>812</v>
      </c>
      <c r="B44" t="s">
        <v>832</v>
      </c>
      <c r="C44" t="s">
        <v>871</v>
      </c>
      <c r="D44" t="s">
        <v>917</v>
      </c>
      <c r="E44" t="s">
        <v>854</v>
      </c>
      <c r="G44" t="s">
        <v>936</v>
      </c>
      <c r="H44" t="s">
        <v>874</v>
      </c>
      <c r="I44" t="s">
        <v>875</v>
      </c>
      <c r="J44" t="s">
        <v>876</v>
      </c>
      <c r="K44" t="s">
        <v>877</v>
      </c>
      <c r="L44" t="s">
        <v>881</v>
      </c>
      <c r="M44" t="s">
        <v>814</v>
      </c>
    </row>
    <row r="45" spans="1:13" x14ac:dyDescent="0.3">
      <c r="A45" t="s">
        <v>812</v>
      </c>
      <c r="B45" t="s">
        <v>839</v>
      </c>
      <c r="C45" t="s">
        <v>852</v>
      </c>
      <c r="D45" t="s">
        <v>937</v>
      </c>
      <c r="E45" t="s">
        <v>854</v>
      </c>
      <c r="F45" t="s">
        <v>626</v>
      </c>
      <c r="G45" t="s">
        <v>780</v>
      </c>
      <c r="H45" t="s">
        <v>855</v>
      </c>
      <c r="I45" t="s">
        <v>938</v>
      </c>
      <c r="J45" t="s">
        <v>939</v>
      </c>
      <c r="K45" t="s">
        <v>858</v>
      </c>
      <c r="L45" t="s">
        <v>940</v>
      </c>
      <c r="M45" t="s">
        <v>819</v>
      </c>
    </row>
    <row r="46" spans="1:13" x14ac:dyDescent="0.3">
      <c r="A46" t="s">
        <v>812</v>
      </c>
      <c r="B46" t="s">
        <v>840</v>
      </c>
      <c r="C46" t="s">
        <v>852</v>
      </c>
      <c r="D46" t="s">
        <v>910</v>
      </c>
      <c r="E46" t="s">
        <v>854</v>
      </c>
      <c r="F46">
        <v>4</v>
      </c>
      <c r="G46" t="s">
        <v>941</v>
      </c>
      <c r="H46" t="s">
        <v>942</v>
      </c>
      <c r="I46" t="s">
        <v>943</v>
      </c>
      <c r="J46" t="s">
        <v>944</v>
      </c>
      <c r="K46" t="s">
        <v>945</v>
      </c>
      <c r="L46" t="s">
        <v>946</v>
      </c>
      <c r="M46" t="s">
        <v>841</v>
      </c>
    </row>
    <row r="47" spans="1:13" x14ac:dyDescent="0.3">
      <c r="A47" t="s">
        <v>812</v>
      </c>
      <c r="B47" t="s">
        <v>842</v>
      </c>
      <c r="C47" t="s">
        <v>852</v>
      </c>
      <c r="D47" t="s">
        <v>917</v>
      </c>
      <c r="E47" t="s">
        <v>854</v>
      </c>
      <c r="F47" t="s">
        <v>626</v>
      </c>
      <c r="G47" t="s">
        <v>947</v>
      </c>
      <c r="H47" t="s">
        <v>855</v>
      </c>
      <c r="I47" t="s">
        <v>948</v>
      </c>
      <c r="J47" t="s">
        <v>949</v>
      </c>
      <c r="K47" t="s">
        <v>950</v>
      </c>
      <c r="L47" t="s">
        <v>951</v>
      </c>
      <c r="M47" t="s">
        <v>843</v>
      </c>
    </row>
    <row r="48" spans="1:13" x14ac:dyDescent="0.3">
      <c r="A48" t="s">
        <v>812</v>
      </c>
      <c r="B48" t="s">
        <v>833</v>
      </c>
      <c r="C48" t="s">
        <v>852</v>
      </c>
      <c r="D48" t="s">
        <v>952</v>
      </c>
      <c r="E48" t="s">
        <v>927</v>
      </c>
      <c r="F48" t="s">
        <v>928</v>
      </c>
      <c r="G48" t="s">
        <v>953</v>
      </c>
      <c r="H48" t="s">
        <v>930</v>
      </c>
      <c r="I48" t="s">
        <v>954</v>
      </c>
      <c r="J48" t="s">
        <v>955</v>
      </c>
      <c r="K48" t="s">
        <v>933</v>
      </c>
      <c r="L48" t="s">
        <v>956</v>
      </c>
      <c r="M48" t="s">
        <v>844</v>
      </c>
    </row>
    <row r="49" spans="1:13" x14ac:dyDescent="0.3">
      <c r="A49" t="s">
        <v>812</v>
      </c>
      <c r="B49" t="s">
        <v>834</v>
      </c>
      <c r="C49" t="s">
        <v>871</v>
      </c>
      <c r="D49" t="s">
        <v>923</v>
      </c>
      <c r="E49" t="s">
        <v>854</v>
      </c>
      <c r="G49" t="s">
        <v>936</v>
      </c>
      <c r="H49" t="s">
        <v>874</v>
      </c>
      <c r="I49" t="s">
        <v>875</v>
      </c>
      <c r="J49" t="s">
        <v>876</v>
      </c>
      <c r="K49" t="s">
        <v>877</v>
      </c>
      <c r="L49" t="s">
        <v>878</v>
      </c>
      <c r="M49" t="s">
        <v>814</v>
      </c>
    </row>
    <row r="50" spans="1:13" x14ac:dyDescent="0.3">
      <c r="A50" t="s">
        <v>812</v>
      </c>
      <c r="B50" t="s">
        <v>845</v>
      </c>
      <c r="C50" t="s">
        <v>852</v>
      </c>
      <c r="D50" t="s">
        <v>864</v>
      </c>
      <c r="E50" t="s">
        <v>854</v>
      </c>
      <c r="F50" t="s">
        <v>626</v>
      </c>
      <c r="G50" t="s">
        <v>656</v>
      </c>
      <c r="H50" t="s">
        <v>855</v>
      </c>
      <c r="I50" t="s">
        <v>957</v>
      </c>
      <c r="J50" t="s">
        <v>958</v>
      </c>
      <c r="K50" t="s">
        <v>858</v>
      </c>
      <c r="L50" t="s">
        <v>959</v>
      </c>
      <c r="M50" t="s">
        <v>819</v>
      </c>
    </row>
    <row r="51" spans="1:13" x14ac:dyDescent="0.3">
      <c r="A51" t="s">
        <v>812</v>
      </c>
      <c r="B51" t="s">
        <v>846</v>
      </c>
      <c r="C51" t="s">
        <v>852</v>
      </c>
      <c r="D51" t="s">
        <v>853</v>
      </c>
      <c r="E51" t="s">
        <v>854</v>
      </c>
      <c r="F51">
        <v>3</v>
      </c>
      <c r="G51" t="s">
        <v>960</v>
      </c>
      <c r="H51" t="s">
        <v>961</v>
      </c>
      <c r="I51" t="s">
        <v>962</v>
      </c>
      <c r="J51" t="s">
        <v>963</v>
      </c>
      <c r="K51" t="s">
        <v>950</v>
      </c>
      <c r="L51" t="s">
        <v>964</v>
      </c>
      <c r="M51" t="s">
        <v>843</v>
      </c>
    </row>
    <row r="52" spans="1:13" x14ac:dyDescent="0.3">
      <c r="A52" t="s">
        <v>812</v>
      </c>
      <c r="B52" t="s">
        <v>847</v>
      </c>
      <c r="C52" t="s">
        <v>852</v>
      </c>
      <c r="D52" t="s">
        <v>882</v>
      </c>
      <c r="E52" t="s">
        <v>854</v>
      </c>
      <c r="F52" t="s">
        <v>626</v>
      </c>
      <c r="G52" t="s">
        <v>965</v>
      </c>
      <c r="H52" t="s">
        <v>855</v>
      </c>
      <c r="I52" t="s">
        <v>900</v>
      </c>
      <c r="J52" t="s">
        <v>901</v>
      </c>
      <c r="K52" t="s">
        <v>858</v>
      </c>
      <c r="L52" t="s">
        <v>902</v>
      </c>
      <c r="M52" t="s">
        <v>819</v>
      </c>
    </row>
    <row r="53" spans="1:13" x14ac:dyDescent="0.3">
      <c r="A53" t="s">
        <v>812</v>
      </c>
      <c r="B53" t="s">
        <v>831</v>
      </c>
      <c r="C53" t="s">
        <v>852</v>
      </c>
      <c r="D53" t="s">
        <v>966</v>
      </c>
      <c r="E53" t="s">
        <v>854</v>
      </c>
      <c r="F53" t="s">
        <v>626</v>
      </c>
      <c r="G53" t="s">
        <v>793</v>
      </c>
      <c r="H53" t="s">
        <v>855</v>
      </c>
      <c r="I53" t="s">
        <v>967</v>
      </c>
      <c r="J53" t="s">
        <v>968</v>
      </c>
      <c r="K53" t="s">
        <v>858</v>
      </c>
      <c r="L53" t="s">
        <v>969</v>
      </c>
      <c r="M53" t="s">
        <v>819</v>
      </c>
    </row>
    <row r="54" spans="1:13" x14ac:dyDescent="0.3">
      <c r="A54" t="s">
        <v>812</v>
      </c>
      <c r="B54" t="s">
        <v>831</v>
      </c>
      <c r="C54" t="s">
        <v>852</v>
      </c>
      <c r="D54" t="s">
        <v>864</v>
      </c>
      <c r="E54" t="s">
        <v>854</v>
      </c>
      <c r="F54" t="s">
        <v>626</v>
      </c>
      <c r="G54" t="s">
        <v>661</v>
      </c>
      <c r="H54" t="s">
        <v>855</v>
      </c>
      <c r="I54" t="s">
        <v>970</v>
      </c>
      <c r="J54" t="s">
        <v>971</v>
      </c>
      <c r="K54" t="s">
        <v>858</v>
      </c>
      <c r="L54" t="s">
        <v>972</v>
      </c>
      <c r="M54" t="s">
        <v>819</v>
      </c>
    </row>
    <row r="55" spans="1:13" x14ac:dyDescent="0.3">
      <c r="A55" t="s">
        <v>812</v>
      </c>
      <c r="B55" t="s">
        <v>848</v>
      </c>
      <c r="C55" t="s">
        <v>852</v>
      </c>
      <c r="D55" t="s">
        <v>864</v>
      </c>
      <c r="E55" t="s">
        <v>854</v>
      </c>
      <c r="F55" t="s">
        <v>626</v>
      </c>
      <c r="G55" t="s">
        <v>666</v>
      </c>
      <c r="H55" t="s">
        <v>855</v>
      </c>
      <c r="I55" t="s">
        <v>904</v>
      </c>
      <c r="J55" t="s">
        <v>905</v>
      </c>
      <c r="K55" t="s">
        <v>858</v>
      </c>
      <c r="L55" t="s">
        <v>909</v>
      </c>
      <c r="M55" t="s">
        <v>819</v>
      </c>
    </row>
    <row r="56" spans="1:13" x14ac:dyDescent="0.3">
      <c r="A56" t="s">
        <v>812</v>
      </c>
      <c r="B56" t="s">
        <v>834</v>
      </c>
      <c r="C56" t="s">
        <v>871</v>
      </c>
      <c r="D56" t="s">
        <v>923</v>
      </c>
      <c r="E56" t="s">
        <v>854</v>
      </c>
      <c r="G56" t="s">
        <v>918</v>
      </c>
      <c r="H56" t="s">
        <v>874</v>
      </c>
      <c r="I56" t="s">
        <v>875</v>
      </c>
      <c r="J56" t="s">
        <v>876</v>
      </c>
      <c r="K56" t="s">
        <v>877</v>
      </c>
      <c r="L56" t="s">
        <v>878</v>
      </c>
      <c r="M56" t="s">
        <v>814</v>
      </c>
    </row>
    <row r="57" spans="1:13" x14ac:dyDescent="0.3">
      <c r="A57" t="s">
        <v>812</v>
      </c>
      <c r="B57" t="s">
        <v>849</v>
      </c>
      <c r="C57" t="s">
        <v>852</v>
      </c>
      <c r="D57" t="s">
        <v>966</v>
      </c>
      <c r="E57" t="s">
        <v>854</v>
      </c>
      <c r="F57" t="s">
        <v>626</v>
      </c>
      <c r="G57" t="s">
        <v>728</v>
      </c>
      <c r="H57" t="s">
        <v>855</v>
      </c>
      <c r="I57" t="s">
        <v>973</v>
      </c>
      <c r="J57" t="s">
        <v>974</v>
      </c>
      <c r="K57" t="s">
        <v>858</v>
      </c>
      <c r="L57" t="s">
        <v>975</v>
      </c>
      <c r="M57" t="s">
        <v>817</v>
      </c>
    </row>
    <row r="58" spans="1:13" x14ac:dyDescent="0.3">
      <c r="A58" t="s">
        <v>812</v>
      </c>
      <c r="B58" t="s">
        <v>820</v>
      </c>
      <c r="C58" t="s">
        <v>871</v>
      </c>
      <c r="D58" t="s">
        <v>923</v>
      </c>
      <c r="E58" t="s">
        <v>854</v>
      </c>
      <c r="G58" t="s">
        <v>892</v>
      </c>
      <c r="H58" t="s">
        <v>874</v>
      </c>
      <c r="I58" t="s">
        <v>976</v>
      </c>
      <c r="J58" t="s">
        <v>977</v>
      </c>
      <c r="K58" t="s">
        <v>858</v>
      </c>
      <c r="L58" t="s">
        <v>978</v>
      </c>
      <c r="M58" t="s">
        <v>814</v>
      </c>
    </row>
    <row r="59" spans="1:13" x14ac:dyDescent="0.3">
      <c r="A59" t="s">
        <v>812</v>
      </c>
      <c r="B59" t="s">
        <v>850</v>
      </c>
      <c r="C59" t="s">
        <v>852</v>
      </c>
      <c r="D59" t="s">
        <v>864</v>
      </c>
      <c r="E59" t="s">
        <v>854</v>
      </c>
      <c r="F59" t="s">
        <v>626</v>
      </c>
      <c r="G59" t="s">
        <v>660</v>
      </c>
      <c r="H59" t="s">
        <v>855</v>
      </c>
      <c r="I59" t="s">
        <v>907</v>
      </c>
      <c r="J59" t="s">
        <v>908</v>
      </c>
      <c r="K59" t="s">
        <v>858</v>
      </c>
      <c r="L59" t="s">
        <v>909</v>
      </c>
      <c r="M59" t="s">
        <v>819</v>
      </c>
    </row>
    <row r="60" spans="1:13" x14ac:dyDescent="0.3">
      <c r="A60" t="s">
        <v>812</v>
      </c>
      <c r="B60" t="s">
        <v>827</v>
      </c>
      <c r="C60" t="s">
        <v>852</v>
      </c>
      <c r="D60" t="s">
        <v>899</v>
      </c>
      <c r="E60" t="s">
        <v>854</v>
      </c>
      <c r="F60" t="s">
        <v>626</v>
      </c>
      <c r="G60" t="s">
        <v>715</v>
      </c>
      <c r="H60" t="s">
        <v>855</v>
      </c>
      <c r="I60" t="s">
        <v>889</v>
      </c>
      <c r="J60" t="s">
        <v>890</v>
      </c>
      <c r="K60" t="s">
        <v>858</v>
      </c>
      <c r="L60" t="s">
        <v>891</v>
      </c>
      <c r="M60" t="s">
        <v>819</v>
      </c>
    </row>
    <row r="61" spans="1:13" x14ac:dyDescent="0.3">
      <c r="A61" t="s">
        <v>812</v>
      </c>
      <c r="B61" t="s">
        <v>838</v>
      </c>
      <c r="C61" t="s">
        <v>852</v>
      </c>
      <c r="D61" t="s">
        <v>910</v>
      </c>
      <c r="E61" t="s">
        <v>854</v>
      </c>
      <c r="F61" t="s">
        <v>626</v>
      </c>
      <c r="G61" t="s">
        <v>667</v>
      </c>
      <c r="H61" t="s">
        <v>855</v>
      </c>
      <c r="I61" t="s">
        <v>979</v>
      </c>
      <c r="J61" t="s">
        <v>980</v>
      </c>
      <c r="K61" t="s">
        <v>858</v>
      </c>
      <c r="L61" t="s">
        <v>981</v>
      </c>
      <c r="M61" t="s">
        <v>819</v>
      </c>
    </row>
    <row r="62" spans="1:13" x14ac:dyDescent="0.3">
      <c r="A62" t="s">
        <v>812</v>
      </c>
      <c r="B62" t="s">
        <v>834</v>
      </c>
      <c r="C62" t="s">
        <v>871</v>
      </c>
      <c r="D62" t="s">
        <v>923</v>
      </c>
      <c r="E62" t="s">
        <v>854</v>
      </c>
      <c r="G62" t="s">
        <v>936</v>
      </c>
      <c r="H62" t="s">
        <v>874</v>
      </c>
      <c r="I62" t="s">
        <v>875</v>
      </c>
      <c r="J62" t="s">
        <v>876</v>
      </c>
      <c r="K62" t="s">
        <v>877</v>
      </c>
      <c r="L62" t="s">
        <v>881</v>
      </c>
      <c r="M62" t="s">
        <v>814</v>
      </c>
    </row>
    <row r="63" spans="1:13" x14ac:dyDescent="0.3">
      <c r="A63" t="s">
        <v>812</v>
      </c>
      <c r="B63" t="s">
        <v>851</v>
      </c>
      <c r="C63" t="s">
        <v>852</v>
      </c>
      <c r="D63" t="s">
        <v>966</v>
      </c>
      <c r="E63" t="s">
        <v>854</v>
      </c>
      <c r="F63" t="s">
        <v>626</v>
      </c>
      <c r="G63" t="s">
        <v>696</v>
      </c>
      <c r="H63" t="s">
        <v>855</v>
      </c>
      <c r="I63" t="s">
        <v>982</v>
      </c>
      <c r="J63" t="s">
        <v>983</v>
      </c>
      <c r="K63" t="s">
        <v>858</v>
      </c>
      <c r="L63" t="s">
        <v>984</v>
      </c>
      <c r="M63" t="s">
        <v>819</v>
      </c>
    </row>
    <row r="64" spans="1:13" x14ac:dyDescent="0.3">
      <c r="A64" t="s">
        <v>812</v>
      </c>
      <c r="B64" t="s">
        <v>828</v>
      </c>
      <c r="C64" t="s">
        <v>852</v>
      </c>
      <c r="D64" t="s">
        <v>903</v>
      </c>
      <c r="E64" t="s">
        <v>854</v>
      </c>
      <c r="F64" t="s">
        <v>626</v>
      </c>
      <c r="G64" t="s">
        <v>725</v>
      </c>
      <c r="H64" t="s">
        <v>855</v>
      </c>
      <c r="I64" t="s">
        <v>985</v>
      </c>
      <c r="J64" t="s">
        <v>986</v>
      </c>
      <c r="K64" t="s">
        <v>858</v>
      </c>
      <c r="L64" t="s">
        <v>987</v>
      </c>
      <c r="M64" t="s">
        <v>817</v>
      </c>
    </row>
    <row r="65" spans="1:13" x14ac:dyDescent="0.3">
      <c r="A65" t="s">
        <v>812</v>
      </c>
      <c r="B65" t="s">
        <v>846</v>
      </c>
      <c r="C65" t="s">
        <v>852</v>
      </c>
      <c r="D65" t="s">
        <v>860</v>
      </c>
      <c r="E65" t="s">
        <v>854</v>
      </c>
      <c r="F65" t="s">
        <v>626</v>
      </c>
      <c r="G65" t="s">
        <v>643</v>
      </c>
      <c r="H65" t="s">
        <v>855</v>
      </c>
      <c r="I65" t="s">
        <v>988</v>
      </c>
      <c r="J65" t="s">
        <v>989</v>
      </c>
      <c r="K65" t="s">
        <v>858</v>
      </c>
      <c r="L65" t="s">
        <v>990</v>
      </c>
      <c r="M65" t="s">
        <v>814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17C3-1757-4BBF-80C7-B265C55C7811}">
  <dimension ref="A1:A65"/>
  <sheetViews>
    <sheetView workbookViewId="0">
      <selection sqref="A1:A1048576"/>
    </sheetView>
  </sheetViews>
  <sheetFormatPr defaultRowHeight="14.4" x14ac:dyDescent="0.3"/>
  <sheetData>
    <row r="1" spans="1:1" x14ac:dyDescent="0.3">
      <c r="A1" t="s">
        <v>7</v>
      </c>
    </row>
    <row r="2" spans="1:1" x14ac:dyDescent="0.3">
      <c r="A2" t="s">
        <v>7</v>
      </c>
    </row>
    <row r="3" spans="1:1" x14ac:dyDescent="0.3">
      <c r="A3" t="s">
        <v>30</v>
      </c>
    </row>
    <row r="4" spans="1:1" x14ac:dyDescent="0.3">
      <c r="A4" t="s">
        <v>30</v>
      </c>
    </row>
    <row r="5" spans="1:1" x14ac:dyDescent="0.3">
      <c r="A5" t="s">
        <v>30</v>
      </c>
    </row>
    <row r="6" spans="1:1" x14ac:dyDescent="0.3">
      <c r="A6" t="s">
        <v>30</v>
      </c>
    </row>
    <row r="7" spans="1:1" x14ac:dyDescent="0.3">
      <c r="A7" t="s">
        <v>77</v>
      </c>
    </row>
    <row r="8" spans="1:1" x14ac:dyDescent="0.3">
      <c r="A8" t="s">
        <v>77</v>
      </c>
    </row>
    <row r="9" spans="1:1" x14ac:dyDescent="0.3">
      <c r="A9" t="s">
        <v>77</v>
      </c>
    </row>
    <row r="10" spans="1:1" x14ac:dyDescent="0.3">
      <c r="A10" t="s">
        <v>77</v>
      </c>
    </row>
    <row r="11" spans="1:1" x14ac:dyDescent="0.3">
      <c r="A11" t="s">
        <v>77</v>
      </c>
    </row>
    <row r="12" spans="1:1" x14ac:dyDescent="0.3">
      <c r="A12" t="s">
        <v>77</v>
      </c>
    </row>
    <row r="13" spans="1:1" x14ac:dyDescent="0.3">
      <c r="A13" t="s">
        <v>108</v>
      </c>
    </row>
    <row r="14" spans="1:1" x14ac:dyDescent="0.3">
      <c r="A14" t="s">
        <v>77</v>
      </c>
    </row>
    <row r="15" spans="1:1" x14ac:dyDescent="0.3">
      <c r="A15" t="s">
        <v>108</v>
      </c>
    </row>
    <row r="16" spans="1:1" x14ac:dyDescent="0.3">
      <c r="A16" t="s">
        <v>108</v>
      </c>
    </row>
    <row r="17" spans="1:1" x14ac:dyDescent="0.3">
      <c r="A17" t="s">
        <v>108</v>
      </c>
    </row>
    <row r="18" spans="1:1" x14ac:dyDescent="0.3">
      <c r="A18" t="s">
        <v>108</v>
      </c>
    </row>
    <row r="19" spans="1:1" x14ac:dyDescent="0.3">
      <c r="A19" t="s">
        <v>108</v>
      </c>
    </row>
    <row r="20" spans="1:1" x14ac:dyDescent="0.3">
      <c r="A20" t="s">
        <v>108</v>
      </c>
    </row>
    <row r="21" spans="1:1" x14ac:dyDescent="0.3">
      <c r="A21" t="s">
        <v>144</v>
      </c>
    </row>
    <row r="22" spans="1:1" x14ac:dyDescent="0.3">
      <c r="A22" t="s">
        <v>157</v>
      </c>
    </row>
    <row r="23" spans="1:1" x14ac:dyDescent="0.3">
      <c r="A23" t="s">
        <v>166</v>
      </c>
    </row>
    <row r="24" spans="1:1" x14ac:dyDescent="0.3">
      <c r="A24" t="s">
        <v>178</v>
      </c>
    </row>
    <row r="25" spans="1:1" x14ac:dyDescent="0.3">
      <c r="A25" t="s">
        <v>178</v>
      </c>
    </row>
    <row r="26" spans="1:1" x14ac:dyDescent="0.3">
      <c r="A26" t="s">
        <v>178</v>
      </c>
    </row>
    <row r="27" spans="1:1" x14ac:dyDescent="0.3">
      <c r="A27" t="s">
        <v>144</v>
      </c>
    </row>
    <row r="28" spans="1:1" x14ac:dyDescent="0.3">
      <c r="A28" t="s">
        <v>144</v>
      </c>
    </row>
    <row r="29" spans="1:1" x14ac:dyDescent="0.3">
      <c r="A29" t="s">
        <v>157</v>
      </c>
    </row>
    <row r="30" spans="1:1" x14ac:dyDescent="0.3">
      <c r="A30" t="s">
        <v>108</v>
      </c>
    </row>
    <row r="31" spans="1:1" x14ac:dyDescent="0.3">
      <c r="A31" t="s">
        <v>244</v>
      </c>
    </row>
    <row r="32" spans="1:1" x14ac:dyDescent="0.3">
      <c r="A32" t="s">
        <v>258</v>
      </c>
    </row>
    <row r="33" spans="1:1" x14ac:dyDescent="0.3">
      <c r="A33" t="s">
        <v>258</v>
      </c>
    </row>
    <row r="34" spans="1:1" x14ac:dyDescent="0.3">
      <c r="A34" t="s">
        <v>258</v>
      </c>
    </row>
    <row r="35" spans="1:1" x14ac:dyDescent="0.3">
      <c r="A35" t="s">
        <v>293</v>
      </c>
    </row>
    <row r="36" spans="1:1" x14ac:dyDescent="0.3">
      <c r="A36" t="s">
        <v>305</v>
      </c>
    </row>
    <row r="37" spans="1:1" x14ac:dyDescent="0.3">
      <c r="A37" t="s">
        <v>178</v>
      </c>
    </row>
    <row r="38" spans="1:1" x14ac:dyDescent="0.3">
      <c r="A38" t="s">
        <v>293</v>
      </c>
    </row>
    <row r="39" spans="1:1" x14ac:dyDescent="0.3">
      <c r="A39" t="s">
        <v>328</v>
      </c>
    </row>
    <row r="40" spans="1:1" x14ac:dyDescent="0.3">
      <c r="A40" t="s">
        <v>258</v>
      </c>
    </row>
    <row r="41" spans="1:1" x14ac:dyDescent="0.3">
      <c r="A41" t="s">
        <v>354</v>
      </c>
    </row>
    <row r="42" spans="1:1" x14ac:dyDescent="0.3">
      <c r="A42" t="s">
        <v>367</v>
      </c>
    </row>
    <row r="43" spans="1:1" x14ac:dyDescent="0.3">
      <c r="A43" t="s">
        <v>376</v>
      </c>
    </row>
    <row r="44" spans="1:1" x14ac:dyDescent="0.3">
      <c r="A44" t="s">
        <v>293</v>
      </c>
    </row>
    <row r="45" spans="1:1" x14ac:dyDescent="0.3">
      <c r="A45" t="s">
        <v>244</v>
      </c>
    </row>
    <row r="46" spans="1:1" x14ac:dyDescent="0.3">
      <c r="A46" t="s">
        <v>404</v>
      </c>
    </row>
    <row r="47" spans="1:1" x14ac:dyDescent="0.3">
      <c r="A47" t="s">
        <v>417</v>
      </c>
    </row>
    <row r="48" spans="1:1" x14ac:dyDescent="0.3">
      <c r="A48" t="s">
        <v>430</v>
      </c>
    </row>
    <row r="49" spans="1:1" x14ac:dyDescent="0.3">
      <c r="A49" t="s">
        <v>293</v>
      </c>
    </row>
    <row r="50" spans="1:1" x14ac:dyDescent="0.3">
      <c r="A50" t="s">
        <v>451</v>
      </c>
    </row>
    <row r="51" spans="1:1" x14ac:dyDescent="0.3">
      <c r="A51" t="s">
        <v>464</v>
      </c>
    </row>
    <row r="52" spans="1:1" x14ac:dyDescent="0.3">
      <c r="A52" t="s">
        <v>166</v>
      </c>
    </row>
    <row r="53" spans="1:1" x14ac:dyDescent="0.3">
      <c r="A53" t="s">
        <v>488</v>
      </c>
    </row>
    <row r="54" spans="1:1" x14ac:dyDescent="0.3">
      <c r="A54" t="s">
        <v>503</v>
      </c>
    </row>
    <row r="55" spans="1:1" x14ac:dyDescent="0.3">
      <c r="A55" t="s">
        <v>244</v>
      </c>
    </row>
    <row r="56" spans="1:1" x14ac:dyDescent="0.3">
      <c r="A56" t="s">
        <v>293</v>
      </c>
    </row>
    <row r="57" spans="1:1" x14ac:dyDescent="0.3">
      <c r="A57" t="s">
        <v>534</v>
      </c>
    </row>
    <row r="58" spans="1:1" x14ac:dyDescent="0.3">
      <c r="A58" t="s">
        <v>546</v>
      </c>
    </row>
    <row r="59" spans="1:1" x14ac:dyDescent="0.3">
      <c r="A59" t="s">
        <v>558</v>
      </c>
    </row>
    <row r="60" spans="1:1" x14ac:dyDescent="0.3">
      <c r="A60" t="s">
        <v>144</v>
      </c>
    </row>
    <row r="61" spans="1:1" x14ac:dyDescent="0.3">
      <c r="A61" t="s">
        <v>328</v>
      </c>
    </row>
    <row r="62" spans="1:1" x14ac:dyDescent="0.3">
      <c r="A62" t="s">
        <v>376</v>
      </c>
    </row>
    <row r="63" spans="1:1" x14ac:dyDescent="0.3">
      <c r="A63" t="s">
        <v>596</v>
      </c>
    </row>
    <row r="64" spans="1:1" x14ac:dyDescent="0.3">
      <c r="A64" t="s">
        <v>144</v>
      </c>
    </row>
    <row r="65" spans="1:1" x14ac:dyDescent="0.3">
      <c r="A65"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Sheet1 (2)</vt:lpstr>
      <vt:lpstr>Sheet4</vt:lpstr>
      <vt:lpstr>Sheet10</vt:lpstr>
      <vt:lpstr>Sheet9</vt:lpstr>
      <vt:lpstr>Sheet8</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sirangu</dc:creator>
  <cp:lastModifiedBy>satish sirangu</cp:lastModifiedBy>
  <dcterms:created xsi:type="dcterms:W3CDTF">2024-07-31T19:32:40Z</dcterms:created>
  <dcterms:modified xsi:type="dcterms:W3CDTF">2024-07-31T20:33:03Z</dcterms:modified>
</cp:coreProperties>
</file>