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hidePivotFieldList="1" defaultThemeVersion="166925"/>
  <mc:AlternateContent xmlns:mc="http://schemas.openxmlformats.org/markup-compatibility/2006">
    <mc:Choice Requires="x15">
      <x15ac:absPath xmlns:x15ac="http://schemas.microsoft.com/office/spreadsheetml/2010/11/ac" url="C:\Users\Lenovo\Desktop\"/>
    </mc:Choice>
  </mc:AlternateContent>
  <xr:revisionPtr revIDLastSave="0" documentId="13_ncr:1_{AB1D45A1-3253-4179-9176-13E6E39BFA2C}" xr6:coauthVersionLast="36" xr6:coauthVersionMax="47" xr10:uidLastSave="{00000000-0000-0000-0000-000000000000}"/>
  <bookViews>
    <workbookView xWindow="0" yWindow="0" windowWidth="17256" windowHeight="6096" firstSheet="2"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<sst xmlns="http://schemas.openxmlformats.org/spreadsheetml/2006/main" count="16267" uniqueCount="51">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</sst>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quot;$&quot;#,##0.00"/>
    <numFmt numFmtId="166" formatCode="_-[$$-409]* #,##0.00_ ;_-[$$-409]* \-#,##0.00\ ;_-[$$-409]* &quot;-&quot;??_ ;_-@_ "/>
    <numFmt numFmtId="175"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0"/>
      <color theme="1"/>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20">
    <xf numFmtId="0" fontId="0" fillId="0" borderId="0" xfId="0"/>
    <xf numFmtId="164" fontId="0" fillId="0" borderId="0" xfId="0" applyNumberFormat="1"/>
    <xf numFmtId="0" fontId="18" fillId="0" borderId="0" xfId="0" applyFont="1"/>
    <xf numFmtId="166" fontId="0" fillId="0" borderId="0" xfId="42" applyNumberFormat="1" applyFon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applyNumberFormat="1"/>
    <xf numFmtId="0" fontId="0" fillId="0" borderId="0" xfId="0" pivotButton="1"/>
    <xf numFmtId="0" fontId="0" fillId="0" borderId="0" xfId="0" applyAlignment="1">
      <alignment horizontal="left"/>
    </xf>
    <xf numFmtId="175" fontId="0" fillId="0" borderId="0" xfId="0" applyNumberFormat="1"/>
    <xf numFmtId="0" fontId="19" fillId="33" borderId="0" xfId="0" applyFont="1" applyFill="1"/>
    <xf numFmtId="0" fontId="0" fillId="33" borderId="0" xfId="0" applyFill="1"/>
    <xf numFmtId="0" fontId="20" fillId="34"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7">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0.19420368986723371"/>
          <c:y val="0.28216933110633896"/>
          <c:w val="0.55032185757802177"/>
          <c:h val="0.38862443330947266"/>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54885.496183206109</c:v>
                </c:pt>
                <c:pt idx="1">
                  <c:v>59431.818181818184</c:v>
                </c:pt>
              </c:numCache>
            </c:numRef>
          </c:val>
          <c:extLst>
            <c:ext xmlns:c16="http://schemas.microsoft.com/office/drawing/2014/chart" uri="{C3380CC4-5D6E-409C-BE32-E72D297353CC}">
              <c16:uniqueId val="{00000000-7B9A-4B66-9702-B02103F2821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59259.259259259263</c:v>
                </c:pt>
                <c:pt idx="1">
                  <c:v>61300.813008130084</c:v>
                </c:pt>
              </c:numCache>
            </c:numRef>
          </c:val>
          <c:extLst>
            <c:ext xmlns:c16="http://schemas.microsoft.com/office/drawing/2014/chart" uri="{C3380CC4-5D6E-409C-BE32-E72D297353CC}">
              <c16:uniqueId val="{00000001-7B9A-4B66-9702-B02103F2821F}"/>
            </c:ext>
          </c:extLst>
        </c:ser>
        <c:dLbls>
          <c:showLegendKey val="0"/>
          <c:showVal val="0"/>
          <c:showCatName val="0"/>
          <c:showSerName val="0"/>
          <c:showPercent val="0"/>
          <c:showBubbleSize val="0"/>
        </c:dLbls>
        <c:gapWidth val="219"/>
        <c:overlap val="-27"/>
        <c:axId val="216682911"/>
        <c:axId val="212645391"/>
      </c:barChart>
      <c:catAx>
        <c:axId val="216682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45391"/>
        <c:crosses val="autoZero"/>
        <c:auto val="1"/>
        <c:lblAlgn val="ctr"/>
        <c:lblOffset val="100"/>
        <c:noMultiLvlLbl val="0"/>
      </c:catAx>
      <c:valAx>
        <c:axId val="212645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682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31458740912006122"/>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8.2025371828521432E-2"/>
          <c:y val="0.14249781277340332"/>
          <c:w val="0.6735301837270341"/>
          <c:h val="0.65853091280256637"/>
        </c:manualLayout>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none"/>
          </c:marker>
          <c:cat>
            <c:strRef>
              <c:f>'Pivot Table'!$A$31:$A$36</c:f>
              <c:strCache>
                <c:ptCount val="5"/>
                <c:pt idx="0">
                  <c:v>0-1 Miles</c:v>
                </c:pt>
                <c:pt idx="1">
                  <c:v>1-2 Miles</c:v>
                </c:pt>
                <c:pt idx="2">
                  <c:v>2-5 Miles</c:v>
                </c:pt>
                <c:pt idx="3">
                  <c:v>5-10 Miles</c:v>
                </c:pt>
                <c:pt idx="4">
                  <c:v>10 Miles +</c:v>
                </c:pt>
              </c:strCache>
            </c:strRef>
          </c:cat>
          <c:val>
            <c:numRef>
              <c:f>'Pivot Table'!$B$31:$B$36</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E0FC-479F-A2D2-B2C4BDB0B7B1}"/>
            </c:ext>
          </c:extLst>
        </c:ser>
        <c:ser>
          <c:idx val="1"/>
          <c:order val="1"/>
          <c:tx>
            <c:strRef>
              <c:f>'Pivot Table'!$C$29:$C$30</c:f>
              <c:strCache>
                <c:ptCount val="1"/>
                <c:pt idx="0">
                  <c:v>Yes</c:v>
                </c:pt>
              </c:strCache>
            </c:strRef>
          </c:tx>
          <c:spPr>
            <a:ln w="28575" cap="rnd">
              <a:solidFill>
                <a:schemeClr val="accent2"/>
              </a:solidFill>
              <a:round/>
            </a:ln>
            <a:effectLst/>
          </c:spPr>
          <c:marker>
            <c:symbol val="none"/>
          </c:marker>
          <c:cat>
            <c:strRef>
              <c:f>'Pivot Table'!$A$31:$A$36</c:f>
              <c:strCache>
                <c:ptCount val="5"/>
                <c:pt idx="0">
                  <c:v>0-1 Miles</c:v>
                </c:pt>
                <c:pt idx="1">
                  <c:v>1-2 Miles</c:v>
                </c:pt>
                <c:pt idx="2">
                  <c:v>2-5 Miles</c:v>
                </c:pt>
                <c:pt idx="3">
                  <c:v>5-10 Miles</c:v>
                </c:pt>
                <c:pt idx="4">
                  <c:v>10 Miles +</c:v>
                </c:pt>
              </c:strCache>
            </c:strRef>
          </c:cat>
          <c:val>
            <c:numRef>
              <c:f>'Pivot Table'!$C$31:$C$36</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E0FC-479F-A2D2-B2C4BDB0B7B1}"/>
            </c:ext>
          </c:extLst>
        </c:ser>
        <c:dLbls>
          <c:showLegendKey val="0"/>
          <c:showVal val="0"/>
          <c:showCatName val="0"/>
          <c:showSerName val="0"/>
          <c:showPercent val="0"/>
          <c:showBubbleSize val="0"/>
        </c:dLbls>
        <c:smooth val="0"/>
        <c:axId val="262014767"/>
        <c:axId val="212646223"/>
      </c:lineChart>
      <c:catAx>
        <c:axId val="262014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46223"/>
        <c:crosses val="autoZero"/>
        <c:auto val="1"/>
        <c:lblAlgn val="ctr"/>
        <c:lblOffset val="100"/>
        <c:noMultiLvlLbl val="0"/>
      </c:catAx>
      <c:valAx>
        <c:axId val="212646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014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Table'!$A$52:$A$55</c:f>
              <c:strCache>
                <c:ptCount val="3"/>
                <c:pt idx="0">
                  <c:v>Adolescent</c:v>
                </c:pt>
                <c:pt idx="1">
                  <c:v>Middle Age</c:v>
                </c:pt>
                <c:pt idx="2">
                  <c:v>Old</c:v>
                </c:pt>
              </c:strCache>
            </c:strRef>
          </c:cat>
          <c:val>
            <c:numRef>
              <c:f>'Pivot Table'!$B$52:$B$55</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3C72-4B81-9602-0E1AB206D431}"/>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Table'!$A$52:$A$55</c:f>
              <c:strCache>
                <c:ptCount val="3"/>
                <c:pt idx="0">
                  <c:v>Adolescent</c:v>
                </c:pt>
                <c:pt idx="1">
                  <c:v>Middle Age</c:v>
                </c:pt>
                <c:pt idx="2">
                  <c:v>Old</c:v>
                </c:pt>
              </c:strCache>
            </c:strRef>
          </c:cat>
          <c:val>
            <c:numRef>
              <c:f>'Pivot Table'!$C$52:$C$55</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3C72-4B81-9602-0E1AB206D431}"/>
            </c:ext>
          </c:extLst>
        </c:ser>
        <c:dLbls>
          <c:showLegendKey val="0"/>
          <c:showVal val="0"/>
          <c:showCatName val="0"/>
          <c:showSerName val="0"/>
          <c:showPercent val="0"/>
          <c:showBubbleSize val="0"/>
        </c:dLbls>
        <c:marker val="1"/>
        <c:smooth val="0"/>
        <c:axId val="270428287"/>
        <c:axId val="212655375"/>
      </c:lineChart>
      <c:catAx>
        <c:axId val="270428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55375"/>
        <c:crosses val="autoZero"/>
        <c:auto val="1"/>
        <c:lblAlgn val="ctr"/>
        <c:lblOffset val="100"/>
        <c:noMultiLvlLbl val="0"/>
      </c:catAx>
      <c:valAx>
        <c:axId val="212655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428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19420368986723371"/>
          <c:y val="0.28216933110633896"/>
          <c:w val="0.55032185757802177"/>
          <c:h val="0.38862443330947266"/>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54885.496183206109</c:v>
                </c:pt>
                <c:pt idx="1">
                  <c:v>59431.818181818184</c:v>
                </c:pt>
              </c:numCache>
            </c:numRef>
          </c:val>
          <c:extLst>
            <c:ext xmlns:c16="http://schemas.microsoft.com/office/drawing/2014/chart" uri="{C3380CC4-5D6E-409C-BE32-E72D297353CC}">
              <c16:uniqueId val="{00000000-77A8-43C8-B670-0E97D5E765E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59259.259259259263</c:v>
                </c:pt>
                <c:pt idx="1">
                  <c:v>61300.813008130084</c:v>
                </c:pt>
              </c:numCache>
            </c:numRef>
          </c:val>
          <c:extLst>
            <c:ext xmlns:c16="http://schemas.microsoft.com/office/drawing/2014/chart" uri="{C3380CC4-5D6E-409C-BE32-E72D297353CC}">
              <c16:uniqueId val="{00000001-77A8-43C8-B670-0E97D5E765E4}"/>
            </c:ext>
          </c:extLst>
        </c:ser>
        <c:dLbls>
          <c:showLegendKey val="0"/>
          <c:showVal val="0"/>
          <c:showCatName val="0"/>
          <c:showSerName val="0"/>
          <c:showPercent val="0"/>
          <c:showBubbleSize val="0"/>
        </c:dLbls>
        <c:gapWidth val="219"/>
        <c:overlap val="-27"/>
        <c:axId val="216682911"/>
        <c:axId val="212645391"/>
      </c:barChart>
      <c:catAx>
        <c:axId val="216682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45391"/>
        <c:crosses val="autoZero"/>
        <c:auto val="1"/>
        <c:lblAlgn val="ctr"/>
        <c:lblOffset val="100"/>
        <c:noMultiLvlLbl val="0"/>
      </c:catAx>
      <c:valAx>
        <c:axId val="212645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682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Table'!$A$52:$A$55</c:f>
              <c:strCache>
                <c:ptCount val="3"/>
                <c:pt idx="0">
                  <c:v>Adolescent</c:v>
                </c:pt>
                <c:pt idx="1">
                  <c:v>Middle Age</c:v>
                </c:pt>
                <c:pt idx="2">
                  <c:v>Old</c:v>
                </c:pt>
              </c:strCache>
            </c:strRef>
          </c:cat>
          <c:val>
            <c:numRef>
              <c:f>'Pivot Table'!$B$52:$B$55</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2506-486E-B44B-ED09E9BC106C}"/>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Table'!$A$52:$A$55</c:f>
              <c:strCache>
                <c:ptCount val="3"/>
                <c:pt idx="0">
                  <c:v>Adolescent</c:v>
                </c:pt>
                <c:pt idx="1">
                  <c:v>Middle Age</c:v>
                </c:pt>
                <c:pt idx="2">
                  <c:v>Old</c:v>
                </c:pt>
              </c:strCache>
            </c:strRef>
          </c:cat>
          <c:val>
            <c:numRef>
              <c:f>'Pivot Table'!$C$52:$C$55</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2506-486E-B44B-ED09E9BC106C}"/>
            </c:ext>
          </c:extLst>
        </c:ser>
        <c:dLbls>
          <c:showLegendKey val="0"/>
          <c:showVal val="0"/>
          <c:showCatName val="0"/>
          <c:showSerName val="0"/>
          <c:showPercent val="0"/>
          <c:showBubbleSize val="0"/>
        </c:dLbls>
        <c:marker val="1"/>
        <c:smooth val="0"/>
        <c:axId val="270428287"/>
        <c:axId val="212655375"/>
      </c:lineChart>
      <c:catAx>
        <c:axId val="270428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55375"/>
        <c:crosses val="autoZero"/>
        <c:auto val="1"/>
        <c:lblAlgn val="ctr"/>
        <c:lblOffset val="100"/>
        <c:noMultiLvlLbl val="0"/>
      </c:catAx>
      <c:valAx>
        <c:axId val="212655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428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31458740912006122"/>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8.2025371828521432E-2"/>
          <c:y val="0.14249781277340332"/>
          <c:w val="0.6735301837270341"/>
          <c:h val="0.65853091280256637"/>
        </c:manualLayout>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none"/>
          </c:marker>
          <c:cat>
            <c:strRef>
              <c:f>'Pivot Table'!$A$31:$A$36</c:f>
              <c:strCache>
                <c:ptCount val="5"/>
                <c:pt idx="0">
                  <c:v>0-1 Miles</c:v>
                </c:pt>
                <c:pt idx="1">
                  <c:v>1-2 Miles</c:v>
                </c:pt>
                <c:pt idx="2">
                  <c:v>2-5 Miles</c:v>
                </c:pt>
                <c:pt idx="3">
                  <c:v>5-10 Miles</c:v>
                </c:pt>
                <c:pt idx="4">
                  <c:v>10 Miles +</c:v>
                </c:pt>
              </c:strCache>
            </c:strRef>
          </c:cat>
          <c:val>
            <c:numRef>
              <c:f>'Pivot Table'!$B$31:$B$36</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035A-4FF2-9E4A-36C6849249BE}"/>
            </c:ext>
          </c:extLst>
        </c:ser>
        <c:ser>
          <c:idx val="1"/>
          <c:order val="1"/>
          <c:tx>
            <c:strRef>
              <c:f>'Pivot Table'!$C$29:$C$30</c:f>
              <c:strCache>
                <c:ptCount val="1"/>
                <c:pt idx="0">
                  <c:v>Yes</c:v>
                </c:pt>
              </c:strCache>
            </c:strRef>
          </c:tx>
          <c:spPr>
            <a:ln w="28575" cap="rnd">
              <a:solidFill>
                <a:schemeClr val="accent2"/>
              </a:solidFill>
              <a:round/>
            </a:ln>
            <a:effectLst/>
          </c:spPr>
          <c:marker>
            <c:symbol val="none"/>
          </c:marker>
          <c:cat>
            <c:strRef>
              <c:f>'Pivot Table'!$A$31:$A$36</c:f>
              <c:strCache>
                <c:ptCount val="5"/>
                <c:pt idx="0">
                  <c:v>0-1 Miles</c:v>
                </c:pt>
                <c:pt idx="1">
                  <c:v>1-2 Miles</c:v>
                </c:pt>
                <c:pt idx="2">
                  <c:v>2-5 Miles</c:v>
                </c:pt>
                <c:pt idx="3">
                  <c:v>5-10 Miles</c:v>
                </c:pt>
                <c:pt idx="4">
                  <c:v>10 Miles +</c:v>
                </c:pt>
              </c:strCache>
            </c:strRef>
          </c:cat>
          <c:val>
            <c:numRef>
              <c:f>'Pivot Table'!$C$31:$C$36</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035A-4FF2-9E4A-36C6849249BE}"/>
            </c:ext>
          </c:extLst>
        </c:ser>
        <c:dLbls>
          <c:showLegendKey val="0"/>
          <c:showVal val="0"/>
          <c:showCatName val="0"/>
          <c:showSerName val="0"/>
          <c:showPercent val="0"/>
          <c:showBubbleSize val="0"/>
        </c:dLbls>
        <c:smooth val="0"/>
        <c:axId val="262014767"/>
        <c:axId val="212646223"/>
      </c:lineChart>
      <c:catAx>
        <c:axId val="262014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46223"/>
        <c:crosses val="autoZero"/>
        <c:auto val="1"/>
        <c:lblAlgn val="ctr"/>
        <c:lblOffset val="100"/>
        <c:noMultiLvlLbl val="0"/>
      </c:catAx>
      <c:valAx>
        <c:axId val="212646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014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320040</xdr:colOff>
      <xdr:row>0</xdr:row>
      <xdr:rowOff>0</xdr:rowOff>
    </xdr:from>
    <xdr:to>
      <xdr:col>13</xdr:col>
      <xdr:colOff>228600</xdr:colOff>
      <xdr:row>15</xdr:row>
      <xdr:rowOff>129540</xdr:rowOff>
    </xdr:to>
    <xdr:graphicFrame macro="">
      <xdr:nvGraphicFramePr>
        <xdr:cNvPr id="2" name="Chart 1">
          <a:extLst>
            <a:ext uri="{FF2B5EF4-FFF2-40B4-BE49-F238E27FC236}">
              <a16:creationId xmlns:a16="http://schemas.microsoft.com/office/drawing/2014/main" id="{651DFDB8-8083-438C-B9BD-A3A36E2F0D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541020</xdr:colOff>
      <xdr:row>25</xdr:row>
      <xdr:rowOff>45720</xdr:rowOff>
    </xdr:from>
    <xdr:to>
      <xdr:col>13</xdr:col>
      <xdr:colOff>464820</xdr:colOff>
      <xdr:row>43</xdr:row>
      <xdr:rowOff>15240</xdr:rowOff>
    </xdr:to>
    <xdr:graphicFrame macro="">
      <xdr:nvGraphicFramePr>
        <xdr:cNvPr id="3" name="Chart 2">
          <a:extLst>
            <a:ext uri="{FF2B5EF4-FFF2-40B4-BE49-F238E27FC236}">
              <a16:creationId xmlns:a16="http://schemas.microsoft.com/office/drawing/2014/main" id="{AE7CD9B9-559B-49CF-AB63-BB07E85022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373380</xdr:colOff>
      <xdr:row>44</xdr:row>
      <xdr:rowOff>160020</xdr:rowOff>
    </xdr:from>
    <xdr:to>
      <xdr:col>13</xdr:col>
      <xdr:colOff>396240</xdr:colOff>
      <xdr:row>59</xdr:row>
      <xdr:rowOff>160020</xdr:rowOff>
    </xdr:to>
    <xdr:graphicFrame macro="">
      <xdr:nvGraphicFramePr>
        <xdr:cNvPr id="4" name="Chart 3">
          <a:extLst>
            <a:ext uri="{FF2B5EF4-FFF2-40B4-BE49-F238E27FC236}">
              <a16:creationId xmlns:a16="http://schemas.microsoft.com/office/drawing/2014/main" id="{C75E6ADC-5B13-4096-9000-AD9CFFE8EE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152400</xdr:colOff>
      <xdr:row>2</xdr:row>
      <xdr:rowOff>30480</xdr:rowOff>
    </xdr:from>
    <xdr:to>
      <xdr:col>10</xdr:col>
      <xdr:colOff>30480</xdr:colOff>
      <xdr:row>17</xdr:row>
      <xdr:rowOff>15240</xdr:rowOff>
    </xdr:to>
    <xdr:graphicFrame macro="">
      <xdr:nvGraphicFramePr>
        <xdr:cNvPr id="10" name="Chart 9">
          <a:extLst>
            <a:ext uri="{FF2B5EF4-FFF2-40B4-BE49-F238E27FC236}">
              <a16:creationId xmlns:a16="http://schemas.microsoft.com/office/drawing/2014/main" id="{60EF6B65-1812-4681-90F3-708B612748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22860</xdr:colOff>
      <xdr:row>1</xdr:row>
      <xdr:rowOff>579120</xdr:rowOff>
    </xdr:from>
    <xdr:to>
      <xdr:col>17</xdr:col>
      <xdr:colOff>15240</xdr:colOff>
      <xdr:row>17</xdr:row>
      <xdr:rowOff>7620</xdr:rowOff>
    </xdr:to>
    <xdr:graphicFrame macro="">
      <xdr:nvGraphicFramePr>
        <xdr:cNvPr id="11" name="Chart 10">
          <a:extLst>
            <a:ext uri="{FF2B5EF4-FFF2-40B4-BE49-F238E27FC236}">
              <a16:creationId xmlns:a16="http://schemas.microsoft.com/office/drawing/2014/main" id="{737362E2-24BC-4326-866B-3D7364A904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160020</xdr:colOff>
      <xdr:row>17</xdr:row>
      <xdr:rowOff>0</xdr:rowOff>
    </xdr:from>
    <xdr:to>
      <xdr:col>17</xdr:col>
      <xdr:colOff>30480</xdr:colOff>
      <xdr:row>29</xdr:row>
      <xdr:rowOff>22860</xdr:rowOff>
    </xdr:to>
    <xdr:graphicFrame macro="">
      <xdr:nvGraphicFramePr>
        <xdr:cNvPr id="13" name="Chart 12">
          <a:extLst>
            <a:ext uri="{FF2B5EF4-FFF2-40B4-BE49-F238E27FC236}">
              <a16:creationId xmlns:a16="http://schemas.microsoft.com/office/drawing/2014/main" id="{317CCF05-4420-4760-A212-E082570595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83820</xdr:colOff>
      <xdr:row>2</xdr:row>
      <xdr:rowOff>1</xdr:rowOff>
    </xdr:from>
    <xdr:to>
      <xdr:col>3</xdr:col>
      <xdr:colOff>83820</xdr:colOff>
      <xdr:row>9</xdr:row>
      <xdr:rowOff>30481</xdr:rowOff>
    </xdr:to>
    <mc:AlternateContent xmlns:mc="http://schemas.openxmlformats.org/markup-compatibility/2006">
      <mc:Choice xmlns:a14="http://schemas.microsoft.com/office/drawing/2010/main" Requires="a14">
        <xdr:graphicFrame macro="">
          <xdr:nvGraphicFramePr>
            <xdr:cNvPr id="14" name="Marital Status">
              <a:extLst>
                <a:ext uri="{FF2B5EF4-FFF2-40B4-BE49-F238E27FC236}">
                  <a16:creationId xmlns:a16="http://schemas.microsoft.com/office/drawing/2014/main" id="{EF9B0BB0-A04D-4CB9-96AF-5D80A9B8B1C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3820" y="914401"/>
              <a:ext cx="1828800" cy="1455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17</xdr:row>
      <xdr:rowOff>22860</xdr:rowOff>
    </xdr:from>
    <xdr:to>
      <xdr:col>3</xdr:col>
      <xdr:colOff>76200</xdr:colOff>
      <xdr:row>29</xdr:row>
      <xdr:rowOff>7619</xdr:rowOff>
    </xdr:to>
    <mc:AlternateContent xmlns:mc="http://schemas.openxmlformats.org/markup-compatibility/2006">
      <mc:Choice xmlns:a14="http://schemas.microsoft.com/office/drawing/2010/main" Requires="a14">
        <xdr:graphicFrame macro="">
          <xdr:nvGraphicFramePr>
            <xdr:cNvPr id="15" name="Education">
              <a:extLst>
                <a:ext uri="{FF2B5EF4-FFF2-40B4-BE49-F238E27FC236}">
                  <a16:creationId xmlns:a16="http://schemas.microsoft.com/office/drawing/2014/main" id="{17AD38E6-9A24-4E5E-8813-EBE0F94CCF8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6200" y="3825240"/>
              <a:ext cx="1828800" cy="21793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9</xdr:row>
      <xdr:rowOff>15241</xdr:rowOff>
    </xdr:from>
    <xdr:to>
      <xdr:col>3</xdr:col>
      <xdr:colOff>45720</xdr:colOff>
      <xdr:row>17</xdr:row>
      <xdr:rowOff>7621</xdr:rowOff>
    </xdr:to>
    <mc:AlternateContent xmlns:mc="http://schemas.openxmlformats.org/markup-compatibility/2006">
      <mc:Choice xmlns:a14="http://schemas.microsoft.com/office/drawing/2010/main" Requires="a14">
        <xdr:graphicFrame macro="">
          <xdr:nvGraphicFramePr>
            <xdr:cNvPr id="16" name="Region">
              <a:extLst>
                <a:ext uri="{FF2B5EF4-FFF2-40B4-BE49-F238E27FC236}">
                  <a16:creationId xmlns:a16="http://schemas.microsoft.com/office/drawing/2014/main" id="{DB058442-5230-47BE-93A9-1323CF2CD97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5720" y="2354581"/>
              <a:ext cx="1828800" cy="1455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626.494318865742" createdVersion="6" refreshedVersion="6" minRefreshableVersion="3" recordCount="1000" xr:uid="{1D0B4594-422F-47F9-B744-96C14600DC6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917275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34A274-E0A1-40A9-8430-7662CA0206F2}" name="PivotTable4" cacheId="2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67:C84" firstHeaderRow="1" firstDataRow="1" firstDataCol="0"/>
  <pivotFields count="14">
    <pivotField showAll="0"/>
    <pivotField showAll="0">
      <items count="3">
        <item x="0"/>
        <item h="1" x="1"/>
        <item t="default"/>
      </items>
    </pivotField>
    <pivotField showAll="0"/>
    <pivotField numFmtId="166" showAll="0"/>
    <pivotField showAll="0"/>
    <pivotField showAll="0"/>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showAll="0">
      <items count="3">
        <item x="0"/>
        <item x="1"/>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B5A41D-8A5F-4827-8C5A-057CD4522EA9}" name="PivotTable3" cacheId="2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50:D55" firstHeaderRow="1" firstDataRow="2" firstDataCol="1"/>
  <pivotFields count="14">
    <pivotField showAll="0"/>
    <pivotField showAll="0">
      <items count="3">
        <item x="0"/>
        <item h="1" x="1"/>
        <item t="default"/>
      </items>
    </pivotField>
    <pivotField showAll="0"/>
    <pivotField numFmtId="166"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4890A9E-7CF4-4E80-BF2A-E276B4BC109A}" name="PivotTable2" cacheId="2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29:D36"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7214F52-E419-4598-AE65-4ECB07AE5340}" name="PivotTable1" cacheId="2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7">
    <format dxfId="70">
      <pivotArea collapsedLevelsAreSubtotals="1" fieldPosition="0">
        <references count="2">
          <reference field="2" count="1">
            <x v="0"/>
          </reference>
          <reference field="13" count="1" selected="0">
            <x v="1"/>
          </reference>
        </references>
      </pivotArea>
    </format>
    <format dxfId="71">
      <pivotArea field="2" grandCol="1" collapsedLevelsAreSubtotals="1" axis="axisRow" fieldPosition="0">
        <references count="1">
          <reference field="2" count="1">
            <x v="0"/>
          </reference>
        </references>
      </pivotArea>
    </format>
    <format dxfId="72">
      <pivotArea collapsedLevelsAreSubtotals="1" fieldPosition="0">
        <references count="2">
          <reference field="2" count="1">
            <x v="1"/>
          </reference>
          <reference field="13" count="1" selected="0">
            <x v="1"/>
          </reference>
        </references>
      </pivotArea>
    </format>
    <format dxfId="73">
      <pivotArea field="2" grandCol="1" collapsedLevelsAreSubtotals="1" axis="axisRow" fieldPosition="0">
        <references count="1">
          <reference field="2" count="1">
            <x v="1"/>
          </reference>
        </references>
      </pivotArea>
    </format>
    <format dxfId="74">
      <pivotArea field="13" grandRow="1" outline="0" collapsedLevelsAreSubtotals="1" axis="axisCol" fieldPosition="0">
        <references count="1">
          <reference field="13" count="1" selected="0">
            <x v="1"/>
          </reference>
        </references>
      </pivotArea>
    </format>
    <format dxfId="75">
      <pivotArea field="13" grandRow="1" outline="0" collapsedLevelsAreSubtotals="1" axis="axisCol" fieldPosition="0">
        <references count="1">
          <reference field="13" count="1" selected="0">
            <x v="0"/>
          </reference>
        </references>
      </pivotArea>
    </format>
    <format dxfId="76">
      <pivotArea grandRow="1" grandCol="1"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3D7CA12-EF36-4D5C-B3B4-9B9D42994B1E}" sourceName="Marital Status">
  <pivotTables>
    <pivotTable tabId="3" name="PivotTable1"/>
    <pivotTable tabId="3" name="PivotTable2"/>
    <pivotTable tabId="3" name="PivotTable3"/>
    <pivotTable tabId="3" name="PivotTable4"/>
  </pivotTables>
  <data>
    <tabular pivotCacheId="791727575">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98D4645-C8E0-4C34-83EC-12AB8A2627C6}" sourceName="Education">
  <pivotTables>
    <pivotTable tabId="3" name="PivotTable2"/>
  </pivotTables>
  <data>
    <tabular pivotCacheId="79172757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652EB91-D640-4FEC-9DFE-190E1CB10711}" sourceName="Region">
  <pivotTables>
    <pivotTable tabId="3" name="PivotTable2"/>
    <pivotTable tabId="3" name="PivotTable1"/>
    <pivotTable tabId="3" name="PivotTable3"/>
    <pivotTable tabId="3" name="PivotTable4"/>
  </pivotTables>
  <data>
    <tabular pivotCacheId="79172757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5B9D144-8030-4B13-B26C-BD8BEE4E8493}" cache="Slicer_Marital_Status" caption="Marital Status" rowHeight="234950"/>
  <slicer name="Education" xr10:uid="{186C44F3-76EC-41FD-A9A7-327A26DC6F0F}" cache="Slicer_Education" caption="Education" rowHeight="234950"/>
  <slicer name="Region" xr10:uid="{CEDF1C81-8EFA-4509-A473-6434406D5FEA}"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B389B-7A0F-4446-AEE1-9EDF36FDB887}">
  <dimension ref="A1:N1001"/>
  <sheetViews>
    <sheetView topLeftCell="G1" workbookViewId="0">
      <selection activeCell="M2" sqref="M2:M1001"/>
    </sheetView>
  </sheetViews>
  <sheetFormatPr defaultColWidth="11.88671875" defaultRowHeight="14.4" x14ac:dyDescent="0.3"/>
  <cols>
    <col min="4" max="4" width="12.77734375" style="3" bestFit="1" customWidth="1"/>
    <col min="13" max="13" width="21.664062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 55+",IF(L2&gt;=31,"Middle Age 31-54",IF(L2&lt;31,"Adolescent 0-31","Invalid")))</f>
        <v>Middle Age 31-54</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 55+",IF(L3&gt;=31,"Middle Age 31-54",IF(L3&lt;31,"Adolescent 0-31","Invalid")))</f>
        <v>Middle Age 31-54</v>
      </c>
      <c r="N3" t="s">
        <v>18</v>
      </c>
    </row>
    <row r="4" spans="1:14" x14ac:dyDescent="0.3">
      <c r="A4">
        <v>14177</v>
      </c>
      <c r="B4" t="s">
        <v>36</v>
      </c>
      <c r="C4" t="s">
        <v>38</v>
      </c>
      <c r="D4" s="3">
        <v>80000</v>
      </c>
      <c r="E4">
        <v>5</v>
      </c>
      <c r="F4" t="s">
        <v>19</v>
      </c>
      <c r="G4" t="s">
        <v>21</v>
      </c>
      <c r="H4" t="s">
        <v>18</v>
      </c>
      <c r="I4">
        <v>2</v>
      </c>
      <c r="J4" t="s">
        <v>22</v>
      </c>
      <c r="K4" t="s">
        <v>17</v>
      </c>
      <c r="L4">
        <v>60</v>
      </c>
      <c r="M4" t="str">
        <f t="shared" si="0"/>
        <v>Old 55+</v>
      </c>
      <c r="N4" t="s">
        <v>18</v>
      </c>
    </row>
    <row r="5" spans="1:14" x14ac:dyDescent="0.3">
      <c r="A5">
        <v>24381</v>
      </c>
      <c r="B5" t="s">
        <v>37</v>
      </c>
      <c r="C5" t="s">
        <v>38</v>
      </c>
      <c r="D5" s="3">
        <v>70000</v>
      </c>
      <c r="E5">
        <v>0</v>
      </c>
      <c r="F5" t="s">
        <v>13</v>
      </c>
      <c r="G5" t="s">
        <v>21</v>
      </c>
      <c r="H5" t="s">
        <v>15</v>
      </c>
      <c r="I5">
        <v>1</v>
      </c>
      <c r="J5" t="s">
        <v>23</v>
      </c>
      <c r="K5" t="s">
        <v>24</v>
      </c>
      <c r="L5">
        <v>41</v>
      </c>
      <c r="M5" t="str">
        <f t="shared" si="0"/>
        <v>Middle Age 31-54</v>
      </c>
      <c r="N5" t="s">
        <v>15</v>
      </c>
    </row>
    <row r="6" spans="1:14" x14ac:dyDescent="0.3">
      <c r="A6">
        <v>25597</v>
      </c>
      <c r="B6" t="s">
        <v>37</v>
      </c>
      <c r="C6" t="s">
        <v>38</v>
      </c>
      <c r="D6" s="3">
        <v>30000</v>
      </c>
      <c r="E6">
        <v>0</v>
      </c>
      <c r="F6" t="s">
        <v>13</v>
      </c>
      <c r="G6" t="s">
        <v>20</v>
      </c>
      <c r="H6" t="s">
        <v>18</v>
      </c>
      <c r="I6">
        <v>0</v>
      </c>
      <c r="J6" t="s">
        <v>16</v>
      </c>
      <c r="K6" t="s">
        <v>17</v>
      </c>
      <c r="L6">
        <v>36</v>
      </c>
      <c r="M6" t="str">
        <f t="shared" si="0"/>
        <v>Middle Age 31-54</v>
      </c>
      <c r="N6" t="s">
        <v>15</v>
      </c>
    </row>
    <row r="7" spans="1:14" x14ac:dyDescent="0.3">
      <c r="A7">
        <v>13507</v>
      </c>
      <c r="B7" t="s">
        <v>36</v>
      </c>
      <c r="C7" t="s">
        <v>39</v>
      </c>
      <c r="D7" s="3">
        <v>10000</v>
      </c>
      <c r="E7">
        <v>2</v>
      </c>
      <c r="F7" t="s">
        <v>19</v>
      </c>
      <c r="G7" t="s">
        <v>25</v>
      </c>
      <c r="H7" t="s">
        <v>15</v>
      </c>
      <c r="I7">
        <v>0</v>
      </c>
      <c r="J7" t="s">
        <v>26</v>
      </c>
      <c r="K7" t="s">
        <v>17</v>
      </c>
      <c r="L7">
        <v>50</v>
      </c>
      <c r="M7" t="str">
        <f t="shared" si="0"/>
        <v>Middle Age 31-54</v>
      </c>
      <c r="N7" t="s">
        <v>18</v>
      </c>
    </row>
    <row r="8" spans="1:14" x14ac:dyDescent="0.3">
      <c r="A8">
        <v>27974</v>
      </c>
      <c r="B8" t="s">
        <v>37</v>
      </c>
      <c r="C8" t="s">
        <v>38</v>
      </c>
      <c r="D8" s="3">
        <v>160000</v>
      </c>
      <c r="E8">
        <v>2</v>
      </c>
      <c r="F8" t="s">
        <v>27</v>
      </c>
      <c r="G8" t="s">
        <v>28</v>
      </c>
      <c r="H8" t="s">
        <v>15</v>
      </c>
      <c r="I8">
        <v>4</v>
      </c>
      <c r="J8" t="s">
        <v>16</v>
      </c>
      <c r="K8" t="s">
        <v>24</v>
      </c>
      <c r="L8">
        <v>33</v>
      </c>
      <c r="M8" t="str">
        <f t="shared" si="0"/>
        <v>Middle Age 31-54</v>
      </c>
      <c r="N8" t="s">
        <v>15</v>
      </c>
    </row>
    <row r="9" spans="1:14" x14ac:dyDescent="0.3">
      <c r="A9">
        <v>19364</v>
      </c>
      <c r="B9" t="s">
        <v>36</v>
      </c>
      <c r="C9" t="s">
        <v>38</v>
      </c>
      <c r="D9" s="3">
        <v>40000</v>
      </c>
      <c r="E9">
        <v>1</v>
      </c>
      <c r="F9" t="s">
        <v>13</v>
      </c>
      <c r="G9" t="s">
        <v>14</v>
      </c>
      <c r="H9" t="s">
        <v>15</v>
      </c>
      <c r="I9">
        <v>0</v>
      </c>
      <c r="J9" t="s">
        <v>16</v>
      </c>
      <c r="K9" t="s">
        <v>17</v>
      </c>
      <c r="L9">
        <v>43</v>
      </c>
      <c r="M9" t="str">
        <f t="shared" si="0"/>
        <v>Middle Age 31-54</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 55+</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 31-54</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 31-54</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 31-54</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 55+</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 31-54</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 31-54</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 31-54</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 55+</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 31-54</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 31-54</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 55+</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 31-54</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 31-54</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 31-54</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 55+</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 31-54</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 55+</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 0-31</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 31-54</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 31-54</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 31-54</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 55+</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 0-31</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 31-54</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 31-54</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 55+</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 31-54</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 31-54</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 0-31</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 0-31</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 31-54</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 31-54</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 55+</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 31-54</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 31-54</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 31-54</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 55+</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 31-54</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 31-54</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 31-54</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 31-54</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 0-31</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 31-54</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 55+</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 55+</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 31-54</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 31-54</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 31-54</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 55+</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 31-54</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 31-54</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 31-54</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 31-54</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 31-54</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 31-54</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 31-54</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 55+",IF(L67&gt;=31,"Middle Age 31-54",IF(L67&lt;31,"Adolescent 0-31","Invalid")))</f>
        <v>Old 55+</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 31-54</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 31-54</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 31-54</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 0-31</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 31-54</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 31-54</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 31-54</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 31-54</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 55+</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 31-54</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 0-31</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 0-31</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 31-54</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 55+</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 31-54</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 31-54</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 31-54</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 0-31</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 31-54</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 0-31</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 31-54</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 31-54</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 0-31</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 31-54</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 0-31</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 0-31</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 31-54</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 31-54</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 55+</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 55+</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 31-54</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 31-54</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 0-31</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 31-54</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 31-54</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 31-54</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 31-54</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 31-54</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 31-54</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 0-31</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 31-54</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 31-54</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 31-54</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 31-54</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 31-54</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 31-54</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 31-54</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 31-54</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 0-31</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 0-31</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 31-54</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 31-54</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 55+</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 0-31</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 55+</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 31-54</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 55+</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 31-54</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 31-54</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 31-54</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 31-54</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 31-54</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 55+",IF(L131&gt;=31,"Middle Age 31-54",IF(L131&lt;31,"Adolescent 0-31","Invalid")))</f>
        <v>Middle Age 31-54</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 31-54</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 55+</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 31-54</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 55+</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 31-54</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 31-54</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 31-54</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 31-54</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 55+</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 55+</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 31-54</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 0-31</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 31-54</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 31-54</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 31-54</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 31-54</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 31-54</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 31-54</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 55+</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 0-31</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 31-54</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 31-54</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 31-54</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 31-54</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 55+</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 31-54</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 31-54</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 31-54</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 31-54</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 31-54</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 31-54</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 31-54</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 0-31</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 0-31</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 31-54</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 31-54</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 31-54</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 31-54</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 55+</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 55+</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 31-54</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 0-31</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 31-54</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 31-54</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 0-31</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 55+</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 31-54</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 31-54</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 55+</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 31-54</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 55+</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 55+</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 31-54</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 55+</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 55+</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 31-54</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 31-54</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 55+</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 31-54</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 55+</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 55+",IF(L195&gt;=31,"Middle Age 31-54",IF(L195&lt;31,"Adolescent 0-31","Invalid")))</f>
        <v>Middle Age 31-54</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 31-54</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 0-31</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 31-54</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 55+</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 31-54</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 31-54</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 31-54</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 0-31</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 31-54</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 31-54</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 31-54</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 31-54</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 55+</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 0-31</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 31-54</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 31-54</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 31-54</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 31-54</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 0-31</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 31-54</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 55+</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 31-54</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 31-54</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 0-31</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 31-54</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 0-31</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 31-54</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 31-54</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 31-54</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 31-54</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 55+</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 31-54</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 31-54</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 31-54</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 31-54</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 55+</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 55+</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 31-54</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 31-54</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 0-31</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 31-54</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 55+</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 31-54</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 0-31</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 31-54</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 31-54</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 31-54</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 0-31</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 31-54</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 0-31</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 31-54</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 31-54</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 55+</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 31-54</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 55+</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 55+</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 31-54</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 55+</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 55+</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 31-54</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 31-54</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 55+",IF(L259&gt;=31,"Middle Age 31-54",IF(L259&lt;31,"Adolescent 0-31","Invalid")))</f>
        <v>Middle Age 31-54</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 55+</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 31-54</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 31-54</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 31-54</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 31-54</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 31-54</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 31-54</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 0-31</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 31-54</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 31-54</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 31-54</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 0-31</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 31-54</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 0-31</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 31-54</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 31-54</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 31-54</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 31-54</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 31-54</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 31-54</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 31-54</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 31-54</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 31-54</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 31-54</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 31-54</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 31-54</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 31-54</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 31-54</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 31-54</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 31-54</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 31-54</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 31-54</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 31-54</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 31-54</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 31-54</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 31-54</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 31-54</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 31-54</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 55+</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 55+</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 0-31</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 55+</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 31-54</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 31-54</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 55+</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 31-54</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 55+</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 31-54</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 31-54</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 31-54</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 55+</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 31-54</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 31-54</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 31-54</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 55+</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 31-54</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 31-54</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 31-54</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 31-54</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 55+",IF(L323&gt;=31,"Middle Age 31-54",IF(L323&lt;31,"Adolescent 0-31","Invalid")))</f>
        <v>Middle Age 31-54</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 31-54</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 31-54</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 31-54</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 31-54</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 0-31</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 31-54</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 31-54</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 55+</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 31-54</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 0-31</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 31-54</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 31-54</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 31-54</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 31-54</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 31-54</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 55+</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 0-31</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 31-54</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 31-54</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 31-54</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 31-54</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 31-54</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 31-54</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 31-54</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 31-54</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 0-31</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 0-31</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 31-54</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 31-54</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 31-54</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 31-54</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 31-54</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 31-54</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 55+</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 0-31</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 31-54</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 0-31</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 31-54</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 55+</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 31-54</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 31-54</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 31-54</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 55+</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 31-54</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 31-54</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 31-54</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 31-54</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 0-31</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 31-54</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 55+</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 55+</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 55+</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 31-54</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 0-31</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 55+</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 31-54</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 31-54</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 0-31</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 55+",IF(L387&gt;=31,"Middle Age 31-54",IF(L387&lt;31,"Adolescent 0-31","Invalid")))</f>
        <v>Middle Age 31-54</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 31-54</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 31-54</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 55+</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 31-54</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 31-54</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 31-54</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 31-54</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 31-54</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 31-54</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 31-54</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 31-54</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 55+</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 31-54</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 31-54</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 31-54</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 55+</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 31-54</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 31-54</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 31-54</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 31-54</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 31-54</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 31-54</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 31-54</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 31-54</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 31-54</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 31-54</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 55+</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 31-54</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 31-54</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 31-54</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 55+</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 31-54</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 31-54</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 55+</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 31-54</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 31-54</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 31-54</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 31-54</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 55+</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 0-31</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 31-54</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 31-54</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 55+</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 0-31</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 31-54</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 0-31</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 31-54</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 55+</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 31-54</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 0-31</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 31-54</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 31-54</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 31-54</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 31-54</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 31-54</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 31-54</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 31-54</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 31-54</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 31-54</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 31-54</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 31-54</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 55+",IF(L451&gt;=31,"Middle Age 31-54",IF(L451&lt;31,"Adolescent 0-31","Invalid")))</f>
        <v>Middle Age 31-54</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 31-54</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 31-54</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 55+</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 31-54</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 31-54</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 31-54</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 55+</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 31-54</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 31-54</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 31-54</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 31-54</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 31-54</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 31-54</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 55+</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 31-54</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 31-54</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 55+</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 0-31</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 31-54</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 31-54</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 31-54</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 31-54</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 55+</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 31-54</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 31-54</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 31-54</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 31-54</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 31-54</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 31-54</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 31-54</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 55+</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 31-54</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 31-54</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 55+</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 31-54</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 31-54</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 31-54</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 31-54</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 31-54</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 31-54</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 55+</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 31-54</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 55+</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 31-54</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 31-54</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 31-54</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 31-54</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 31-54</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 31-54</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 0-31</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 31-54</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 31-54</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 31-54</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 31-54</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 31-54</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 0-31</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 31-54</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 31-54</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 55+</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 31-54</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 55+",IF(L515&gt;=31,"Middle Age 31-54",IF(L515&lt;31,"Adolescent 0-31","Invalid")))</f>
        <v>Old 55+</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 31-54</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 31-54</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 31-54</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 31-54</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 31-54</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 55+</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 31-54</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 55+</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 31-54</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 31-54</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 55+</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 55+</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 31-54</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 31-54</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 0-31</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 55+</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 0-31</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 0-31</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 31-54</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 55+</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 55+</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 31-54</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 31-54</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 31-54</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 31-54</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 31-54</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 31-54</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 31-54</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 0-31</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 31-54</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 31-54</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 0-31</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 31-54</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 55+</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 31-54</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 31-54</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 31-54</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 55+</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 31-54</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 55+</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 31-54</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 31-54</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 31-54</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 31-54</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 31-54</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 55+</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 31-54</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 31-54</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 31-54</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 0-31</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 0-31</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 31-54</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 55+</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 31-54</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 31-54</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 55+</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 31-54</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 55+</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 0-31</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 55+</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 31-54</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 55+</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 31-54</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 55+",IF(L579&gt;=31,"Middle Age 31-54",IF(L579&lt;31,"Adolescent 0-31","Invalid")))</f>
        <v>Middle Age 31-54</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 55+</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 31-54</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 55+</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 0-31</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 31-54</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 55+</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 31-54</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 31-54</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 31-54</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 31-54</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 31-54</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 55+</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 31-54</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 55+</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 31-54</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 31-54</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 55+</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 55+</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 31-54</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 55+</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 31-54</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 55+</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 31-54</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 31-54</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 31-54</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 31-54</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 0-31</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 31-54</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 31-54</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 31-54</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 31-54</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 31-54</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 31-54</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 31-54</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 0-31</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 31-54</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 31-54</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 31-54</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 31-54</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 31-54</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 31-54</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 0-31</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 31-54</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 55+</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 31-54</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 55+</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 0-31</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 55+</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 0-31</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 55+</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 31-54</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 31-54</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 0-31</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 31-54</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 31-54</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 31-54</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 55+</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 31-54</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 31-54</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 0-31</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 55+</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 55+</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 55+</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 55+",IF(L643&gt;=31,"Middle Age 31-54",IF(L643&lt;31,"Adolescent 0-31","Invalid")))</f>
        <v>Old 55+</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 31-54</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 31-54</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 31-54</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 31-54</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 31-54</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 31-54</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 55+</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 31-54</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 55+</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 31-54</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 31-54</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 31-54</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 31-54</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 31-54</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 31-54</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 31-54</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 31-54</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 55+</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 31-54</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 0-31</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 31-54</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 31-54</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 31-54</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 31-54</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 31-54</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 55+</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 31-54</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 31-54</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 55+</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 31-54</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 0-31</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 31-54</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 31-54</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 31-54</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 31-54</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 31-54</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 55+</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 55+</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 31-54</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 31-54</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 31-54</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 31-54</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 31-54</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 31-54</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 31-54</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 0-31</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 0-31</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 0-31</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 31-54</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 31-54</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 31-54</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 31-54</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 31-54</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 31-54</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 0-31</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 0-31</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 31-54</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 31-54</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 55+</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 0-31</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 31-54</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 31-54</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 31-54</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 55+",IF(L707&gt;=31,"Middle Age 31-54",IF(L707&lt;31,"Adolescent 0-31","Invalid")))</f>
        <v>Old 55+</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 31-54</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 31-54</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 55+</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 55+</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 31-54</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 55+</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 55+</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 31-54</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 0-31</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 31-54</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 31-54</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 31-54</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 31-54</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 31-54</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 55+</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 31-54</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 31-54</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 31-54</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 31-54</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 31-54</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 31-54</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 31-54</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 0-31</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 31-54</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 31-54</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 31-54</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 31-54</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 31-54</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 31-54</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 0-31</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 31-54</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 31-54</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 31-54</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 55+</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 0-31</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 31-54</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 0-31</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 31-54</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 55+</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 31-54</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 55+</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 31-54</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 55+</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 55+</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 31-54</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 31-54</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 31-54</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 0-31</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 55+</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 31-54</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 31-54</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 31-54</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 31-54</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 31-54</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 31-54</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 55+</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 31-54</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 31-54</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 0-31</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 31-54</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 31-54</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 55+</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 31-54</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 55+",IF(L771&gt;=31,"Middle Age 31-54",IF(L771&lt;31,"Adolescent 0-31","Invalid")))</f>
        <v>Middle Age 31-54</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 55+</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 31-54</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 31-54</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 31-54</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 31-54</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 31-54</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 55+</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 0-31</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 31-54</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 31-54</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 55+</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 31-54</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 31-54</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 31-54</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 31-54</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 0-31</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 31-54</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 55+</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 31-54</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 31-54</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 31-54</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 0-31</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 31-54</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 31-54</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 55+</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 31-54</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 55+</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 0-31</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 0-31</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 31-54</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 31-54</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 55+</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 0-31</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 0-31</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 0-31</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 31-54</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 31-54</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 31-54</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 31-54</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 55+</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 31-54</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 31-54</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 55+</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 31-54</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 55+</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 0-31</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 31-54</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 31-54</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 0-31</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 0-31</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 31-54</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 31-54</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 31-54</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 31-54</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 31-54</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 31-54</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 31-54</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 31-54</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 0-31</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 55+</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 31-54</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 31-54</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 31-54</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 55+",IF(L835&gt;=31,"Middle Age 31-54",IF(L835&lt;31,"Adolescent 0-31","Invalid")))</f>
        <v>Middle Age 31-54</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 31-54</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 31-54</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 0-31</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 31-54</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 31-54</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 31-54</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 31-54</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 55+</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 31-54</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 31-54</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 55+</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 31-54</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 55+</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 0-31</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 31-54</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 55+</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 55+</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 31-54</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 31-54</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 31-54</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 31-54</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 31-54</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 0-31</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 31-54</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 31-54</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 31-54</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 31-54</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 31-54</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 31-54</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 31-54</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 31-54</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 31-54</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 55+</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 31-54</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 55+</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 31-54</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 31-54</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 55+</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 31-54</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 31-54</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 31-54</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 31-54</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 0-31</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 55+</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 55+</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 31-54</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 31-54</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 55+</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 31-54</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 31-54</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 55+</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 31-54</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 31-54</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 31-54</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 31-54</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 31-54</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 31-54</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 55+</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 31-54</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 31-54</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 31-54</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 55+</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 31-54</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 55+",IF(L899&gt;=31,"Middle Age 31-54",IF(L899&lt;31,"Adolescent 0-31","Invalid")))</f>
        <v>Adolescent 0-31</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 55+</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 31-54</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 31-54</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 31-54</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 31-54</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 55+</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 31-54</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 31-54</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 31-54</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 55+</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 31-54</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 31-54</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 31-54</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 55+</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 31-54</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 31-54</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 31-54</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 55+</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 31-54</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 31-54</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 31-54</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 55+</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 31-54</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 31-54</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 31-54</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 31-54</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 31-54</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 31-54</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 55+</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 31-54</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 31-54</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 31-54</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 31-54</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 31-54</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 0-31</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 0-31</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 55+</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 31-54</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 55+</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 31-54</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 0-31</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 31-54</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 31-54</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 31-54</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 31-54</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 31-54</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 31-54</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 31-54</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 55+</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 31-54</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 31-54</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 31-54</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 31-54</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 31-54</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 55+</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 0-31</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 31-54</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 31-54</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 31-54</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 0-31</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 31-54</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 31-54</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 31-54</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 55+",IF(L963&gt;=31,"Middle Age 31-54",IF(L963&lt;31,"Adolescent 0-31","Invalid")))</f>
        <v>Old 55+</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 55+</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 55+</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 55+</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 31-54</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 31-54</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 55+</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 0-31</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 31-54</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 31-54</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 31-54</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 31-54</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 31-54</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 31-54</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 31-54</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 55+</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 55+</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 31-54</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 31-54</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 31-54</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 31-54</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 31-54</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 31-54</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 31-54</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 31-54</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 55+</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 55+</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 55+</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 31-54</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 0-31</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 31-54</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 31-54</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 31-54</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 31-54</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 31-54</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 31-54</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 31-54</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 31-54</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 31-54</v>
      </c>
      <c r="N1001" t="s">
        <v>15</v>
      </c>
    </row>
  </sheetData>
  <autoFilter ref="A1:N1001" xr:uid="{B4F09047-B87F-40F0-807E-9E1BE88EABB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80E31-0838-43DD-BD30-D9D930A6E75C}">
  <dimension ref="A1:D84"/>
  <sheetViews>
    <sheetView topLeftCell="E31" workbookViewId="0">
      <selection activeCell="A67" sqref="A67"/>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14" t="s">
        <v>43</v>
      </c>
      <c r="B1" s="14" t="s">
        <v>44</v>
      </c>
    </row>
    <row r="2" spans="1:4" x14ac:dyDescent="0.3">
      <c r="A2" s="14" t="s">
        <v>41</v>
      </c>
      <c r="B2" t="s">
        <v>18</v>
      </c>
      <c r="C2" t="s">
        <v>15</v>
      </c>
      <c r="D2" t="s">
        <v>42</v>
      </c>
    </row>
    <row r="3" spans="1:4" x14ac:dyDescent="0.3">
      <c r="A3" s="15" t="s">
        <v>39</v>
      </c>
      <c r="B3" s="13">
        <v>54885.496183206109</v>
      </c>
      <c r="C3" s="16">
        <v>59259.259259259263</v>
      </c>
      <c r="D3" s="16">
        <v>56861.924686192469</v>
      </c>
    </row>
    <row r="4" spans="1:4" x14ac:dyDescent="0.3">
      <c r="A4" s="15" t="s">
        <v>38</v>
      </c>
      <c r="B4" s="13">
        <v>59431.818181818184</v>
      </c>
      <c r="C4" s="16">
        <v>61300.813008130084</v>
      </c>
      <c r="D4" s="16">
        <v>60200.668896321069</v>
      </c>
    </row>
    <row r="5" spans="1:4" x14ac:dyDescent="0.3">
      <c r="A5" s="15" t="s">
        <v>42</v>
      </c>
      <c r="B5" s="16">
        <v>57491.856677524433</v>
      </c>
      <c r="C5" s="16">
        <v>60346.320346320346</v>
      </c>
      <c r="D5" s="16">
        <v>58717.472118959107</v>
      </c>
    </row>
    <row r="29" spans="1:4" x14ac:dyDescent="0.3">
      <c r="A29" s="14" t="s">
        <v>45</v>
      </c>
      <c r="B29" s="14" t="s">
        <v>44</v>
      </c>
    </row>
    <row r="30" spans="1:4" x14ac:dyDescent="0.3">
      <c r="A30" s="14" t="s">
        <v>41</v>
      </c>
      <c r="B30" t="s">
        <v>18</v>
      </c>
      <c r="C30" t="s">
        <v>15</v>
      </c>
      <c r="D30" t="s">
        <v>42</v>
      </c>
    </row>
    <row r="31" spans="1:4" x14ac:dyDescent="0.3">
      <c r="A31" s="15" t="s">
        <v>16</v>
      </c>
      <c r="B31" s="13">
        <v>107</v>
      </c>
      <c r="C31" s="13">
        <v>98</v>
      </c>
      <c r="D31" s="13">
        <v>205</v>
      </c>
    </row>
    <row r="32" spans="1:4" x14ac:dyDescent="0.3">
      <c r="A32" s="15" t="s">
        <v>26</v>
      </c>
      <c r="B32" s="13">
        <v>50</v>
      </c>
      <c r="C32" s="13">
        <v>38</v>
      </c>
      <c r="D32" s="13">
        <v>88</v>
      </c>
    </row>
    <row r="33" spans="1:4" x14ac:dyDescent="0.3">
      <c r="A33" s="15" t="s">
        <v>22</v>
      </c>
      <c r="B33" s="13">
        <v>37</v>
      </c>
      <c r="C33" s="13">
        <v>44</v>
      </c>
      <c r="D33" s="13">
        <v>81</v>
      </c>
    </row>
    <row r="34" spans="1:4" x14ac:dyDescent="0.3">
      <c r="A34" s="15" t="s">
        <v>23</v>
      </c>
      <c r="B34" s="13">
        <v>63</v>
      </c>
      <c r="C34" s="13">
        <v>38</v>
      </c>
      <c r="D34" s="13">
        <v>101</v>
      </c>
    </row>
    <row r="35" spans="1:4" x14ac:dyDescent="0.3">
      <c r="A35" s="15" t="s">
        <v>46</v>
      </c>
      <c r="B35" s="13">
        <v>50</v>
      </c>
      <c r="C35" s="13">
        <v>13</v>
      </c>
      <c r="D35" s="13">
        <v>63</v>
      </c>
    </row>
    <row r="36" spans="1:4" x14ac:dyDescent="0.3">
      <c r="A36" s="15" t="s">
        <v>42</v>
      </c>
      <c r="B36" s="13">
        <v>307</v>
      </c>
      <c r="C36" s="13">
        <v>231</v>
      </c>
      <c r="D36" s="13">
        <v>538</v>
      </c>
    </row>
    <row r="50" spans="1:4" x14ac:dyDescent="0.3">
      <c r="A50" s="14" t="s">
        <v>45</v>
      </c>
      <c r="B50" s="14" t="s">
        <v>44</v>
      </c>
    </row>
    <row r="51" spans="1:4" x14ac:dyDescent="0.3">
      <c r="A51" s="14" t="s">
        <v>41</v>
      </c>
      <c r="B51" t="s">
        <v>18</v>
      </c>
      <c r="C51" t="s">
        <v>15</v>
      </c>
      <c r="D51" t="s">
        <v>42</v>
      </c>
    </row>
    <row r="52" spans="1:4" x14ac:dyDescent="0.3">
      <c r="A52" s="15" t="s">
        <v>47</v>
      </c>
      <c r="B52" s="13">
        <v>24</v>
      </c>
      <c r="C52" s="13">
        <v>14</v>
      </c>
      <c r="D52" s="13">
        <v>38</v>
      </c>
    </row>
    <row r="53" spans="1:4" x14ac:dyDescent="0.3">
      <c r="A53" s="15" t="s">
        <v>48</v>
      </c>
      <c r="B53" s="13">
        <v>187</v>
      </c>
      <c r="C53" s="13">
        <v>185</v>
      </c>
      <c r="D53" s="13">
        <v>372</v>
      </c>
    </row>
    <row r="54" spans="1:4" x14ac:dyDescent="0.3">
      <c r="A54" s="15" t="s">
        <v>49</v>
      </c>
      <c r="B54" s="13">
        <v>96</v>
      </c>
      <c r="C54" s="13">
        <v>32</v>
      </c>
      <c r="D54" s="13">
        <v>128</v>
      </c>
    </row>
    <row r="55" spans="1:4" x14ac:dyDescent="0.3">
      <c r="A55" s="15" t="s">
        <v>42</v>
      </c>
      <c r="B55" s="13">
        <v>307</v>
      </c>
      <c r="C55" s="13">
        <v>231</v>
      </c>
      <c r="D55" s="13">
        <v>538</v>
      </c>
    </row>
    <row r="67" spans="1:3" x14ac:dyDescent="0.3">
      <c r="A67" s="4"/>
      <c r="B67" s="5"/>
      <c r="C67" s="6"/>
    </row>
    <row r="68" spans="1:3" x14ac:dyDescent="0.3">
      <c r="A68" s="7"/>
      <c r="B68" s="8"/>
      <c r="C68" s="9"/>
    </row>
    <row r="69" spans="1:3" x14ac:dyDescent="0.3">
      <c r="A69" s="7"/>
      <c r="B69" s="8"/>
      <c r="C69" s="9"/>
    </row>
    <row r="70" spans="1:3" x14ac:dyDescent="0.3">
      <c r="A70" s="7"/>
      <c r="B70" s="8"/>
      <c r="C70" s="9"/>
    </row>
    <row r="71" spans="1:3" x14ac:dyDescent="0.3">
      <c r="A71" s="7"/>
      <c r="B71" s="8"/>
      <c r="C71" s="9"/>
    </row>
    <row r="72" spans="1:3" x14ac:dyDescent="0.3">
      <c r="A72" s="7"/>
      <c r="B72" s="8"/>
      <c r="C72" s="9"/>
    </row>
    <row r="73" spans="1:3" x14ac:dyDescent="0.3">
      <c r="A73" s="7"/>
      <c r="B73" s="8"/>
      <c r="C73" s="9"/>
    </row>
    <row r="74" spans="1:3" x14ac:dyDescent="0.3">
      <c r="A74" s="7"/>
      <c r="B74" s="8"/>
      <c r="C74" s="9"/>
    </row>
    <row r="75" spans="1:3" x14ac:dyDescent="0.3">
      <c r="A75" s="7"/>
      <c r="B75" s="8"/>
      <c r="C75" s="9"/>
    </row>
    <row r="76" spans="1:3" x14ac:dyDescent="0.3">
      <c r="A76" s="7"/>
      <c r="B76" s="8"/>
      <c r="C76" s="9"/>
    </row>
    <row r="77" spans="1:3" x14ac:dyDescent="0.3">
      <c r="A77" s="7"/>
      <c r="B77" s="8"/>
      <c r="C77" s="9"/>
    </row>
    <row r="78" spans="1:3" x14ac:dyDescent="0.3">
      <c r="A78" s="7"/>
      <c r="B78" s="8"/>
      <c r="C78" s="9"/>
    </row>
    <row r="79" spans="1:3" x14ac:dyDescent="0.3">
      <c r="A79" s="7"/>
      <c r="B79" s="8"/>
      <c r="C79" s="9"/>
    </row>
    <row r="80" spans="1:3" x14ac:dyDescent="0.3">
      <c r="A80" s="7"/>
      <c r="B80" s="8"/>
      <c r="C80" s="9"/>
    </row>
    <row r="81" spans="1:3" x14ac:dyDescent="0.3">
      <c r="A81" s="7"/>
      <c r="B81" s="8"/>
      <c r="C81" s="9"/>
    </row>
    <row r="82" spans="1:3" x14ac:dyDescent="0.3">
      <c r="A82" s="7"/>
      <c r="B82" s="8"/>
      <c r="C82" s="9"/>
    </row>
    <row r="83" spans="1:3" x14ac:dyDescent="0.3">
      <c r="A83" s="7"/>
      <c r="B83" s="8"/>
      <c r="C83" s="9"/>
    </row>
    <row r="84" spans="1:3" x14ac:dyDescent="0.3">
      <c r="A84" s="10"/>
      <c r="B84" s="11"/>
      <c r="C84" s="12"/>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0D776-6EB3-48B1-A3FE-A33DA0725C47}">
  <dimension ref="A1:W3"/>
  <sheetViews>
    <sheetView showGridLines="0" tabSelected="1" topLeftCell="A2" workbookViewId="0">
      <selection activeCell="R14" sqref="R14"/>
    </sheetView>
  </sheetViews>
  <sheetFormatPr defaultRowHeight="14.4" x14ac:dyDescent="0.3"/>
  <cols>
    <col min="1" max="11" width="8.88671875" style="18"/>
    <col min="12" max="12" width="8.21875" style="18" customWidth="1"/>
    <col min="13" max="16384" width="8.88671875" style="18"/>
  </cols>
  <sheetData>
    <row r="1" spans="1:23" ht="25.8" customHeight="1" x14ac:dyDescent="0.5">
      <c r="A1" s="19" t="s">
        <v>50</v>
      </c>
      <c r="B1" s="19"/>
      <c r="C1" s="19"/>
      <c r="D1" s="19"/>
      <c r="E1" s="19"/>
      <c r="F1" s="19"/>
      <c r="G1" s="19"/>
      <c r="H1" s="19"/>
      <c r="I1" s="19"/>
      <c r="J1" s="19"/>
      <c r="K1" s="19"/>
      <c r="L1" s="19"/>
      <c r="M1" s="19"/>
      <c r="N1" s="19"/>
      <c r="O1" s="19"/>
      <c r="P1" s="19"/>
      <c r="Q1" s="19"/>
      <c r="R1" s="17"/>
      <c r="S1" s="17"/>
      <c r="T1" s="17"/>
      <c r="U1" s="17"/>
      <c r="V1" s="17"/>
      <c r="W1" s="17"/>
    </row>
    <row r="2" spans="1:23" ht="46.2" customHeight="1" x14ac:dyDescent="0.5">
      <c r="A2" s="19"/>
      <c r="B2" s="19"/>
      <c r="C2" s="19"/>
      <c r="D2" s="19"/>
      <c r="E2" s="19"/>
      <c r="F2" s="19"/>
      <c r="G2" s="19"/>
      <c r="H2" s="19"/>
      <c r="I2" s="19"/>
      <c r="J2" s="19"/>
      <c r="K2" s="19"/>
      <c r="L2" s="19"/>
      <c r="M2" s="19"/>
      <c r="N2" s="19"/>
      <c r="O2" s="19"/>
      <c r="P2" s="19"/>
      <c r="Q2" s="19"/>
      <c r="R2" s="17"/>
      <c r="S2" s="17"/>
      <c r="T2" s="17"/>
      <c r="U2" s="17"/>
      <c r="V2" s="17"/>
      <c r="W2" s="17"/>
    </row>
    <row r="3" spans="1:23" ht="25.8" x14ac:dyDescent="0.5">
      <c r="A3" s="17"/>
      <c r="B3" s="17"/>
      <c r="C3" s="17"/>
      <c r="D3" s="17"/>
      <c r="E3" s="17"/>
      <c r="F3" s="17"/>
      <c r="G3" s="17"/>
      <c r="H3" s="17"/>
      <c r="I3" s="17"/>
      <c r="J3" s="17"/>
      <c r="K3" s="17"/>
      <c r="L3" s="17"/>
      <c r="M3" s="17"/>
      <c r="N3" s="17"/>
      <c r="O3" s="17"/>
      <c r="P3" s="17"/>
      <c r="Q3" s="17"/>
      <c r="R3" s="17"/>
      <c r="S3" s="17"/>
      <c r="T3" s="17"/>
      <c r="U3" s="17"/>
      <c r="V3" s="17"/>
      <c r="W3" s="17"/>
    </row>
  </sheetData>
  <mergeCells count="1">
    <mergeCell ref="A1:Q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dcterms:created xsi:type="dcterms:W3CDTF">2022-03-18T02:50:57Z</dcterms:created>
  <dcterms:modified xsi:type="dcterms:W3CDTF">2024-11-30T07:06:58Z</dcterms:modified>
</cp:coreProperties>
</file>