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B9C6EE1-AA4A-4E1A-9052-73F72BFFDE1B/Library/Caches/docmap/consumer/B076E846-0529-4E94-B886-25935551D057/"/>
    </mc:Choice>
  </mc:AlternateContent>
  <xr:revisionPtr revIDLastSave="0" documentId="11_65B3D6D30A1F6ED712126000272F27D0E9B1421E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19" sheetId="1" r:id="rId1"/>
    <sheet name="2018" sheetId="2" r:id="rId2"/>
  </sheets>
  <definedNames>
    <definedName name="_xlnm._FilterDatabase" localSheetId="0" hidden="1">'2019'!$B$5:$H$5</definedName>
    <definedName name="_xlnm._FilterDatabase" localSheetId="1" hidden="1">'2018'!$B$5:$H$5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0" i="2" l="1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J2" i="2"/>
  <c r="C2" i="2"/>
  <c r="J2" i="1"/>
  <c r="C2" i="1"/>
</calcChain>
</file>

<file path=xl/sharedStrings.xml><?xml version="1.0" encoding="utf-8"?>
<sst xmlns="http://schemas.openxmlformats.org/spreadsheetml/2006/main" count="457" uniqueCount="120">
  <si>
    <t>交通費検索</t>
  </si>
  <si>
    <t>Yahoo!路線情報から運賃を取得</t>
  </si>
  <si>
    <t>交通費合計</t>
  </si>
  <si>
    <t>↓以下の項目は手で入力する</t>
  </si>
  <si>
    <t>年/月/日</t>
  </si>
  <si>
    <t>出発駅</t>
  </si>
  <si>
    <t>到着駅</t>
  </si>
  <si>
    <t>片道・往復</t>
  </si>
  <si>
    <t>運賃 [円]</t>
  </si>
  <si>
    <t>備考</t>
  </si>
  <si>
    <t>URL</t>
  </si>
  <si>
    <t>王子</t>
  </si>
  <si>
    <t>有楽町</t>
  </si>
  <si>
    <t>往復</t>
  </si>
  <si>
    <t>https://transit.yahoo.co.jp/search/result?from=%E7%8E%8B%E5%AD%90&amp;to=%E6%9C%89%E6%A5%BD%E7%94%BA&amp;via=&amp;y=2019&amp;m=01&amp;d=30&amp;hh=08&amp;m1=0&amp;m2=0&amp;type=1&amp;ticket=ic&amp;expkind=1&amp;ws=2&amp;s=0&amp;al=0&amp;shin=0&amp;ex=0&amp;hb=0&amp;lb=0&amp;sr=0&amp;kw=%E6%9C%89%E6%A5%BD%E7%94%BA</t>
  </si>
  <si>
    <t>https://transit.yahoo.co.jp/search/result?from=%E7%8E%8B%E5%AD%90&amp;to=%E6%9C%89%E6%A5%BD%E7%94%BA&amp;via=&amp;y=2019&amp;m=01&amp;d=31&amp;hh=08&amp;m1=0&amp;m2=0&amp;type=1&amp;ticket=ic&amp;expkind=1&amp;ws=2&amp;s=0&amp;al=0&amp;shin=0&amp;ex=0&amp;hb=0&amp;lb=0&amp;sr=0&amp;kw=%E6%9C%89%E6%A5%BD%E7%94%BA</t>
  </si>
  <si>
    <t>https://transit.yahoo.co.jp/search/result?from=%E7%8E%8B%E5%AD%90&amp;to=%E6%9C%89%E6%A5%BD%E7%94%BA&amp;via=&amp;y=2019&amp;m=02&amp;d=01&amp;hh=08&amp;m1=0&amp;m2=0&amp;type=1&amp;ticket=ic&amp;expkind=1&amp;ws=2&amp;s=0&amp;al=0&amp;shin=0&amp;ex=0&amp;hb=0&amp;lb=0&amp;sr=0&amp;kw=%E6%9C%89%E6%A5%BD%E7%94%BA</t>
  </si>
  <si>
    <t>https://transit.yahoo.co.jp/search/result?from=%E7%8E%8B%E5%AD%90&amp;to=%E6%9C%89%E6%A5%BD%E7%94%BA&amp;via=&amp;y=2019&amp;m=02&amp;d=02&amp;hh=08&amp;m1=0&amp;m2=0&amp;type=1&amp;ticket=ic&amp;expkind=1&amp;ws=2&amp;s=0&amp;al=0&amp;shin=0&amp;ex=0&amp;hb=0&amp;lb=0&amp;sr=0&amp;kw=%E6%9C%89%E6%A5%BD%E7%94%BA</t>
  </si>
  <si>
    <t>恵比寿</t>
  </si>
  <si>
    <t>https://transit.yahoo.co.jp/search/result?from=%E7%8E%8B%E5%AD%90&amp;to=%E6%81%B5%E6%AF%94%E5%AF%BF&amp;via=&amp;y=2019&amp;m=02&amp;d=11&amp;hh=08&amp;m1=0&amp;m2=0&amp;type=1&amp;ticket=ic&amp;expkind=1&amp;ws=2&amp;s=0&amp;al=0&amp;shin=0&amp;ex=0&amp;hb=0&amp;lb=0&amp;sr=0&amp;kw=%E6%81%B5%E6%AF%94%E5%AF%BF</t>
  </si>
  <si>
    <t>新宿</t>
  </si>
  <si>
    <t>https://transit.yahoo.co.jp/search/result?from=%E7%8E%8B%E5%AD%90&amp;to=%E6%96%B0%E5%AE%BF&amp;via=&amp;y=2019&amp;m=02&amp;d=15&amp;hh=08&amp;m1=0&amp;m2=0&amp;type=1&amp;ticket=ic&amp;expkind=1&amp;ws=2&amp;s=0&amp;al=0&amp;shin=0&amp;ex=0&amp;hb=0&amp;lb=0&amp;sr=0&amp;kw=%E6%96%B0%E5%AE%BF</t>
  </si>
  <si>
    <t>https://transit.yahoo.co.jp/search/result?from=%E7%8E%8B%E5%AD%90&amp;to=%E6%96%B0%E5%AE%BF&amp;via=&amp;y=2019&amp;m=02&amp;d=16&amp;hh=08&amp;m1=0&amp;m2=0&amp;type=1&amp;ticket=ic&amp;expkind=1&amp;ws=2&amp;s=0&amp;al=0&amp;shin=0&amp;ex=0&amp;hb=0&amp;lb=0&amp;sr=0&amp;kw=%E6%96%B0%E5%AE%BF</t>
  </si>
  <si>
    <t>渋谷</t>
  </si>
  <si>
    <t>https://transit.yahoo.co.jp/search/result?from=%E7%8E%8B%E5%AD%90&amp;to=%E6%B8%8B%E8%B0%B7&amp;via=&amp;y=2019&amp;m=02&amp;d=17&amp;hh=08&amp;m1=0&amp;m2=0&amp;type=1&amp;ticket=ic&amp;expkind=1&amp;ws=2&amp;s=0&amp;al=0&amp;shin=0&amp;ex=0&amp;hb=0&amp;lb=0&amp;sr=0&amp;kw=%E6%B8%8B%E8%B0%B7</t>
  </si>
  <si>
    <t>https://transit.yahoo.co.jp/search/result?from=%E7%8E%8B%E5%AD%90&amp;to=%E6%B8%8B%E8%B0%B7&amp;via=&amp;y=2019&amp;m=02&amp;d=20&amp;hh=08&amp;m1=0&amp;m2=0&amp;type=1&amp;ticket=ic&amp;expkind=1&amp;ws=2&amp;s=0&amp;al=0&amp;shin=0&amp;ex=0&amp;hb=0&amp;lb=0&amp;sr=0&amp;kw=%E6%B8%8B%E8%B0%B7</t>
  </si>
  <si>
    <t>新橋</t>
  </si>
  <si>
    <t>https://transit.yahoo.co.jp/search/result?from=%E7%8E%8B%E5%AD%90&amp;to=%E6%96%B0%E6%A9%8B&amp;via=&amp;y=2019&amp;m=02&amp;d=27&amp;hh=08&amp;m1=0&amp;m2=0&amp;type=1&amp;ticket=ic&amp;expkind=1&amp;ws=2&amp;s=0&amp;al=0&amp;shin=0&amp;ex=0&amp;hb=0&amp;lb=0&amp;sr=0&amp;kw=%E6%96%B0%E6%A9%8B</t>
  </si>
  <si>
    <t>茅場町</t>
  </si>
  <si>
    <t>https://transit.yahoo.co.jp/search/result?from=%E7%8E%8B%E5%AD%90&amp;to=%E8%8C%85%E5%A0%B4%E7%94%BA&amp;via=&amp;y=2019&amp;m=02&amp;d=28&amp;hh=08&amp;m1=0&amp;m2=0&amp;type=1&amp;ticket=ic&amp;expkind=1&amp;ws=2&amp;s=0&amp;al=0&amp;shin=0&amp;ex=0&amp;hb=0&amp;lb=0&amp;sr=0&amp;kw=%E8%8C%85%E5%A0%B4%E7%94%BA</t>
  </si>
  <si>
    <t>国際展示場</t>
  </si>
  <si>
    <t>https://transit.yahoo.co.jp/search/result?from=%E7%8E%8B%E5%AD%90&amp;to=%E5%9B%BD%E9%9A%9B%E5%B1%95%E7%A4%BA%E5%A0%B4&amp;via=&amp;y=2019&amp;m=03&amp;d=05&amp;hh=08&amp;m1=0&amp;m2=0&amp;type=1&amp;ticket=ic&amp;expkind=1&amp;ws=2&amp;s=0&amp;al=0&amp;shin=0&amp;ex=0&amp;hb=0&amp;lb=0&amp;sr=0&amp;kw=%E5%9B%BD%E9%9A%9B%E5%B1%95%E7%A4%BA%E5%A0%B4</t>
  </si>
  <si>
    <t>https://transit.yahoo.co.jp/search/result?from=%E7%8E%8B%E5%AD%90&amp;to=%E5%9B%BD%E9%9A%9B%E5%B1%95%E7%A4%BA%E5%A0%B4&amp;via=&amp;y=2019&amp;m=03&amp;d=06&amp;hh=08&amp;m1=0&amp;m2=0&amp;type=1&amp;ticket=ic&amp;expkind=1&amp;ws=2&amp;s=0&amp;al=0&amp;shin=0&amp;ex=0&amp;hb=0&amp;lb=0&amp;sr=0&amp;kw=%E5%9B%BD%E9%9A%9B%E5%B1%95%E7%A4%BA%E5%A0%B4</t>
  </si>
  <si>
    <t>https://transit.yahoo.co.jp/search/result?from=%E7%8E%8B%E5%AD%90&amp;to=%E5%9B%BD%E9%9A%9B%E5%B1%95%E7%A4%BA%E5%A0%B4&amp;via=&amp;y=2019&amp;m=03&amp;d=07&amp;hh=08&amp;m1=0&amp;m2=0&amp;type=1&amp;ticket=ic&amp;expkind=1&amp;ws=2&amp;s=0&amp;al=0&amp;shin=0&amp;ex=0&amp;hb=0&amp;lb=0&amp;sr=0&amp;kw=%E5%9B%BD%E9%9A%9B%E5%B1%95%E7%A4%BA%E5%A0%B4</t>
  </si>
  <si>
    <t>https://transit.yahoo.co.jp/search/result?from=%E7%8E%8B%E5%AD%90&amp;to=%E5%9B%BD%E9%9A%9B%E5%B1%95%E7%A4%BA%E5%A0%B4&amp;via=&amp;y=2019&amp;m=03&amp;d=08&amp;hh=08&amp;m1=0&amp;m2=0&amp;type=1&amp;ticket=ic&amp;expkind=1&amp;ws=2&amp;s=0&amp;al=0&amp;shin=0&amp;ex=0&amp;hb=0&amp;lb=0&amp;sr=0&amp;kw=%E5%9B%BD%E9%9A%9B%E5%B1%95%E7%A4%BA%E5%A0%B4</t>
  </si>
  <si>
    <t>海浜幕張</t>
  </si>
  <si>
    <t>https://transit.yahoo.co.jp/search/result?from=%E7%8E%8B%E5%AD%90&amp;to=%E6%B5%B7%E6%B5%9C%E5%B9%95%E5%BC%B5&amp;via=&amp;y=2019&amp;m=03&amp;d=13&amp;hh=08&amp;m1=0&amp;m2=0&amp;type=1&amp;ticket=ic&amp;expkind=1&amp;ws=2&amp;s=0&amp;al=0&amp;shin=0&amp;ex=0&amp;hb=0&amp;lb=0&amp;sr=0&amp;kw=%E6%B5%B7%E6%B5%9C%E5%B9%95%E5%BC%B5</t>
  </si>
  <si>
    <t>https://transit.yahoo.co.jp/search/result?from=%E7%8E%8B%E5%AD%90&amp;to=%E6%B5%B7%E6%B5%9C%E5%B9%95%E5%BC%B5&amp;via=&amp;y=2019&amp;m=03&amp;d=14&amp;hh=08&amp;m1=0&amp;m2=0&amp;type=1&amp;ticket=ic&amp;expkind=1&amp;ws=2&amp;s=0&amp;al=0&amp;shin=0&amp;ex=0&amp;hb=0&amp;lb=0&amp;sr=0&amp;kw=%E6%B5%B7%E6%B5%9C%E5%B9%95%E5%BC%B5</t>
  </si>
  <si>
    <t>https://transit.yahoo.co.jp/search/result?from=%E7%8E%8B%E5%AD%90&amp;to=%E6%B5%B7%E6%B5%9C%E5%B9%95%E5%BC%B5&amp;via=&amp;y=2019&amp;m=03&amp;d=15&amp;hh=08&amp;m1=0&amp;m2=0&amp;type=1&amp;ticket=ic&amp;expkind=1&amp;ws=2&amp;s=0&amp;al=0&amp;shin=0&amp;ex=0&amp;hb=0&amp;lb=0&amp;sr=0&amp;kw=%E6%B5%B7%E6%B5%9C%E5%B9%95%E5%BC%B5</t>
  </si>
  <si>
    <t>後楽園</t>
  </si>
  <si>
    <t>https://transit.yahoo.co.jp/search/result?from=%E7%8E%8B%E5%AD%90&amp;to=%E5%BE%8C%E6%A5%BD%E5%9C%92&amp;via=&amp;y=2019&amp;m=03&amp;d=16&amp;hh=08&amp;m1=0&amp;m2=0&amp;type=1&amp;ticket=ic&amp;expkind=1&amp;ws=2&amp;s=0&amp;al=0&amp;shin=0&amp;ex=0&amp;hb=0&amp;lb=0&amp;sr=0&amp;kw=%E5%BE%8C%E6%A5%BD%E5%9C%92</t>
  </si>
  <si>
    <t>https://transit.yahoo.co.jp/search/result?from=%E7%8E%8B%E5%AD%90&amp;to=%E5%BE%8C%E6%A5%BD%E5%9C%92&amp;via=&amp;y=2019&amp;m=03&amp;d=17&amp;hh=08&amp;m1=0&amp;m2=0&amp;type=1&amp;ticket=ic&amp;expkind=1&amp;ws=2&amp;s=0&amp;al=0&amp;shin=0&amp;ex=0&amp;hb=0&amp;lb=0&amp;sr=0&amp;kw=%E5%BE%8C%E6%A5%BD%E5%9C%92</t>
  </si>
  <si>
    <t>https://transit.yahoo.co.jp/search/result?from=%E7%8E%8B%E5%AD%90&amp;to=%E5%BE%8C%E6%A5%BD%E5%9C%92&amp;via=&amp;y=2019&amp;m=03&amp;d=18&amp;hh=08&amp;m1=0&amp;m2=0&amp;type=1&amp;ticket=ic&amp;expkind=1&amp;ws=2&amp;s=0&amp;al=0&amp;shin=0&amp;ex=0&amp;hb=0&amp;lb=0&amp;sr=0&amp;kw=%E5%BE%8C%E6%A5%BD%E5%9C%92</t>
  </si>
  <si>
    <t>大手町</t>
  </si>
  <si>
    <t>https://transit.yahoo.co.jp/search/result?from=%E7%8E%8B%E5%AD%90&amp;to=%E5%A4%A7%E6%89%8B%E7%94%BA&amp;via=&amp;y=2019&amp;m=04&amp;d=17&amp;hh=08&amp;m1=0&amp;m2=0&amp;type=1&amp;ticket=ic&amp;expkind=1&amp;ws=2&amp;s=0&amp;al=0&amp;shin=0&amp;ex=0&amp;hb=0&amp;lb=0&amp;sr=0&amp;kw=%E5%A4%A7%E6%89%8B%E7%94%BA</t>
  </si>
  <si>
    <t>みなとみらい</t>
  </si>
  <si>
    <t>https://transit.yahoo.co.jp/search/result?from=%E7%8E%8B%E5%AD%90&amp;to=%E3%81%BF%E3%81%AA%E3%81%A8%E3%81%BF%E3%82%89%E3%81%84&amp;via=&amp;y=2019&amp;m=04&amp;d=24&amp;hh=08&amp;m1=0&amp;m2=0&amp;type=1&amp;ticket=ic&amp;expkind=1&amp;ws=2&amp;s=0&amp;al=0&amp;shin=0&amp;ex=0&amp;hb=0&amp;lb=0&amp;sr=0&amp;kw=%E3%81%BF%E3%81%AA%E3%81%A8%E3%81%BF%E3%82%89%E3%81%84</t>
  </si>
  <si>
    <t>https://transit.yahoo.co.jp/search/result?from=%E7%8E%8B%E5%AD%90&amp;to=%E3%81%BF%E3%81%AA%E3%81%A8%E3%81%BF%E3%82%89%E3%81%84&amp;via=&amp;y=2019&amp;m=04&amp;d=25&amp;hh=08&amp;m1=0&amp;m2=0&amp;type=1&amp;ticket=ic&amp;expkind=1&amp;ws=2&amp;s=0&amp;al=0&amp;shin=0&amp;ex=0&amp;hb=0&amp;lb=0&amp;sr=0&amp;kw=%E3%81%BF%E3%81%AA%E3%81%A8%E3%81%BF%E3%82%89%E3%81%84</t>
  </si>
  <si>
    <t>https://transit.yahoo.co.jp/search/result?from=%E7%8E%8B%E5%AD%90&amp;to=%E3%81%BF%E3%81%AA%E3%81%A8%E3%81%BF%E3%82%89%E3%81%84&amp;via=&amp;y=2019&amp;m=04&amp;d=26&amp;hh=08&amp;m1=0&amp;m2=0&amp;type=1&amp;ticket=ic&amp;expkind=1&amp;ws=2&amp;s=0&amp;al=0&amp;shin=0&amp;ex=0&amp;hb=0&amp;lb=0&amp;sr=0&amp;kw=%E3%81%BF%E3%81%AA%E3%81%A8%E3%81%BF%E3%82%89%E3%81%84</t>
  </si>
  <si>
    <t>https://transit.yahoo.co.jp/search/result?from=%E7%8E%8B%E5%AD%90&amp;to=%E5%9B%BD%E9%9A%9B%E5%B1%95%E7%A4%BA%E5%A0%B4&amp;via=&amp;y=2019&amp;m=05&amp;d=08&amp;hh=08&amp;m1=0&amp;m2=0&amp;type=1&amp;ticket=ic&amp;expkind=1&amp;ws=2&amp;s=0&amp;al=0&amp;shin=0&amp;ex=0&amp;hb=0&amp;lb=0&amp;sr=0&amp;kw=%E5%9B%BD%E9%9A%9B%E5%B1%95%E7%A4%BA%E5%A0%B4</t>
  </si>
  <si>
    <t>https://transit.yahoo.co.jp/search/result?from=%E7%8E%8B%E5%AD%90&amp;to=%E5%9B%BD%E9%9A%9B%E5%B1%95%E7%A4%BA%E5%A0%B4&amp;via=&amp;y=2019&amp;m=05&amp;d=09&amp;hh=08&amp;m1=0&amp;m2=0&amp;type=1&amp;ticket=ic&amp;expkind=1&amp;ws=2&amp;s=0&amp;al=0&amp;shin=0&amp;ex=0&amp;hb=0&amp;lb=0&amp;sr=0&amp;kw=%E5%9B%BD%E9%9A%9B%E5%B1%95%E7%A4%BA%E5%A0%B4</t>
  </si>
  <si>
    <t>https://transit.yahoo.co.jp/search/result?from=%E7%8E%8B%E5%AD%90&amp;to=%E5%9B%BD%E9%9A%9B%E5%B1%95%E7%A4%BA%E5%A0%B4&amp;via=&amp;y=2019&amp;m=05&amp;d=10&amp;hh=08&amp;m1=0&amp;m2=0&amp;type=1&amp;ticket=ic&amp;expkind=1&amp;ws=2&amp;s=0&amp;al=0&amp;shin=0&amp;ex=0&amp;hb=0&amp;lb=0&amp;sr=0&amp;kw=%E5%9B%BD%E9%9A%9B%E5%B1%95%E7%A4%BA%E5%A0%B4</t>
  </si>
  <si>
    <t>本千葉</t>
  </si>
  <si>
    <t>https://transit.yahoo.co.jp/search/result?from=%E6%9C%AC%E5%8D%83%E8%91%89&amp;to=%E5%9B%BD%E9%9A%9B%E5%B1%95%E7%A4%BA%E5%A0%B4&amp;via=&amp;y=2019&amp;m=07&amp;d=09&amp;hh=08&amp;m1=0&amp;m2=0&amp;type=1&amp;ticket=ic&amp;expkind=1&amp;ws=2&amp;s=0&amp;al=0&amp;shin=0&amp;ex=0&amp;hb=0&amp;lb=0&amp;sr=0&amp;kw=%E5%9B%BD%E9%9A%9B%E5%B1%95%E7%A4%BA%E5%A0%B4</t>
  </si>
  <si>
    <t>https://transit.yahoo.co.jp/search/result?from=%E6%9C%AC%E5%8D%83%E8%91%89&amp;to=%E5%9B%BD%E9%9A%9B%E5%B1%95%E7%A4%BA%E5%A0%B4&amp;via=&amp;y=2019&amp;m=07&amp;d=10&amp;hh=08&amp;m1=0&amp;m2=0&amp;type=1&amp;ticket=ic&amp;expkind=1&amp;ws=2&amp;s=0&amp;al=0&amp;shin=0&amp;ex=0&amp;hb=0&amp;lb=0&amp;sr=0&amp;kw=%E5%9B%BD%E9%9A%9B%E5%B1%95%E7%A4%BA%E5%A0%B4</t>
  </si>
  <si>
    <t>https://transit.yahoo.co.jp/search/result?from=%E6%9C%AC%E5%8D%83%E8%91%89&amp;to=%E5%9B%BD%E9%9A%9B%E5%B1%95%E7%A4%BA%E5%A0%B4&amp;via=&amp;y=2019&amp;m=07&amp;d=11&amp;hh=08&amp;m1=0&amp;m2=0&amp;type=1&amp;ticket=ic&amp;expkind=1&amp;ws=2&amp;s=0&amp;al=0&amp;shin=0&amp;ex=0&amp;hb=0&amp;lb=0&amp;sr=0&amp;kw=%E5%9B%BD%E9%9A%9B%E5%B1%95%E7%A4%BA%E5%A0%B4</t>
  </si>
  <si>
    <t>https://transit.yahoo.co.jp/search/result?from=%E6%9C%AC%E5%8D%83%E8%91%89&amp;to=%E5%9B%BD%E9%9A%9B%E5%B1%95%E7%A4%BA%E5%A0%B4&amp;via=&amp;y=2019&amp;m=07&amp;d=12&amp;hh=08&amp;m1=0&amp;m2=0&amp;type=1&amp;ticket=ic&amp;expkind=1&amp;ws=2&amp;s=0&amp;al=0&amp;shin=0&amp;ex=0&amp;hb=0&amp;lb=0&amp;sr=0&amp;kw=%E5%9B%BD%E9%9A%9B%E5%B1%95%E7%A4%BA%E5%A0%B4</t>
  </si>
  <si>
    <t>六本木</t>
  </si>
  <si>
    <t>https://transit.yahoo.co.jp/search/result?from=%E6%9C%AC%E5%8D%83%E8%91%89&amp;to=%E5%85%AD%E6%9C%AC%E6%9C%A8&amp;via=&amp;y=2019&amp;m=07&amp;d=24&amp;hh=08&amp;m1=0&amp;m2=0&amp;type=1&amp;ticket=ic&amp;expkind=1&amp;ws=2&amp;s=0&amp;al=0&amp;shin=0&amp;ex=0&amp;hb=0&amp;lb=0&amp;sr=0&amp;kw=%E5%85%AD%E6%9C%AC%E6%9C%A8</t>
  </si>
  <si>
    <t>調布</t>
  </si>
  <si>
    <t>https://transit.yahoo.co.jp/search/result?from=%E6%9C%AC%E5%8D%83%E8%91%89&amp;to=%E8%AA%BF%E5%B8%83&amp;via=&amp;y=2019&amp;m=07&amp;d=27&amp;hh=08&amp;m1=0&amp;m2=0&amp;type=1&amp;ticket=ic&amp;expkind=1&amp;ws=2&amp;s=0&amp;al=0&amp;shin=0&amp;ex=0&amp;hb=0&amp;lb=0&amp;sr=0&amp;kw=%E8%AA%BF%E5%B8%83</t>
  </si>
  <si>
    <t>https://transit.yahoo.co.jp/search/result?from=%E6%9C%AC%E5%8D%83%E8%91%89&amp;to=%E8%AA%BF%E5%B8%83&amp;via=&amp;y=2019&amp;m=07&amp;d=28&amp;hh=08&amp;m1=0&amp;m2=0&amp;type=1&amp;ticket=ic&amp;expkind=1&amp;ws=2&amp;s=0&amp;al=0&amp;shin=0&amp;ex=0&amp;hb=0&amp;lb=0&amp;sr=0&amp;kw=%E8%AA%BF%E5%B8%83</t>
  </si>
  <si>
    <t>青海</t>
  </si>
  <si>
    <t>https://transit.yahoo.co.jp/search/result?from=%E6%9C%AC%E5%8D%83%E8%91%89&amp;to=%E9%9D%92%E6%B5%B7&amp;via=&amp;y=2019&amp;m=08&amp;d=11&amp;hh=08&amp;m1=0&amp;m2=0&amp;type=1&amp;ticket=ic&amp;expkind=1&amp;ws=2&amp;s=0&amp;al=0&amp;shin=0&amp;ex=0&amp;hb=0&amp;lb=0&amp;sr=0&amp;kw=%E9%9D%92%E6%B5%B7</t>
  </si>
  <si>
    <t>https://transit.yahoo.co.jp/search/result?from=%E6%9C%AC%E5%8D%83%E8%91%89&amp;to=%E5%A4%A7%E6%89%8B%E7%94%BA&amp;via=&amp;y=2019&amp;m=08&amp;d=30&amp;hh=08&amp;m1=0&amp;m2=0&amp;type=1&amp;ticket=ic&amp;expkind=1&amp;ws=2&amp;s=0&amp;al=0&amp;shin=0&amp;ex=0&amp;hb=0&amp;lb=0&amp;sr=0&amp;kw=%E5%A4%A7%E6%89%8B%E7%94%BA</t>
  </si>
  <si>
    <t>東京</t>
  </si>
  <si>
    <t>片道</t>
  </si>
  <si>
    <t>https://transit.yahoo.co.jp/search/result?from=%E6%9C%AC%E5%8D%83%E8%91%89&amp;to=%E6%9D%B1%E4%BA%AC&amp;via=&amp;y=2019&amp;m=09&amp;d=01&amp;hh=08&amp;m1=0&amp;m2=0&amp;type=1&amp;ticket=ic&amp;expkind=1&amp;ws=2&amp;s=0&amp;al=0&amp;shin=0&amp;ex=0&amp;hb=0&amp;lb=0&amp;sr=0&amp;kw=%E6%9D%B1%E4%BA%AC</t>
  </si>
  <si>
    <t>京都</t>
  </si>
  <si>
    <t>国際会館</t>
  </si>
  <si>
    <t>https://transit.yahoo.co.jp/search/result?from=%E4%BA%AC%E9%83%BD&amp;to=%E5%9B%BD%E9%9A%9B%E4%BC%9A%E9%A4%A8&amp;via=&amp;y=2019&amp;m=09&amp;d=01&amp;hh=08&amp;m1=0&amp;m2=0&amp;type=1&amp;ticket=ic&amp;expkind=1&amp;ws=2&amp;s=0&amp;al=0&amp;shin=0&amp;ex=0&amp;hb=0&amp;lb=0&amp;sr=0&amp;kw=%E5%9B%BD%E9%9A%9B%E4%BC%9A%E9%A4%A8</t>
  </si>
  <si>
    <t>五条</t>
  </si>
  <si>
    <t>https://transit.yahoo.co.jp/search/result?from=%E5%9B%BD%E9%9A%9B%E4%BC%9A%E9%A4%A8&amp;to=%E4%BA%94%E6%9D%A1&amp;via=&amp;y=2019&amp;m=09&amp;d=01&amp;hh=08&amp;m1=0&amp;m2=0&amp;type=1&amp;ticket=ic&amp;expkind=1&amp;ws=2&amp;s=0&amp;al=0&amp;shin=0&amp;ex=0&amp;hb=0&amp;lb=0&amp;sr=0&amp;kw=%E4%BA%94%E6%9D%A1</t>
  </si>
  <si>
    <t>https://transit.yahoo.co.jp/search/result?from=%E4%BA%94%E6%9D%A1&amp;to=%E5%9B%BD%E9%9A%9B%E4%BC%9A%E9%A4%A8&amp;via=&amp;y=2019&amp;m=09&amp;d=02&amp;hh=08&amp;m1=0&amp;m2=0&amp;type=1&amp;ticket=ic&amp;expkind=1&amp;ws=2&amp;s=0&amp;al=0&amp;shin=0&amp;ex=0&amp;hb=0&amp;lb=0&amp;sr=0&amp;kw=%E5%9B%BD%E9%9A%9B%E4%BC%9A%E9%A4%A8</t>
  </si>
  <si>
    <t>https://transit.yahoo.co.jp/search/result?from=%E4%BA%94%E6%9D%A1&amp;to=%E5%9B%BD%E9%9A%9B%E4%BC%9A%E9%A4%A8&amp;via=&amp;y=2019&amp;m=09&amp;d=03&amp;hh=08&amp;m1=0&amp;m2=0&amp;type=1&amp;ticket=ic&amp;expkind=1&amp;ws=2&amp;s=0&amp;al=0&amp;shin=0&amp;ex=0&amp;hb=0&amp;lb=0&amp;sr=0&amp;kw=%E5%9B%BD%E9%9A%9B%E4%BC%9A%E9%A4%A8</t>
  </si>
  <si>
    <t>https://transit.yahoo.co.jp/search/result?from=%E4%BA%94%E6%9D%A1&amp;to=%E5%9B%BD%E9%9A%9B%E4%BC%9A%E9%A4%A8&amp;via=&amp;y=2019&amp;m=09&amp;d=04&amp;hh=08&amp;m1=0&amp;m2=0&amp;type=1&amp;ticket=ic&amp;expkind=1&amp;ws=2&amp;s=0&amp;al=0&amp;shin=0&amp;ex=0&amp;hb=0&amp;lb=0&amp;sr=0&amp;kw=%E5%9B%BD%E9%9A%9B%E4%BC%9A%E9%A4%A8</t>
  </si>
  <si>
    <t>https://transit.yahoo.co.jp/search/result?from=%E5%9B%BD%E9%9A%9B%E4%BC%9A%E9%A4%A8&amp;to=%E4%BA%AC%E9%83%BD&amp;via=&amp;y=2019&amp;m=09&amp;d=04&amp;hh=08&amp;m1=0&amp;m2=0&amp;type=1&amp;ticket=ic&amp;expkind=1&amp;ws=2&amp;s=0&amp;al=0&amp;shin=0&amp;ex=0&amp;hb=0&amp;lb=0&amp;sr=0&amp;kw=%E4%BA%AC%E9%83%BD</t>
  </si>
  <si>
    <t>https://transit.yahoo.co.jp/search/result?from=%E6%9D%B1%E4%BA%AC&amp;to=%E6%9C%AC%E5%8D%83%E8%91%89&amp;via=&amp;y=2019&amp;m=09&amp;d=04&amp;hh=08&amp;m1=0&amp;m2=0&amp;type=1&amp;ticket=ic&amp;expkind=1&amp;ws=2&amp;s=0&amp;al=0&amp;shin=0&amp;ex=0&amp;hb=0&amp;lb=0&amp;sr=0&amp;kw=%E6%9C%AC%E5%8D%83%E8%91%89</t>
  </si>
  <si>
    <t>平井</t>
  </si>
  <si>
    <t>https://transit.yahoo.co.jp/search/result?from=%E6%9C%AC%E5%8D%83%E8%91%89&amp;to=%E5%B9%B3%E4%BA%95&amp;via=&amp;y=2019&amp;m=09&amp;d=08&amp;hh=08&amp;m1=0&amp;m2=0&amp;type=1&amp;ticket=ic&amp;expkind=1&amp;ws=2&amp;s=0&amp;al=0&amp;shin=0&amp;ex=0&amp;hb=0&amp;lb=0&amp;sr=0&amp;kw=%E5%B9%B3%E4%BA%95</t>
  </si>
  <si>
    <t>https://transit.yahoo.co.jp/search/result?from=%E6%9C%AC%E5%8D%83%E8%91%89&amp;to=%E5%A4%A7%E6%89%8B%E7%94%BA&amp;via=&amp;y=2019&amp;m=09&amp;d=24&amp;hh=08&amp;m1=0&amp;m2=0&amp;type=1&amp;ticket=ic&amp;expkind=1&amp;ws=2&amp;s=0&amp;al=0&amp;shin=0&amp;ex=0&amp;hb=0&amp;lb=0&amp;sr=0&amp;kw=%E5%A4%A7%E6%89%8B%E7%94%BA</t>
  </si>
  <si>
    <t>https://transit.yahoo.co.jp/search/result?from=%E6%9C%AC%E5%8D%83%E8%91%89&amp;to=%E8%8C%85%E5%A0%B4%E7%94%BA&amp;via=&amp;y=2019&amp;m=09&amp;d=27&amp;hh=08&amp;m1=0&amp;m2=0&amp;type=1&amp;ticket=ic&amp;expkind=1&amp;ws=2&amp;s=0&amp;al=0&amp;shin=0&amp;ex=0&amp;hb=0&amp;lb=0&amp;sr=0&amp;kw=%E8%8C%85%E5%A0%B4%E7%94%BA</t>
  </si>
  <si>
    <t>https://transit.yahoo.co.jp/search/result?from=%E6%9C%AC%E5%8D%83%E8%91%89&amp;to=%E6%9C%89%E6%A5%BD%E7%94%BA&amp;via=&amp;y=2019&amp;m=10&amp;d=01&amp;hh=08&amp;m1=0&amp;m2=0&amp;type=1&amp;ticket=ic&amp;expkind=1&amp;ws=2&amp;s=0&amp;al=0&amp;shin=0&amp;ex=0&amp;hb=0&amp;lb=0&amp;sr=0&amp;kw=%E6%9C%89%E6%A5%BD%E7%94%BA</t>
  </si>
  <si>
    <t>https://transit.yahoo.co.jp/search/result?from=%E6%9C%AC%E5%8D%83%E8%91%89&amp;to=%E6%9C%89%E6%A5%BD%E7%94%BA&amp;via=&amp;y=2019&amp;m=10&amp;d=02&amp;hh=08&amp;m1=0&amp;m2=0&amp;type=1&amp;ticket=ic&amp;expkind=1&amp;ws=2&amp;s=0&amp;al=0&amp;shin=0&amp;ex=0&amp;hb=0&amp;lb=0&amp;sr=0&amp;kw=%E6%9C%89%E6%A5%BD%E7%94%BA</t>
  </si>
  <si>
    <t>https://transit.yahoo.co.jp/search/result?from=%E6%9C%AC%E5%8D%83%E8%91%89&amp;to=%E6%B5%B7%E6%B5%9C%E5%B9%95%E5%BC%B5&amp;via=&amp;y=2019&amp;m=10&amp;d=08&amp;hh=08&amp;m1=0&amp;m2=0&amp;type=1&amp;ticket=ic&amp;expkind=1&amp;ws=2&amp;s=0&amp;al=0&amp;shin=0&amp;ex=0&amp;hb=0&amp;lb=0&amp;sr=0&amp;kw=%E6%B5%B7%E6%B5%9C%E5%B9%95%E5%BC%B5</t>
  </si>
  <si>
    <t>https://transit.yahoo.co.jp/search/result?from=%E6%9C%AC%E5%8D%83%E8%91%89&amp;to=%E6%B5%B7%E6%B5%9C%E5%B9%95%E5%BC%B5&amp;via=&amp;y=2019&amp;m=10&amp;d=09&amp;hh=08&amp;m1=0&amp;m2=0&amp;type=1&amp;ticket=ic&amp;expkind=1&amp;ws=2&amp;s=0&amp;al=0&amp;shin=0&amp;ex=0&amp;hb=0&amp;lb=0&amp;sr=0&amp;kw=%E6%B5%B7%E6%B5%9C%E5%B9%95%E5%BC%B5</t>
  </si>
  <si>
    <t>https://transit.yahoo.co.jp/search/result?from=%E6%9C%AC%E5%8D%83%E8%91%89&amp;to=%E6%B5%B7%E6%B5%9C%E5%B9%95%E5%BC%B5&amp;via=&amp;y=2019&amp;m=10&amp;d=10&amp;hh=08&amp;m1=0&amp;m2=0&amp;type=1&amp;ticket=ic&amp;expkind=1&amp;ws=2&amp;s=0&amp;al=0&amp;shin=0&amp;ex=0&amp;hb=0&amp;lb=0&amp;sr=0&amp;kw=%E6%B5%B7%E6%B5%9C%E5%B9%95%E5%BC%B5</t>
  </si>
  <si>
    <t>https://transit.yahoo.co.jp/search/result?from=%E6%9C%AC%E5%8D%83%E8%91%89&amp;to=%E6%B5%B7%E6%B5%9C%E5%B9%95%E5%BC%B5&amp;via=&amp;y=2019&amp;m=10&amp;d=11&amp;hh=08&amp;m1=0&amp;m2=0&amp;type=1&amp;ticket=ic&amp;expkind=1&amp;ws=2&amp;s=0&amp;al=0&amp;shin=0&amp;ex=0&amp;hb=0&amp;lb=0&amp;sr=0&amp;kw=%E6%B5%B7%E6%B5%9C%E5%B9%95%E5%BC%B5</t>
  </si>
  <si>
    <t>成田空港</t>
  </si>
  <si>
    <t>https://transit.yahoo.co.jp/search/result?from=%E6%9C%AC%E5%8D%83%E8%91%89&amp;to=%E6%88%90%E7%94%B0%E7%A9%BA%E6%B8%AF&amp;via=&amp;y=2019&amp;m=10&amp;d=16&amp;hh=08&amp;m1=0&amp;m2=0&amp;type=1&amp;ticket=ic&amp;expkind=1&amp;ws=2&amp;s=0&amp;al=0&amp;shin=0&amp;ex=0&amp;hb=0&amp;lb=0&amp;sr=0&amp;kw=%E6%88%90%E7%94%B0%E7%A9%BA%E6%B8%AF</t>
  </si>
  <si>
    <t>https://transit.yahoo.co.jp/search/result?from=%E7%8E%8B%E5%AD%90&amp;to=%E5%85%AD%E6%9C%AC%E6%9C%A8&amp;via=&amp;y=2019&amp;m=10&amp;d=26&amp;hh=08&amp;m1=0&amp;m2=0&amp;type=1&amp;ticket=ic&amp;expkind=1&amp;ws=2&amp;s=0&amp;al=0&amp;shin=0&amp;ex=0&amp;hb=0&amp;lb=0&amp;sr=0&amp;kw=%E5%85%AD%E6%9C%AC%E6%9C%A8</t>
  </si>
  <si>
    <t>虎ノ門</t>
  </si>
  <si>
    <t>https://transit.yahoo.co.jp/search/result?from=%E6%9C%AC%E5%8D%83%E8%91%89&amp;to=%E8%99%8E%E3%83%8E%E9%96%80&amp;via=&amp;y=2019&amp;m=10&amp;d=29&amp;hh=08&amp;m1=0&amp;m2=0&amp;type=1&amp;ticket=ic&amp;expkind=1&amp;ws=2&amp;s=0&amp;al=0&amp;shin=0&amp;ex=0&amp;hb=0&amp;lb=0&amp;sr=0&amp;kw=%E8%99%8E%E3%83%8E%E9%96%80</t>
  </si>
  <si>
    <t>赤坂見附</t>
  </si>
  <si>
    <t>https://transit.yahoo.co.jp/search/result?from=%E6%9C%AC%E5%8D%83%E8%91%89&amp;to=%E8%B5%A4%E5%9D%82%E8%A6%8B%E9%99%84&amp;via=&amp;y=2019&amp;m=10&amp;d=30&amp;hh=08&amp;m1=0&amp;m2=0&amp;type=1&amp;ticket=ic&amp;expkind=1&amp;ws=2&amp;s=0&amp;al=0&amp;shin=0&amp;ex=0&amp;hb=0&amp;lb=0&amp;sr=0&amp;kw=%E8%B5%A4%E5%9D%82%E8%A6%8B%E9%99%84</t>
  </si>
  <si>
    <t>芝公園</t>
  </si>
  <si>
    <t>https://transit.yahoo.co.jp/search/result?from=%E6%9C%AC%E5%8D%83%E8%91%89&amp;to=%E8%8A%9D%E5%85%AC%E5%9C%92&amp;via=&amp;y=2019&amp;m=11&amp;d=07&amp;hh=08&amp;m1=0&amp;m2=0&amp;type=1&amp;ticket=ic&amp;expkind=1&amp;ws=2&amp;s=0&amp;al=0&amp;shin=0&amp;ex=0&amp;hb=0&amp;lb=0&amp;sr=0&amp;kw=%E8%8A%9D%E5%85%AC%E5%9C%92</t>
  </si>
  <si>
    <t>溜池山王</t>
  </si>
  <si>
    <t>https://transit.yahoo.co.jp/search/result?from=%E6%9C%AC%E5%8D%83%E8%91%89&amp;to=%E6%BA%9C%E6%B1%A0%E5%B1%B1%E7%8E%8B&amp;via=&amp;y=2019&amp;m=11&amp;d=08&amp;hh=08&amp;m1=0&amp;m2=0&amp;type=1&amp;ticket=ic&amp;expkind=1&amp;ws=2&amp;s=0&amp;al=0&amp;shin=0&amp;ex=0&amp;hb=0&amp;lb=0&amp;sr=0&amp;kw=%E6%BA%9C%E6%B1%A0%E5%B1%B1%E7%8E%8B</t>
  </si>
  <si>
    <t>品川</t>
  </si>
  <si>
    <t>https://transit.yahoo.co.jp/search/result?from=%E6%9C%AC%E5%8D%83%E8%91%89&amp;to=%E5%93%81%E5%B7%9D&amp;via=&amp;y=2019&amp;m=11&amp;d=11&amp;hh=08&amp;m1=0&amp;m2=0&amp;type=1&amp;ticket=ic&amp;expkind=1&amp;ws=2&amp;s=0&amp;al=0&amp;shin=0&amp;ex=0&amp;hb=0&amp;lb=0&amp;sr=0&amp;kw=%E5%93%81%E5%B7%9D</t>
  </si>
  <si>
    <t>https://transit.yahoo.co.jp/search/result?from=%E6%9C%AC%E5%8D%83%E8%91%89&amp;to=%E5%93%81%E5%B7%9D&amp;via=&amp;y=2019&amp;m=11&amp;d=12&amp;hh=08&amp;m1=0&amp;m2=0&amp;type=1&amp;ticket=ic&amp;expkind=1&amp;ws=2&amp;s=0&amp;al=0&amp;shin=0&amp;ex=0&amp;hb=0&amp;lb=0&amp;sr=0&amp;kw=%E5%93%81%E5%B7%9D</t>
  </si>
  <si>
    <t>https://transit.yahoo.co.jp/search/result?from=%E6%9C%AC%E5%8D%83%E8%91%89&amp;to=%E5%93%81%E5%B7%9D&amp;via=&amp;y=2019&amp;m=11&amp;d=13&amp;hh=08&amp;m1=0&amp;m2=0&amp;type=1&amp;ticket=ic&amp;expkind=1&amp;ws=2&amp;s=0&amp;al=0&amp;shin=0&amp;ex=0&amp;hb=0&amp;lb=0&amp;sr=0&amp;kw=%E5%93%81%E5%B7%9D</t>
  </si>
  <si>
    <t>https://transit.yahoo.co.jp/search/result?from=%E6%9C%AC%E5%8D%83%E8%91%89&amp;to=%E5%93%81%E5%B7%9D&amp;via=&amp;y=2019&amp;m=11&amp;d=14&amp;hh=08&amp;m1=0&amp;m2=0&amp;type=1&amp;ticket=ic&amp;expkind=1&amp;ws=2&amp;s=0&amp;al=0&amp;shin=0&amp;ex=0&amp;hb=0&amp;lb=0&amp;sr=0&amp;kw=%E5%93%81%E5%B7%9D</t>
  </si>
  <si>
    <t>https://transit.yahoo.co.jp/search/result?from=%E6%9C%AC%E5%8D%83%E8%91%89&amp;to=%E6%BA%9C%E6%B1%A0%E5%B1%B1%E7%8E%8B&amp;via=&amp;y=2019&amp;m=11&amp;d=15&amp;hh=08&amp;m1=0&amp;m2=0&amp;type=1&amp;ticket=ic&amp;expkind=1&amp;ws=2&amp;s=0&amp;al=0&amp;shin=0&amp;ex=0&amp;hb=0&amp;lb=0&amp;sr=0&amp;kw=%E6%BA%9C%E6%B1%A0%E5%B1%B1%E7%8E%8B</t>
  </si>
  <si>
    <t>新松戸</t>
  </si>
  <si>
    <t>https://transit.yahoo.co.jp/search/result?from=%E6%9C%AC%E5%8D%83%E8%91%89&amp;to=%E6%96%B0%E6%9D%BE%E6%88%B8&amp;via=&amp;y=2019&amp;m=11&amp;d=16&amp;hh=08&amp;m1=0&amp;m2=0&amp;type=1&amp;ticket=ic&amp;expkind=1&amp;ws=2&amp;s=0&amp;al=0&amp;shin=0&amp;ex=0&amp;hb=0&amp;lb=0&amp;sr=0&amp;kw=%E6%96%B0%E6%9D%BE%E6%88%B8</t>
  </si>
  <si>
    <t>さいたま新都心</t>
  </si>
  <si>
    <t>https://transit.yahoo.co.jp/search/result?from=%E6%9C%AC%E5%8D%83%E8%91%89&amp;to=%E3%81%95%E3%81%84%E3%81%9F%E3%81%BE%E6%96%B0%E9%83%BD%E5%BF%83&amp;via=&amp;y=2019&amp;m=11&amp;d=18&amp;hh=08&amp;m1=0&amp;m2=0&amp;type=1&amp;ticket=ic&amp;expkind=1&amp;ws=2&amp;s=0&amp;al=0&amp;shin=0&amp;ex=0&amp;hb=0&amp;lb=0&amp;sr=0&amp;kw=%E3%81%95%E3%81%84%E3%81%9F%E3%81%BE%E6%96%B0%E9%83%BD%E5%BF%83</t>
  </si>
  <si>
    <t>https://transit.yahoo.co.jp/search/result?from=%E6%9C%AC%E5%8D%83%E8%91%89&amp;to=%E3%81%95%E3%81%84%E3%81%9F%E3%81%BE%E6%96%B0%E9%83%BD%E5%BF%83&amp;via=&amp;y=2019&amp;m=11&amp;d=19&amp;hh=08&amp;m1=0&amp;m2=0&amp;type=1&amp;ticket=ic&amp;expkind=1&amp;ws=2&amp;s=0&amp;al=0&amp;shin=0&amp;ex=0&amp;hb=0&amp;lb=0&amp;sr=0&amp;kw=%E3%81%95%E3%81%84%E3%81%9F%E3%81%BE%E6%96%B0%E9%83%BD%E5%BF%83</t>
  </si>
  <si>
    <t>https://transit.yahoo.co.jp/search/result?from=%E6%9C%AC%E5%8D%83%E8%91%89&amp;to=%E3%81%BF%E3%81%AA%E3%81%A8%E3%81%BF%E3%82%89%E3%81%84&amp;via=&amp;y=2019&amp;m=11&amp;d=20&amp;hh=08&amp;m1=0&amp;m2=0&amp;type=1&amp;ticket=ic&amp;expkind=1&amp;ws=2&amp;s=0&amp;al=0&amp;shin=0&amp;ex=0&amp;hb=0&amp;lb=0&amp;sr=0&amp;kw=%E3%81%BF%E3%81%AA%E3%81%A8%E3%81%BF%E3%82%89%E3%81%84</t>
  </si>
  <si>
    <t>https://transit.yahoo.co.jp/search/result?from=%E6%9C%AC%E5%8D%83%E8%91%89&amp;to=%E3%81%BF%E3%81%AA%E3%81%A8%E3%81%BF%E3%82%89%E3%81%84&amp;via=&amp;y=2019&amp;m=11&amp;d=21&amp;hh=08&amp;m1=0&amp;m2=0&amp;type=1&amp;ticket=ic&amp;expkind=1&amp;ws=2&amp;s=0&amp;al=0&amp;shin=0&amp;ex=0&amp;hb=0&amp;lb=0&amp;sr=0&amp;kw=%E3%81%BF%E3%81%AA%E3%81%A8%E3%81%BF%E3%82%89%E3%81%84</t>
  </si>
  <si>
    <t>https://transit.yahoo.co.jp/search/result?from=%E6%9C%AC%E5%8D%83%E8%91%89&amp;to=%E3%81%BF%E3%81%AA%E3%81%A8%E3%81%BF%E3%82%89%E3%81%84&amp;via=&amp;y=2019&amp;m=11&amp;d=22&amp;hh=08&amp;m1=0&amp;m2=0&amp;type=1&amp;ticket=ic&amp;expkind=1&amp;ws=2&amp;s=0&amp;al=0&amp;shin=0&amp;ex=0&amp;hb=0&amp;lb=0&amp;sr=0&amp;kw=%E3%81%BF%E3%81%AA%E3%81%A8%E3%81%BF%E3%82%89%E3%81%84</t>
  </si>
  <si>
    <t>https://transit.yahoo.co.jp/search/result?from=%E6%9C%AC%E5%8D%83%E8%91%89&amp;to=%E8%8C%85%E5%A0%B4%E7%94%BA&amp;via=&amp;y=2019&amp;m=12&amp;d=06&amp;hh=08&amp;m1=0&amp;m2=0&amp;type=1&amp;ticket=ic&amp;expkind=1&amp;ws=2&amp;s=0&amp;al=0&amp;shin=0&amp;ex=0&amp;hb=0&amp;lb=0&amp;sr=0&amp;kw=%E8%8C%85%E5%A0%B4%E7%94%BA</t>
  </si>
  <si>
    <t>六本木一丁目</t>
  </si>
  <si>
    <t>中目黒</t>
  </si>
  <si>
    <t>汐留</t>
  </si>
  <si>
    <t>永田町</t>
  </si>
  <si>
    <t>飯田橋</t>
  </si>
  <si>
    <t>代々木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</si>
</sst>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0" borderId="0" xfId="0" applyAlignment="1"/>
    <xf numFmtId="0" fontId="1" fillId="0" borderId="0" xfId="1" applyAlignment="1">
      <alignment vertical="center"/>
    </xf>
    <xf numFmtId="0" fontId="1" fillId="0" borderId="1" xfId="1" applyBorder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06"/>
  <sheetViews>
    <sheetView tabSelected="1" topLeftCell="D1" workbookViewId="0">
      <selection activeCell="G25" sqref="G25"/>
    </sheetView>
  </sheetViews>
  <sheetFormatPr defaultRowHeight="14.25" x14ac:dyDescent="0.2"/>
  <cols>
    <col min="2" max="2" width="11.3984375" style="5" bestFit="1" customWidth="1"/>
    <col min="4" max="4" width="14.46484375" style="5" customWidth="1"/>
    <col min="5" max="5" width="11.64453125" style="5" customWidth="1"/>
    <col min="6" max="6" width="12.01171875" style="5" customWidth="1"/>
    <col min="7" max="7" width="15.4453125" style="5" customWidth="1"/>
    <col min="8" max="8" width="11.64453125" style="5" customWidth="1"/>
    <col min="9" max="9" width="12.74609375" style="5" customWidth="1"/>
  </cols>
  <sheetData>
    <row r="1" spans="1:10" x14ac:dyDescent="0.2">
      <c r="A1" t="s">
        <v>0</v>
      </c>
      <c r="C1" t="s">
        <v>1</v>
      </c>
    </row>
    <row r="2" spans="1:10" x14ac:dyDescent="0.2">
      <c r="C2" s="6" t="str">
        <f>HYPERLINK("https://transit.yahoo.co.jp/")</f>
        <v>https://transit.yahoo.co.jp/</v>
      </c>
      <c r="I2" t="s">
        <v>2</v>
      </c>
      <c r="J2">
        <f>SUM(F6:F99)</f>
        <v>89586</v>
      </c>
    </row>
    <row r="3" spans="1:10" x14ac:dyDescent="0.2">
      <c r="H3" s="6"/>
    </row>
    <row r="4" spans="1:10" x14ac:dyDescent="0.2">
      <c r="B4" s="9" t="s">
        <v>3</v>
      </c>
      <c r="C4" s="10"/>
      <c r="D4" s="10"/>
      <c r="E4" s="10"/>
    </row>
    <row r="5" spans="1:10" x14ac:dyDescent="0.2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10" x14ac:dyDescent="0.2">
      <c r="B6" s="4">
        <v>43495</v>
      </c>
      <c r="C6" s="3" t="s">
        <v>11</v>
      </c>
      <c r="D6" s="3" t="s">
        <v>12</v>
      </c>
      <c r="E6" s="3" t="s">
        <v>13</v>
      </c>
      <c r="F6" s="1">
        <v>432</v>
      </c>
      <c r="G6" s="1"/>
      <c r="H6" s="7" t="s">
        <v>14</v>
      </c>
    </row>
    <row r="7" spans="1:10" x14ac:dyDescent="0.2">
      <c r="B7" s="4">
        <v>43496</v>
      </c>
      <c r="C7" s="3" t="s">
        <v>11</v>
      </c>
      <c r="D7" s="3" t="s">
        <v>12</v>
      </c>
      <c r="E7" s="3" t="s">
        <v>13</v>
      </c>
      <c r="F7" s="1">
        <v>432</v>
      </c>
      <c r="G7" s="1"/>
      <c r="H7" s="7" t="s">
        <v>15</v>
      </c>
    </row>
    <row r="8" spans="1:10" x14ac:dyDescent="0.2">
      <c r="B8" s="4">
        <v>43497</v>
      </c>
      <c r="C8" s="3" t="s">
        <v>11</v>
      </c>
      <c r="D8" s="3" t="s">
        <v>12</v>
      </c>
      <c r="E8" s="3" t="s">
        <v>13</v>
      </c>
      <c r="F8" s="1">
        <v>432</v>
      </c>
      <c r="G8" s="1"/>
      <c r="H8" s="7" t="s">
        <v>16</v>
      </c>
    </row>
    <row r="9" spans="1:10" x14ac:dyDescent="0.2">
      <c r="B9" s="4">
        <v>43498</v>
      </c>
      <c r="C9" s="3" t="s">
        <v>11</v>
      </c>
      <c r="D9" s="3" t="s">
        <v>12</v>
      </c>
      <c r="E9" s="3" t="s">
        <v>13</v>
      </c>
      <c r="F9" s="1">
        <v>432</v>
      </c>
      <c r="G9" s="1"/>
      <c r="H9" s="7" t="s">
        <v>17</v>
      </c>
    </row>
    <row r="10" spans="1:10" x14ac:dyDescent="0.2">
      <c r="B10" s="4">
        <v>43507</v>
      </c>
      <c r="C10" s="3" t="s">
        <v>11</v>
      </c>
      <c r="D10" s="3" t="s">
        <v>18</v>
      </c>
      <c r="E10" s="3" t="s">
        <v>13</v>
      </c>
      <c r="F10" s="1">
        <v>604</v>
      </c>
      <c r="G10" s="1"/>
      <c r="H10" s="7" t="s">
        <v>19</v>
      </c>
    </row>
    <row r="11" spans="1:10" x14ac:dyDescent="0.2">
      <c r="B11" s="4">
        <v>43511</v>
      </c>
      <c r="C11" s="3" t="s">
        <v>11</v>
      </c>
      <c r="D11" s="3" t="s">
        <v>20</v>
      </c>
      <c r="E11" s="3" t="s">
        <v>13</v>
      </c>
      <c r="F11" s="1">
        <v>432</v>
      </c>
      <c r="G11" s="1"/>
      <c r="H11" s="7" t="s">
        <v>21</v>
      </c>
    </row>
    <row r="12" spans="1:10" x14ac:dyDescent="0.2">
      <c r="B12" s="4">
        <v>43512</v>
      </c>
      <c r="C12" s="3" t="s">
        <v>11</v>
      </c>
      <c r="D12" s="3" t="s">
        <v>20</v>
      </c>
      <c r="E12" s="3" t="s">
        <v>13</v>
      </c>
      <c r="F12" s="1">
        <v>432</v>
      </c>
      <c r="G12" s="1"/>
      <c r="H12" s="7" t="s">
        <v>22</v>
      </c>
    </row>
    <row r="13" spans="1:10" x14ac:dyDescent="0.2">
      <c r="B13" s="4">
        <v>43513</v>
      </c>
      <c r="C13" s="3" t="s">
        <v>11</v>
      </c>
      <c r="D13" s="3" t="s">
        <v>23</v>
      </c>
      <c r="E13" s="3" t="s">
        <v>13</v>
      </c>
      <c r="F13" s="1">
        <v>474</v>
      </c>
      <c r="G13" s="1"/>
      <c r="H13" s="7" t="s">
        <v>24</v>
      </c>
    </row>
    <row r="14" spans="1:10" x14ac:dyDescent="0.2">
      <c r="B14" s="4">
        <v>43516</v>
      </c>
      <c r="C14" s="3" t="s">
        <v>11</v>
      </c>
      <c r="D14" s="3" t="s">
        <v>23</v>
      </c>
      <c r="E14" s="3" t="s">
        <v>13</v>
      </c>
      <c r="F14" s="1">
        <v>604</v>
      </c>
      <c r="G14" s="1"/>
      <c r="H14" s="7" t="s">
        <v>25</v>
      </c>
    </row>
    <row r="15" spans="1:10" x14ac:dyDescent="0.2">
      <c r="B15" s="4">
        <v>43523</v>
      </c>
      <c r="C15" s="3" t="s">
        <v>11</v>
      </c>
      <c r="D15" s="3" t="s">
        <v>26</v>
      </c>
      <c r="E15" s="3" t="s">
        <v>13</v>
      </c>
      <c r="F15" s="1">
        <v>432</v>
      </c>
      <c r="G15" s="1"/>
      <c r="H15" s="7" t="s">
        <v>27</v>
      </c>
    </row>
    <row r="16" spans="1:10" x14ac:dyDescent="0.2">
      <c r="B16" s="4">
        <v>43524</v>
      </c>
      <c r="C16" s="3" t="s">
        <v>11</v>
      </c>
      <c r="D16" s="3" t="s">
        <v>28</v>
      </c>
      <c r="E16" s="3" t="s">
        <v>13</v>
      </c>
      <c r="F16" s="1">
        <v>660</v>
      </c>
      <c r="G16" s="1"/>
      <c r="H16" s="7" t="s">
        <v>29</v>
      </c>
    </row>
    <row r="17" spans="2:8" x14ac:dyDescent="0.2">
      <c r="B17" s="4">
        <v>43529</v>
      </c>
      <c r="C17" s="3" t="s">
        <v>11</v>
      </c>
      <c r="D17" s="3" t="s">
        <v>30</v>
      </c>
      <c r="E17" s="3" t="s">
        <v>13</v>
      </c>
      <c r="F17" s="1">
        <v>1138</v>
      </c>
      <c r="G17" s="1"/>
      <c r="H17" s="7" t="s">
        <v>31</v>
      </c>
    </row>
    <row r="18" spans="2:8" x14ac:dyDescent="0.2">
      <c r="B18" s="4">
        <v>43530</v>
      </c>
      <c r="C18" s="3" t="s">
        <v>11</v>
      </c>
      <c r="D18" s="3" t="s">
        <v>30</v>
      </c>
      <c r="E18" s="3" t="s">
        <v>13</v>
      </c>
      <c r="F18" s="1">
        <v>1138</v>
      </c>
      <c r="G18" s="1"/>
      <c r="H18" s="7" t="s">
        <v>32</v>
      </c>
    </row>
    <row r="19" spans="2:8" x14ac:dyDescent="0.2">
      <c r="B19" s="4">
        <v>43531</v>
      </c>
      <c r="C19" s="3" t="s">
        <v>11</v>
      </c>
      <c r="D19" s="3" t="s">
        <v>30</v>
      </c>
      <c r="E19" s="3" t="s">
        <v>13</v>
      </c>
      <c r="F19" s="1">
        <v>1138</v>
      </c>
      <c r="G19" s="1"/>
      <c r="H19" s="7" t="s">
        <v>33</v>
      </c>
    </row>
    <row r="20" spans="2:8" x14ac:dyDescent="0.2">
      <c r="B20" s="4">
        <v>43532</v>
      </c>
      <c r="C20" s="3" t="s">
        <v>11</v>
      </c>
      <c r="D20" s="3" t="s">
        <v>30</v>
      </c>
      <c r="E20" s="3" t="s">
        <v>13</v>
      </c>
      <c r="F20" s="1">
        <v>1138</v>
      </c>
      <c r="G20" s="1"/>
      <c r="H20" s="7" t="s">
        <v>34</v>
      </c>
    </row>
    <row r="21" spans="2:8" x14ac:dyDescent="0.2">
      <c r="B21" s="4">
        <v>43537</v>
      </c>
      <c r="C21" s="3" t="s">
        <v>11</v>
      </c>
      <c r="D21" s="3" t="s">
        <v>35</v>
      </c>
      <c r="E21" s="3" t="s">
        <v>13</v>
      </c>
      <c r="F21" s="1">
        <v>1274</v>
      </c>
      <c r="G21" s="1"/>
      <c r="H21" s="7" t="s">
        <v>36</v>
      </c>
    </row>
    <row r="22" spans="2:8" x14ac:dyDescent="0.2">
      <c r="B22" s="4">
        <v>43538</v>
      </c>
      <c r="C22" s="3" t="s">
        <v>11</v>
      </c>
      <c r="D22" s="3" t="s">
        <v>35</v>
      </c>
      <c r="E22" s="3" t="s">
        <v>13</v>
      </c>
      <c r="F22" s="1">
        <v>1274</v>
      </c>
      <c r="G22" s="1"/>
      <c r="H22" s="7" t="s">
        <v>37</v>
      </c>
    </row>
    <row r="23" spans="2:8" x14ac:dyDescent="0.2">
      <c r="B23" s="4">
        <v>43539</v>
      </c>
      <c r="C23" s="3" t="s">
        <v>11</v>
      </c>
      <c r="D23" s="3" t="s">
        <v>35</v>
      </c>
      <c r="E23" s="3" t="s">
        <v>13</v>
      </c>
      <c r="F23" s="1">
        <v>1274</v>
      </c>
      <c r="G23" s="1"/>
      <c r="H23" s="7" t="s">
        <v>38</v>
      </c>
    </row>
    <row r="24" spans="2:8" x14ac:dyDescent="0.2">
      <c r="B24" s="4">
        <v>43540</v>
      </c>
      <c r="C24" s="3" t="s">
        <v>11</v>
      </c>
      <c r="D24" s="3" t="s">
        <v>39</v>
      </c>
      <c r="E24" s="3" t="s">
        <v>13</v>
      </c>
      <c r="F24" s="1">
        <v>330</v>
      </c>
      <c r="G24" s="1"/>
      <c r="H24" s="7" t="s">
        <v>40</v>
      </c>
    </row>
    <row r="25" spans="2:8" x14ac:dyDescent="0.2">
      <c r="B25" s="4">
        <v>43541</v>
      </c>
      <c r="C25" s="3" t="s">
        <v>11</v>
      </c>
      <c r="D25" s="3" t="s">
        <v>39</v>
      </c>
      <c r="E25" s="3" t="s">
        <v>13</v>
      </c>
      <c r="F25" s="1">
        <v>330</v>
      </c>
      <c r="G25" s="1"/>
      <c r="H25" s="7" t="s">
        <v>41</v>
      </c>
    </row>
    <row r="26" spans="2:8" x14ac:dyDescent="0.2">
      <c r="B26" s="4">
        <v>43542</v>
      </c>
      <c r="C26" s="3" t="s">
        <v>11</v>
      </c>
      <c r="D26" s="3" t="s">
        <v>39</v>
      </c>
      <c r="E26" s="3" t="s">
        <v>13</v>
      </c>
      <c r="F26" s="1">
        <v>330</v>
      </c>
      <c r="G26" s="1"/>
      <c r="H26" s="7" t="s">
        <v>42</v>
      </c>
    </row>
    <row r="27" spans="2:8" x14ac:dyDescent="0.2">
      <c r="B27" s="4">
        <v>43572</v>
      </c>
      <c r="C27" s="3" t="s">
        <v>11</v>
      </c>
      <c r="D27" s="3" t="s">
        <v>43</v>
      </c>
      <c r="E27" s="3" t="s">
        <v>13</v>
      </c>
      <c r="F27" s="1">
        <v>638</v>
      </c>
      <c r="G27" s="1"/>
      <c r="H27" s="7" t="s">
        <v>44</v>
      </c>
    </row>
    <row r="28" spans="2:8" x14ac:dyDescent="0.2">
      <c r="B28" s="4">
        <v>43579</v>
      </c>
      <c r="C28" s="3" t="s">
        <v>11</v>
      </c>
      <c r="D28" s="3" t="s">
        <v>45</v>
      </c>
      <c r="E28" s="3" t="s">
        <v>13</v>
      </c>
      <c r="F28" s="1">
        <v>1634</v>
      </c>
      <c r="G28" s="1"/>
      <c r="H28" s="7" t="s">
        <v>46</v>
      </c>
    </row>
    <row r="29" spans="2:8" x14ac:dyDescent="0.2">
      <c r="B29" s="4">
        <v>43580</v>
      </c>
      <c r="C29" s="3" t="s">
        <v>11</v>
      </c>
      <c r="D29" s="3" t="s">
        <v>45</v>
      </c>
      <c r="E29" s="3" t="s">
        <v>13</v>
      </c>
      <c r="F29" s="1">
        <v>1634</v>
      </c>
      <c r="G29" s="1"/>
      <c r="H29" s="7" t="s">
        <v>47</v>
      </c>
    </row>
    <row r="30" spans="2:8" x14ac:dyDescent="0.2">
      <c r="B30" s="4">
        <v>43581</v>
      </c>
      <c r="C30" s="3" t="s">
        <v>11</v>
      </c>
      <c r="D30" s="3" t="s">
        <v>45</v>
      </c>
      <c r="E30" s="3" t="s">
        <v>13</v>
      </c>
      <c r="F30" s="1">
        <v>1634</v>
      </c>
      <c r="G30" s="1"/>
      <c r="H30" s="7" t="s">
        <v>48</v>
      </c>
    </row>
    <row r="31" spans="2:8" x14ac:dyDescent="0.2">
      <c r="B31" s="4">
        <v>43593</v>
      </c>
      <c r="C31" s="3" t="s">
        <v>11</v>
      </c>
      <c r="D31" s="3" t="s">
        <v>30</v>
      </c>
      <c r="E31" s="3" t="s">
        <v>13</v>
      </c>
      <c r="F31" s="1">
        <v>1138</v>
      </c>
      <c r="G31" s="1"/>
      <c r="H31" s="7" t="s">
        <v>49</v>
      </c>
    </row>
    <row r="32" spans="2:8" x14ac:dyDescent="0.2">
      <c r="B32" s="4">
        <v>43594</v>
      </c>
      <c r="C32" s="3" t="s">
        <v>11</v>
      </c>
      <c r="D32" s="3" t="s">
        <v>30</v>
      </c>
      <c r="E32" s="3" t="s">
        <v>13</v>
      </c>
      <c r="F32" s="1">
        <v>1138</v>
      </c>
      <c r="G32" s="1"/>
      <c r="H32" s="7" t="s">
        <v>50</v>
      </c>
    </row>
    <row r="33" spans="2:8" x14ac:dyDescent="0.2">
      <c r="B33" s="4">
        <v>43595</v>
      </c>
      <c r="C33" s="3" t="s">
        <v>11</v>
      </c>
      <c r="D33" s="3" t="s">
        <v>30</v>
      </c>
      <c r="E33" s="3" t="s">
        <v>13</v>
      </c>
      <c r="F33" s="1">
        <v>1138</v>
      </c>
      <c r="G33" s="1"/>
      <c r="H33" s="7" t="s">
        <v>51</v>
      </c>
    </row>
    <row r="34" spans="2:8" x14ac:dyDescent="0.2">
      <c r="B34" s="4">
        <v>43655</v>
      </c>
      <c r="C34" s="3" t="s">
        <v>52</v>
      </c>
      <c r="D34" s="3" t="s">
        <v>30</v>
      </c>
      <c r="E34" s="3" t="s">
        <v>13</v>
      </c>
      <c r="F34" s="1">
        <v>1872</v>
      </c>
      <c r="G34" s="1"/>
      <c r="H34" s="7" t="s">
        <v>53</v>
      </c>
    </row>
    <row r="35" spans="2:8" x14ac:dyDescent="0.2">
      <c r="B35" s="4">
        <v>43656</v>
      </c>
      <c r="C35" s="3" t="s">
        <v>52</v>
      </c>
      <c r="D35" s="3" t="s">
        <v>30</v>
      </c>
      <c r="E35" s="3" t="s">
        <v>13</v>
      </c>
      <c r="F35" s="1">
        <v>1872</v>
      </c>
      <c r="G35" s="1"/>
      <c r="H35" s="7" t="s">
        <v>54</v>
      </c>
    </row>
    <row r="36" spans="2:8" x14ac:dyDescent="0.2">
      <c r="B36" s="4">
        <v>43657</v>
      </c>
      <c r="C36" s="3" t="s">
        <v>52</v>
      </c>
      <c r="D36" s="3" t="s">
        <v>30</v>
      </c>
      <c r="E36" s="3" t="s">
        <v>13</v>
      </c>
      <c r="F36" s="1">
        <v>1872</v>
      </c>
      <c r="G36" s="1"/>
      <c r="H36" s="7" t="s">
        <v>55</v>
      </c>
    </row>
    <row r="37" spans="2:8" x14ac:dyDescent="0.2">
      <c r="B37" s="4">
        <v>43658</v>
      </c>
      <c r="C37" s="3" t="s">
        <v>52</v>
      </c>
      <c r="D37" s="3" t="s">
        <v>30</v>
      </c>
      <c r="E37" s="3" t="s">
        <v>13</v>
      </c>
      <c r="F37" s="1">
        <v>1872</v>
      </c>
      <c r="G37" s="1"/>
      <c r="H37" s="7" t="s">
        <v>56</v>
      </c>
    </row>
    <row r="38" spans="2:8" x14ac:dyDescent="0.2">
      <c r="B38" s="4">
        <v>43670</v>
      </c>
      <c r="C38" s="3" t="s">
        <v>52</v>
      </c>
      <c r="D38" s="3" t="s">
        <v>57</v>
      </c>
      <c r="E38" s="3" t="s">
        <v>13</v>
      </c>
      <c r="F38" s="1">
        <v>1842</v>
      </c>
      <c r="G38" s="1"/>
      <c r="H38" s="7" t="s">
        <v>58</v>
      </c>
    </row>
    <row r="39" spans="2:8" x14ac:dyDescent="0.2">
      <c r="B39" s="4">
        <v>43673</v>
      </c>
      <c r="C39" s="3" t="s">
        <v>52</v>
      </c>
      <c r="D39" s="3" t="s">
        <v>59</v>
      </c>
      <c r="E39" s="3" t="s">
        <v>13</v>
      </c>
      <c r="F39" s="1">
        <v>2158</v>
      </c>
      <c r="G39" s="1"/>
      <c r="H39" s="7" t="s">
        <v>60</v>
      </c>
    </row>
    <row r="40" spans="2:8" x14ac:dyDescent="0.2">
      <c r="B40" s="4">
        <v>43674</v>
      </c>
      <c r="C40" s="3" t="s">
        <v>52</v>
      </c>
      <c r="D40" s="3" t="s">
        <v>59</v>
      </c>
      <c r="E40" s="3" t="s">
        <v>13</v>
      </c>
      <c r="F40" s="1">
        <v>2158</v>
      </c>
      <c r="G40" s="1"/>
      <c r="H40" s="7" t="s">
        <v>61</v>
      </c>
    </row>
    <row r="41" spans="2:8" x14ac:dyDescent="0.2">
      <c r="B41" s="4">
        <v>43688</v>
      </c>
      <c r="C41" s="3" t="s">
        <v>52</v>
      </c>
      <c r="D41" s="3" t="s">
        <v>62</v>
      </c>
      <c r="E41" s="3" t="s">
        <v>13</v>
      </c>
      <c r="F41" s="1">
        <v>2242</v>
      </c>
      <c r="G41" s="1"/>
      <c r="H41" s="7" t="s">
        <v>63</v>
      </c>
    </row>
    <row r="42" spans="2:8" x14ac:dyDescent="0.2">
      <c r="B42" s="4">
        <v>43707</v>
      </c>
      <c r="C42" s="3" t="s">
        <v>52</v>
      </c>
      <c r="D42" s="3" t="s">
        <v>43</v>
      </c>
      <c r="E42" s="3" t="s">
        <v>13</v>
      </c>
      <c r="F42" s="1">
        <v>1842</v>
      </c>
      <c r="G42" s="1"/>
      <c r="H42" s="7" t="s">
        <v>64</v>
      </c>
    </row>
    <row r="43" spans="2:8" x14ac:dyDescent="0.2">
      <c r="B43" s="4">
        <v>43709</v>
      </c>
      <c r="C43" s="3" t="s">
        <v>52</v>
      </c>
      <c r="D43" s="3" t="s">
        <v>65</v>
      </c>
      <c r="E43" s="3" t="s">
        <v>66</v>
      </c>
      <c r="F43" s="1">
        <v>756</v>
      </c>
      <c r="G43" s="1"/>
      <c r="H43" s="7" t="s">
        <v>67</v>
      </c>
    </row>
    <row r="44" spans="2:8" x14ac:dyDescent="0.2">
      <c r="B44" s="4">
        <v>43709</v>
      </c>
      <c r="C44" s="3" t="s">
        <v>68</v>
      </c>
      <c r="D44" s="3" t="s">
        <v>69</v>
      </c>
      <c r="E44" s="3" t="s">
        <v>66</v>
      </c>
      <c r="F44" s="1">
        <v>290</v>
      </c>
      <c r="G44" s="1"/>
      <c r="H44" s="7" t="s">
        <v>70</v>
      </c>
    </row>
    <row r="45" spans="2:8" x14ac:dyDescent="0.2">
      <c r="B45" s="4">
        <v>43709</v>
      </c>
      <c r="C45" s="3" t="s">
        <v>69</v>
      </c>
      <c r="D45" s="3" t="s">
        <v>71</v>
      </c>
      <c r="E45" s="3" t="s">
        <v>66</v>
      </c>
      <c r="F45" s="1">
        <v>290</v>
      </c>
      <c r="G45" s="1"/>
      <c r="H45" s="7" t="s">
        <v>72</v>
      </c>
    </row>
    <row r="46" spans="2:8" x14ac:dyDescent="0.2">
      <c r="B46" s="4">
        <v>43710</v>
      </c>
      <c r="C46" s="3" t="s">
        <v>71</v>
      </c>
      <c r="D46" s="3" t="s">
        <v>69</v>
      </c>
      <c r="E46" s="3" t="s">
        <v>13</v>
      </c>
      <c r="F46" s="1">
        <v>580</v>
      </c>
      <c r="G46" s="1"/>
      <c r="H46" s="7" t="s">
        <v>73</v>
      </c>
    </row>
    <row r="47" spans="2:8" x14ac:dyDescent="0.2">
      <c r="B47" s="4">
        <v>43711</v>
      </c>
      <c r="C47" s="3" t="s">
        <v>71</v>
      </c>
      <c r="D47" s="3" t="s">
        <v>69</v>
      </c>
      <c r="E47" s="3" t="s">
        <v>13</v>
      </c>
      <c r="F47" s="1">
        <v>580</v>
      </c>
      <c r="G47" s="1"/>
      <c r="H47" s="7" t="s">
        <v>74</v>
      </c>
    </row>
    <row r="48" spans="2:8" x14ac:dyDescent="0.2">
      <c r="B48" s="4">
        <v>43712</v>
      </c>
      <c r="C48" s="3" t="s">
        <v>71</v>
      </c>
      <c r="D48" s="3" t="s">
        <v>69</v>
      </c>
      <c r="E48" s="3" t="s">
        <v>66</v>
      </c>
      <c r="F48" s="1">
        <v>290</v>
      </c>
      <c r="G48" s="1"/>
      <c r="H48" s="7" t="s">
        <v>75</v>
      </c>
    </row>
    <row r="49" spans="2:8" x14ac:dyDescent="0.2">
      <c r="B49" s="4">
        <v>43712</v>
      </c>
      <c r="C49" s="3" t="s">
        <v>69</v>
      </c>
      <c r="D49" s="3" t="s">
        <v>68</v>
      </c>
      <c r="E49" s="3" t="s">
        <v>66</v>
      </c>
      <c r="F49" s="1">
        <v>290</v>
      </c>
      <c r="G49" s="1"/>
      <c r="H49" s="7" t="s">
        <v>76</v>
      </c>
    </row>
    <row r="50" spans="2:8" x14ac:dyDescent="0.2">
      <c r="B50" s="4">
        <v>43712</v>
      </c>
      <c r="C50" s="3" t="s">
        <v>65</v>
      </c>
      <c r="D50" s="3" t="s">
        <v>52</v>
      </c>
      <c r="E50" s="3" t="s">
        <v>66</v>
      </c>
      <c r="F50" s="1">
        <v>756</v>
      </c>
      <c r="G50" s="1"/>
      <c r="H50" s="7" t="s">
        <v>77</v>
      </c>
    </row>
    <row r="51" spans="2:8" x14ac:dyDescent="0.2">
      <c r="B51" s="4">
        <v>43716</v>
      </c>
      <c r="C51" s="3" t="s">
        <v>52</v>
      </c>
      <c r="D51" s="3" t="s">
        <v>78</v>
      </c>
      <c r="E51" s="3" t="s">
        <v>13</v>
      </c>
      <c r="F51" s="1">
        <v>1166</v>
      </c>
      <c r="G51" s="1"/>
      <c r="H51" s="7" t="s">
        <v>79</v>
      </c>
    </row>
    <row r="52" spans="2:8" x14ac:dyDescent="0.2">
      <c r="B52" s="4">
        <v>43732</v>
      </c>
      <c r="C52" s="3" t="s">
        <v>52</v>
      </c>
      <c r="D52" s="3" t="s">
        <v>43</v>
      </c>
      <c r="E52" s="3" t="s">
        <v>13</v>
      </c>
      <c r="F52" s="1">
        <v>1842</v>
      </c>
      <c r="G52" s="1"/>
      <c r="H52" s="7" t="s">
        <v>80</v>
      </c>
    </row>
    <row r="53" spans="2:8" x14ac:dyDescent="0.2">
      <c r="B53" s="4">
        <v>43735</v>
      </c>
      <c r="C53" s="3" t="s">
        <v>52</v>
      </c>
      <c r="D53" s="3" t="s">
        <v>28</v>
      </c>
      <c r="E53" s="3" t="s">
        <v>13</v>
      </c>
      <c r="F53" s="1">
        <v>1668</v>
      </c>
      <c r="G53" s="1"/>
      <c r="H53" s="7" t="s">
        <v>81</v>
      </c>
    </row>
    <row r="54" spans="2:8" x14ac:dyDescent="0.2">
      <c r="B54" s="4">
        <v>43739</v>
      </c>
      <c r="C54" s="3" t="s">
        <v>52</v>
      </c>
      <c r="D54" s="3" t="s">
        <v>12</v>
      </c>
      <c r="E54" s="3" t="s">
        <v>13</v>
      </c>
      <c r="F54" s="1">
        <v>1540</v>
      </c>
      <c r="G54" s="1"/>
      <c r="H54" s="7" t="s">
        <v>82</v>
      </c>
    </row>
    <row r="55" spans="2:8" x14ac:dyDescent="0.2">
      <c r="B55" s="4">
        <v>43740</v>
      </c>
      <c r="C55" s="3" t="s">
        <v>52</v>
      </c>
      <c r="D55" s="3" t="s">
        <v>12</v>
      </c>
      <c r="E55" s="3" t="s">
        <v>13</v>
      </c>
      <c r="F55" s="1">
        <v>1540</v>
      </c>
      <c r="G55" s="1"/>
      <c r="H55" s="7" t="s">
        <v>83</v>
      </c>
    </row>
    <row r="56" spans="2:8" x14ac:dyDescent="0.2">
      <c r="B56" s="4">
        <v>43746</v>
      </c>
      <c r="C56" s="3" t="s">
        <v>52</v>
      </c>
      <c r="D56" s="3" t="s">
        <v>35</v>
      </c>
      <c r="E56" s="3" t="s">
        <v>13</v>
      </c>
      <c r="F56" s="1">
        <v>484</v>
      </c>
      <c r="G56" s="1"/>
      <c r="H56" s="7" t="s">
        <v>84</v>
      </c>
    </row>
    <row r="57" spans="2:8" x14ac:dyDescent="0.2">
      <c r="B57" s="4">
        <v>43747</v>
      </c>
      <c r="C57" s="3" t="s">
        <v>52</v>
      </c>
      <c r="D57" s="3" t="s">
        <v>35</v>
      </c>
      <c r="E57" s="3" t="s">
        <v>13</v>
      </c>
      <c r="F57" s="1">
        <v>484</v>
      </c>
      <c r="G57" s="1"/>
      <c r="H57" s="7" t="s">
        <v>85</v>
      </c>
    </row>
    <row r="58" spans="2:8" x14ac:dyDescent="0.2">
      <c r="B58" s="4">
        <v>43748</v>
      </c>
      <c r="C58" s="3" t="s">
        <v>52</v>
      </c>
      <c r="D58" s="3" t="s">
        <v>35</v>
      </c>
      <c r="E58" s="3" t="s">
        <v>13</v>
      </c>
      <c r="F58" s="1">
        <v>484</v>
      </c>
      <c r="G58" s="1"/>
      <c r="H58" s="7" t="s">
        <v>86</v>
      </c>
    </row>
    <row r="59" spans="2:8" x14ac:dyDescent="0.2">
      <c r="B59" s="4">
        <v>43749</v>
      </c>
      <c r="C59" s="3" t="s">
        <v>52</v>
      </c>
      <c r="D59" s="3" t="s">
        <v>35</v>
      </c>
      <c r="E59" s="3" t="s">
        <v>13</v>
      </c>
      <c r="F59" s="1">
        <v>484</v>
      </c>
      <c r="G59" s="1"/>
      <c r="H59" s="7" t="s">
        <v>87</v>
      </c>
    </row>
    <row r="60" spans="2:8" x14ac:dyDescent="0.2">
      <c r="B60" s="4">
        <v>43754</v>
      </c>
      <c r="C60" s="3" t="s">
        <v>52</v>
      </c>
      <c r="D60" s="3" t="s">
        <v>88</v>
      </c>
      <c r="E60" s="3" t="s">
        <v>13</v>
      </c>
      <c r="F60" s="1">
        <v>2040</v>
      </c>
      <c r="G60" s="1"/>
      <c r="H60" s="7" t="s">
        <v>89</v>
      </c>
    </row>
    <row r="61" spans="2:8" x14ac:dyDescent="0.2">
      <c r="B61" s="4">
        <v>43764</v>
      </c>
      <c r="C61" s="3" t="s">
        <v>11</v>
      </c>
      <c r="D61" s="3" t="s">
        <v>57</v>
      </c>
      <c r="E61" s="3" t="s">
        <v>13</v>
      </c>
      <c r="F61" s="1">
        <v>698</v>
      </c>
      <c r="G61" s="1"/>
      <c r="H61" s="7" t="s">
        <v>90</v>
      </c>
    </row>
    <row r="62" spans="2:8" x14ac:dyDescent="0.2">
      <c r="B62" s="4">
        <v>43767</v>
      </c>
      <c r="C62" s="3" t="s">
        <v>52</v>
      </c>
      <c r="D62" s="3" t="s">
        <v>91</v>
      </c>
      <c r="E62" s="3" t="s">
        <v>13</v>
      </c>
      <c r="F62" s="1">
        <v>1876</v>
      </c>
      <c r="G62" s="1"/>
      <c r="H62" s="7" t="s">
        <v>92</v>
      </c>
    </row>
    <row r="63" spans="2:8" x14ac:dyDescent="0.2">
      <c r="B63" s="4">
        <v>43768</v>
      </c>
      <c r="C63" s="3" t="s">
        <v>52</v>
      </c>
      <c r="D63" s="3" t="s">
        <v>93</v>
      </c>
      <c r="E63" s="3" t="s">
        <v>13</v>
      </c>
      <c r="F63" s="1">
        <v>1876</v>
      </c>
      <c r="G63" s="1"/>
      <c r="H63" s="7" t="s">
        <v>94</v>
      </c>
    </row>
    <row r="64" spans="2:8" x14ac:dyDescent="0.2">
      <c r="B64" s="4">
        <v>43776</v>
      </c>
      <c r="C64" s="3" t="s">
        <v>52</v>
      </c>
      <c r="D64" s="3" t="s">
        <v>95</v>
      </c>
      <c r="E64" s="3" t="s">
        <v>13</v>
      </c>
      <c r="F64" s="1">
        <v>1896</v>
      </c>
      <c r="G64" s="1"/>
      <c r="H64" s="7" t="s">
        <v>96</v>
      </c>
    </row>
    <row r="65" spans="2:8" x14ac:dyDescent="0.2">
      <c r="B65" s="4">
        <v>43777</v>
      </c>
      <c r="C65" s="3" t="s">
        <v>52</v>
      </c>
      <c r="D65" s="3" t="s">
        <v>97</v>
      </c>
      <c r="E65" s="3" t="s">
        <v>13</v>
      </c>
      <c r="F65" s="1">
        <v>1876</v>
      </c>
      <c r="G65" s="1"/>
      <c r="H65" s="7" t="s">
        <v>98</v>
      </c>
    </row>
    <row r="66" spans="2:8" x14ac:dyDescent="0.2">
      <c r="B66" s="4">
        <v>43780</v>
      </c>
      <c r="C66" s="3" t="s">
        <v>52</v>
      </c>
      <c r="D66" s="3" t="s">
        <v>99</v>
      </c>
      <c r="E66" s="3" t="s">
        <v>13</v>
      </c>
      <c r="F66" s="1">
        <v>1716</v>
      </c>
      <c r="G66" s="1"/>
      <c r="H66" s="7" t="s">
        <v>100</v>
      </c>
    </row>
    <row r="67" spans="2:8" x14ac:dyDescent="0.2">
      <c r="B67" s="4">
        <v>43781</v>
      </c>
      <c r="C67" s="3" t="s">
        <v>52</v>
      </c>
      <c r="D67" s="3" t="s">
        <v>99</v>
      </c>
      <c r="E67" s="3" t="s">
        <v>13</v>
      </c>
      <c r="F67" s="1">
        <v>1716</v>
      </c>
      <c r="G67" s="1"/>
      <c r="H67" s="7" t="s">
        <v>101</v>
      </c>
    </row>
    <row r="68" spans="2:8" x14ac:dyDescent="0.2">
      <c r="B68" s="4">
        <v>43782</v>
      </c>
      <c r="C68" s="3" t="s">
        <v>52</v>
      </c>
      <c r="D68" s="3" t="s">
        <v>99</v>
      </c>
      <c r="E68" s="3" t="s">
        <v>13</v>
      </c>
      <c r="F68" s="1">
        <v>1716</v>
      </c>
      <c r="G68" s="1"/>
      <c r="H68" s="7" t="s">
        <v>102</v>
      </c>
    </row>
    <row r="69" spans="2:8" x14ac:dyDescent="0.2">
      <c r="B69" s="4">
        <v>43783</v>
      </c>
      <c r="C69" s="3" t="s">
        <v>52</v>
      </c>
      <c r="D69" s="3" t="s">
        <v>99</v>
      </c>
      <c r="E69" s="3" t="s">
        <v>13</v>
      </c>
      <c r="F69" s="1">
        <v>1716</v>
      </c>
      <c r="G69" s="1"/>
      <c r="H69" s="7" t="s">
        <v>103</v>
      </c>
    </row>
    <row r="70" spans="2:8" x14ac:dyDescent="0.2">
      <c r="B70" s="4">
        <v>43784</v>
      </c>
      <c r="C70" s="3" t="s">
        <v>52</v>
      </c>
      <c r="D70" s="3" t="s">
        <v>97</v>
      </c>
      <c r="E70" s="3" t="s">
        <v>13</v>
      </c>
      <c r="F70" s="1">
        <v>1876</v>
      </c>
      <c r="G70" s="1"/>
      <c r="H70" s="7" t="s">
        <v>104</v>
      </c>
    </row>
    <row r="71" spans="2:8" x14ac:dyDescent="0.2">
      <c r="B71" s="4">
        <v>43785</v>
      </c>
      <c r="C71" s="3" t="s">
        <v>52</v>
      </c>
      <c r="D71" s="3" t="s">
        <v>105</v>
      </c>
      <c r="E71" s="3" t="s">
        <v>13</v>
      </c>
      <c r="F71" s="1">
        <v>1188</v>
      </c>
      <c r="G71" s="1"/>
      <c r="H71" s="7" t="s">
        <v>106</v>
      </c>
    </row>
    <row r="72" spans="2:8" x14ac:dyDescent="0.2">
      <c r="B72" s="4">
        <v>43787</v>
      </c>
      <c r="C72" s="3" t="s">
        <v>52</v>
      </c>
      <c r="D72" s="3" t="s">
        <v>107</v>
      </c>
      <c r="E72" s="3" t="s">
        <v>13</v>
      </c>
      <c r="F72" s="1">
        <v>2332</v>
      </c>
      <c r="G72" s="1"/>
      <c r="H72" s="7" t="s">
        <v>108</v>
      </c>
    </row>
    <row r="73" spans="2:8" x14ac:dyDescent="0.2">
      <c r="B73" s="4">
        <v>43788</v>
      </c>
      <c r="C73" s="3" t="s">
        <v>52</v>
      </c>
      <c r="D73" s="3" t="s">
        <v>107</v>
      </c>
      <c r="E73" s="3" t="s">
        <v>13</v>
      </c>
      <c r="F73" s="1">
        <v>2332</v>
      </c>
      <c r="G73" s="1"/>
      <c r="H73" s="7" t="s">
        <v>109</v>
      </c>
    </row>
    <row r="74" spans="2:8" x14ac:dyDescent="0.2">
      <c r="B74" s="4">
        <v>43789</v>
      </c>
      <c r="C74" s="3" t="s">
        <v>52</v>
      </c>
      <c r="D74" s="3" t="s">
        <v>45</v>
      </c>
      <c r="E74" s="3" t="s">
        <v>13</v>
      </c>
      <c r="F74" s="1">
        <v>2698</v>
      </c>
      <c r="G74" s="1"/>
      <c r="H74" s="7" t="s">
        <v>110</v>
      </c>
    </row>
    <row r="75" spans="2:8" x14ac:dyDescent="0.2">
      <c r="B75" s="4">
        <v>43790</v>
      </c>
      <c r="C75" s="3" t="s">
        <v>52</v>
      </c>
      <c r="D75" s="3" t="s">
        <v>45</v>
      </c>
      <c r="E75" s="3" t="s">
        <v>13</v>
      </c>
      <c r="F75" s="1">
        <v>2698</v>
      </c>
      <c r="G75" s="1"/>
      <c r="H75" s="7" t="s">
        <v>111</v>
      </c>
    </row>
    <row r="76" spans="2:8" x14ac:dyDescent="0.2">
      <c r="B76" s="4">
        <v>43791</v>
      </c>
      <c r="C76" s="3" t="s">
        <v>52</v>
      </c>
      <c r="D76" s="3" t="s">
        <v>45</v>
      </c>
      <c r="E76" s="3" t="s">
        <v>13</v>
      </c>
      <c r="F76" s="1">
        <v>2698</v>
      </c>
      <c r="G76" s="1"/>
      <c r="H76" s="7" t="s">
        <v>112</v>
      </c>
    </row>
    <row r="77" spans="2:8" x14ac:dyDescent="0.2">
      <c r="B77" s="4">
        <v>43805</v>
      </c>
      <c r="C77" s="3" t="s">
        <v>52</v>
      </c>
      <c r="D77" s="3" t="s">
        <v>28</v>
      </c>
      <c r="E77" s="3" t="s">
        <v>13</v>
      </c>
      <c r="F77" s="1">
        <v>1700</v>
      </c>
      <c r="G77" s="1"/>
      <c r="H77" s="7" t="s">
        <v>113</v>
      </c>
    </row>
    <row r="78" spans="2:8" x14ac:dyDescent="0.2">
      <c r="B78" s="4"/>
      <c r="C78" s="3"/>
      <c r="D78" s="3"/>
      <c r="E78" s="3"/>
      <c r="F78" s="1"/>
      <c r="G78" s="1"/>
      <c r="H78" s="7"/>
    </row>
    <row r="79" spans="2:8" x14ac:dyDescent="0.2">
      <c r="B79" s="4"/>
      <c r="C79" s="3"/>
      <c r="D79" s="3"/>
      <c r="E79" s="3"/>
      <c r="F79" s="1"/>
      <c r="G79" s="1"/>
      <c r="H79" s="7"/>
    </row>
    <row r="80" spans="2:8" x14ac:dyDescent="0.2">
      <c r="B80" s="4"/>
      <c r="C80" s="3"/>
      <c r="D80" s="3"/>
      <c r="E80" s="3"/>
      <c r="F80" s="1"/>
      <c r="G80" s="1"/>
      <c r="H80" s="7"/>
    </row>
    <row r="81" spans="2:8" x14ac:dyDescent="0.2">
      <c r="B81" s="4"/>
      <c r="C81" s="3"/>
      <c r="D81" s="3"/>
      <c r="E81" s="3"/>
      <c r="F81" s="1"/>
      <c r="G81" s="1"/>
      <c r="H81" s="7"/>
    </row>
    <row r="82" spans="2:8" x14ac:dyDescent="0.2">
      <c r="B82" s="4"/>
      <c r="C82" s="3"/>
      <c r="D82" s="3"/>
      <c r="E82" s="3"/>
      <c r="F82" s="1"/>
      <c r="G82" s="1"/>
      <c r="H82" s="7"/>
    </row>
    <row r="83" spans="2:8" x14ac:dyDescent="0.2">
      <c r="B83" s="4"/>
      <c r="C83" s="3"/>
      <c r="D83" s="3"/>
      <c r="E83" s="3"/>
      <c r="F83" s="1"/>
      <c r="G83" s="1"/>
      <c r="H83" s="7"/>
    </row>
    <row r="84" spans="2:8" x14ac:dyDescent="0.2">
      <c r="B84" s="4"/>
      <c r="C84" s="3"/>
      <c r="D84" s="3"/>
      <c r="E84" s="3"/>
      <c r="F84" s="1"/>
      <c r="G84" s="1"/>
      <c r="H84" s="7"/>
    </row>
    <row r="85" spans="2:8" x14ac:dyDescent="0.2">
      <c r="B85" s="4"/>
      <c r="C85" s="3"/>
      <c r="D85" s="3"/>
      <c r="E85" s="3"/>
      <c r="F85" s="1"/>
      <c r="G85" s="1"/>
      <c r="H85" s="7"/>
    </row>
    <row r="86" spans="2:8" x14ac:dyDescent="0.2">
      <c r="B86" s="4"/>
      <c r="C86" s="3"/>
      <c r="D86" s="3"/>
      <c r="E86" s="3"/>
      <c r="F86" s="1"/>
      <c r="G86" s="1"/>
      <c r="H86" s="7"/>
    </row>
    <row r="87" spans="2:8" x14ac:dyDescent="0.2">
      <c r="B87" s="4"/>
      <c r="C87" s="3"/>
      <c r="D87" s="3"/>
      <c r="E87" s="3"/>
      <c r="F87" s="1"/>
      <c r="G87" s="1"/>
      <c r="H87" s="7"/>
    </row>
    <row r="88" spans="2:8" x14ac:dyDescent="0.2">
      <c r="B88" s="4"/>
      <c r="C88" s="3"/>
      <c r="D88" s="3"/>
      <c r="E88" s="3"/>
      <c r="F88" s="1"/>
      <c r="G88" s="1"/>
      <c r="H88" s="7"/>
    </row>
    <row r="89" spans="2:8" x14ac:dyDescent="0.2">
      <c r="B89" s="4"/>
      <c r="C89" s="3"/>
      <c r="D89" s="3"/>
      <c r="E89" s="3"/>
      <c r="F89" s="1"/>
      <c r="G89" s="1"/>
      <c r="H89" s="7"/>
    </row>
    <row r="90" spans="2:8" x14ac:dyDescent="0.2">
      <c r="B90" s="4"/>
      <c r="C90" s="3"/>
      <c r="D90" s="3"/>
      <c r="E90" s="3"/>
      <c r="F90" s="1"/>
      <c r="G90" s="1"/>
      <c r="H90" s="7"/>
    </row>
    <row r="91" spans="2:8" x14ac:dyDescent="0.2">
      <c r="B91" s="4"/>
      <c r="C91" s="3"/>
      <c r="D91" s="3"/>
      <c r="E91" s="3"/>
      <c r="F91" s="1"/>
      <c r="G91" s="1"/>
      <c r="H91" s="7"/>
    </row>
    <row r="92" spans="2:8" x14ac:dyDescent="0.2">
      <c r="B92" s="4"/>
      <c r="C92" s="3"/>
      <c r="D92" s="3"/>
      <c r="E92" s="3"/>
      <c r="F92" s="1"/>
      <c r="G92" s="1"/>
      <c r="H92" s="7"/>
    </row>
    <row r="93" spans="2:8" x14ac:dyDescent="0.2">
      <c r="B93" s="4"/>
      <c r="C93" s="3"/>
      <c r="D93" s="3"/>
      <c r="E93" s="3"/>
      <c r="F93" s="1"/>
      <c r="G93" s="1"/>
      <c r="H93" s="7"/>
    </row>
    <row r="94" spans="2:8" x14ac:dyDescent="0.2">
      <c r="B94" s="4"/>
      <c r="C94" s="3"/>
      <c r="D94" s="3"/>
      <c r="E94" s="3"/>
      <c r="F94" s="1"/>
      <c r="G94" s="1"/>
      <c r="H94" s="7"/>
    </row>
    <row r="95" spans="2:8" x14ac:dyDescent="0.2">
      <c r="B95" s="4"/>
      <c r="C95" s="3"/>
      <c r="D95" s="3"/>
      <c r="E95" s="3"/>
      <c r="F95" s="1"/>
      <c r="G95" s="1"/>
      <c r="H95" s="7"/>
    </row>
    <row r="96" spans="2:8" x14ac:dyDescent="0.2">
      <c r="B96" s="4"/>
      <c r="C96" s="3"/>
      <c r="D96" s="3"/>
      <c r="E96" s="3"/>
      <c r="F96" s="1"/>
      <c r="G96" s="1"/>
      <c r="H96" s="7"/>
    </row>
    <row r="97" spans="2:8" x14ac:dyDescent="0.2">
      <c r="B97" s="4"/>
      <c r="C97" s="3"/>
      <c r="D97" s="3"/>
      <c r="E97" s="3"/>
      <c r="F97" s="1"/>
      <c r="G97" s="1"/>
      <c r="H97" s="7"/>
    </row>
    <row r="98" spans="2:8" x14ac:dyDescent="0.2">
      <c r="B98" s="4"/>
      <c r="C98" s="3"/>
      <c r="D98" s="3"/>
      <c r="E98" s="3"/>
      <c r="F98" s="1"/>
      <c r="G98" s="1"/>
      <c r="H98" s="7"/>
    </row>
    <row r="99" spans="2:8" x14ac:dyDescent="0.2">
      <c r="B99" s="4"/>
      <c r="C99" s="3"/>
      <c r="D99" s="3"/>
      <c r="E99" s="3"/>
      <c r="F99" s="1"/>
      <c r="G99" s="1"/>
      <c r="H99" s="7"/>
    </row>
    <row r="100" spans="2:8" x14ac:dyDescent="0.2">
      <c r="B100" s="8"/>
    </row>
    <row r="101" spans="2:8" x14ac:dyDescent="0.2">
      <c r="B101" s="8"/>
    </row>
    <row r="102" spans="2:8" x14ac:dyDescent="0.2">
      <c r="B102" s="8"/>
    </row>
    <row r="103" spans="2:8" x14ac:dyDescent="0.2">
      <c r="B103" s="8"/>
    </row>
    <row r="104" spans="2:8" x14ac:dyDescent="0.2">
      <c r="B104" s="8"/>
    </row>
    <row r="105" spans="2:8" x14ac:dyDescent="0.2">
      <c r="B105" s="8"/>
    </row>
    <row r="106" spans="2:8" x14ac:dyDescent="0.2">
      <c r="B106" s="8"/>
    </row>
  </sheetData>
  <autoFilter ref="B5:H5" xr:uid="{00000000-0009-0000-0000-000000000000}"/>
  <mergeCells count="1">
    <mergeCell ref="B4:E4"/>
  </mergeCells>
  <dataValidations count="1">
    <dataValidation type="list" showInputMessage="1" showErrorMessage="1" sqref="E6:E99" xr:uid="{00000000-0002-0000-0000-000000000000}">
      <formula1>"片道,往復"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107"/>
  <sheetViews>
    <sheetView workbookViewId="0">
      <selection activeCell="B5" sqref="B5:H5"/>
    </sheetView>
  </sheetViews>
  <sheetFormatPr defaultRowHeight="14.25" x14ac:dyDescent="0.2"/>
  <cols>
    <col min="2" max="2" width="11.3984375" style="5" bestFit="1" customWidth="1"/>
    <col min="4" max="4" width="14.46484375" style="5" customWidth="1"/>
    <col min="5" max="5" width="11.64453125" style="5" customWidth="1"/>
    <col min="6" max="6" width="12.01171875" style="5" customWidth="1"/>
    <col min="7" max="7" width="15.4453125" style="5" customWidth="1"/>
    <col min="8" max="8" width="11.64453125" style="5" customWidth="1"/>
    <col min="9" max="9" width="12.74609375" style="5" customWidth="1"/>
  </cols>
  <sheetData>
    <row r="1" spans="1:10" x14ac:dyDescent="0.2">
      <c r="A1" t="s">
        <v>0</v>
      </c>
      <c r="C1" t="s">
        <v>1</v>
      </c>
    </row>
    <row r="2" spans="1:10" x14ac:dyDescent="0.2">
      <c r="C2" s="6" t="str">
        <f>HYPERLINK("https://transit.yahoo.co.jp/")</f>
        <v>https://transit.yahoo.co.jp/</v>
      </c>
      <c r="I2" t="s">
        <v>2</v>
      </c>
      <c r="J2">
        <f>SUM(F6:F100)</f>
        <v>52748</v>
      </c>
    </row>
    <row r="4" spans="1:10" x14ac:dyDescent="0.2">
      <c r="B4" s="9" t="s">
        <v>3</v>
      </c>
      <c r="C4" s="10"/>
      <c r="D4" s="10"/>
      <c r="E4" s="10"/>
    </row>
    <row r="5" spans="1:10" x14ac:dyDescent="0.2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10" x14ac:dyDescent="0.2">
      <c r="B6" s="4">
        <v>43145</v>
      </c>
      <c r="C6" s="3" t="s">
        <v>11</v>
      </c>
      <c r="D6" s="3" t="s">
        <v>35</v>
      </c>
      <c r="E6" s="3" t="s">
        <v>13</v>
      </c>
      <c r="F6" s="1">
        <v>1274</v>
      </c>
      <c r="G6" s="1"/>
      <c r="H6" s="7" t="e">
        <f ca="1">HYPERLINK(IF(C6="","",HYPERLINK("https://transit.yahoo.co.jp/search/result?&amp;from="&amp;_xlfn.ENCODEURL($C6)&amp;"&amp;to="&amp;_xlfn.ENCODEURL($D6)&amp;"&amp;y="&amp;TEXT(B6,"YYYY")&amp;"&amp;m="&amp;TEXT(B6,"mm")&amp;"&amp;d="&amp;TEXT(B6,"dd")&amp;"&amp;hh=08&amp;m1=0&amp;m2=0&amp;lb=0&amp;al=0&amp;shin=0&amp;ex=0&amp;hb=0&amp;sr=0&amp;type=1&amp;ws=3&amp;s=0&amp;fl=1&amp;tl=3&amp;ticket=ic&amp;expkind=1")))</f>
        <v>#NAME?</v>
      </c>
    </row>
    <row r="7" spans="1:10" x14ac:dyDescent="0.2">
      <c r="B7" s="4">
        <v>43146</v>
      </c>
      <c r="C7" s="3" t="s">
        <v>11</v>
      </c>
      <c r="D7" s="3" t="s">
        <v>35</v>
      </c>
      <c r="E7" s="3" t="s">
        <v>13</v>
      </c>
      <c r="F7" s="1">
        <v>1274</v>
      </c>
      <c r="G7" s="1"/>
      <c r="H7" s="7" t="e">
        <f ca="1">HYPERLINK(IF(C7="","",HYPERLINK("https://transit.yahoo.co.jp/search/result?&amp;from="&amp;_xlfn.ENCODEURL($C7)&amp;"&amp;to="&amp;_xlfn.ENCODEURL($D7)&amp;"&amp;y="&amp;TEXT(B7,"YYYY")&amp;"&amp;m="&amp;TEXT(B7,"mm")&amp;"&amp;d="&amp;TEXT(B7,"dd")&amp;"&amp;hh=08&amp;m1=0&amp;m2=0&amp;lb=0&amp;al=0&amp;shin=0&amp;ex=0&amp;hb=0&amp;sr=0&amp;type=1&amp;ws=3&amp;s=0&amp;fl=1&amp;tl=3&amp;ticket=ic&amp;expkind=1")))</f>
        <v>#NAME?</v>
      </c>
    </row>
    <row r="8" spans="1:10" x14ac:dyDescent="0.2">
      <c r="B8" s="4">
        <v>43147</v>
      </c>
      <c r="C8" s="3" t="s">
        <v>11</v>
      </c>
      <c r="D8" s="3" t="s">
        <v>35</v>
      </c>
      <c r="E8" s="3" t="s">
        <v>13</v>
      </c>
      <c r="F8" s="1">
        <v>1274</v>
      </c>
      <c r="G8" s="1"/>
      <c r="H8" s="7" t="e">
        <f ca="1">HYPERLINK(IF(C8="","",HYPERLINK("https://transit.yahoo.co.jp/search/result?&amp;from="&amp;_xlfn.ENCODEURL($C8)&amp;"&amp;to="&amp;_xlfn.ENCODEURL($D8)&amp;"&amp;y="&amp;TEXT(B8,"YYYY")&amp;"&amp;m="&amp;TEXT(B8,"mm")&amp;"&amp;d="&amp;TEXT(B8,"dd")&amp;"&amp;hh=08&amp;m1=0&amp;m2=0&amp;lb=0&amp;al=0&amp;shin=0&amp;ex=0&amp;hb=0&amp;sr=0&amp;type=1&amp;ws=3&amp;s=0&amp;fl=1&amp;tl=3&amp;ticket=ic&amp;expkind=1")))</f>
        <v>#NAME?</v>
      </c>
    </row>
    <row r="9" spans="1:10" x14ac:dyDescent="0.2">
      <c r="B9" s="4">
        <v>43170</v>
      </c>
      <c r="C9" s="3" t="s">
        <v>11</v>
      </c>
      <c r="D9" s="3" t="s">
        <v>30</v>
      </c>
      <c r="E9" s="3" t="s">
        <v>13</v>
      </c>
      <c r="F9" s="1">
        <v>1262</v>
      </c>
      <c r="G9" s="1"/>
      <c r="H9" s="7" t="e">
        <f ca="1">HYPERLINK(IF(C9="","",HYPERLINK("https://transit.yahoo.co.jp/search/result?&amp;from="&amp;_xlfn.ENCODEURL($C9)&amp;"&amp;to="&amp;_xlfn.ENCODEURL($D9)&amp;"&amp;y="&amp;TEXT(B9,"YYYY")&amp;"&amp;m="&amp;TEXT(B9,"mm")&amp;"&amp;d="&amp;TEXT(B9,"dd")&amp;"&amp;hh=08&amp;m1=0&amp;m2=0&amp;lb=0&amp;al=0&amp;shin=0&amp;ex=0&amp;hb=0&amp;sr=0&amp;type=1&amp;ws=3&amp;s=0&amp;fl=1&amp;tl=3&amp;ticket=ic&amp;expkind=1")))</f>
        <v>#NAME?</v>
      </c>
    </row>
    <row r="10" spans="1:10" x14ac:dyDescent="0.2">
      <c r="B10" s="4">
        <v>43171</v>
      </c>
      <c r="C10" s="3" t="s">
        <v>11</v>
      </c>
      <c r="D10" s="3" t="s">
        <v>30</v>
      </c>
      <c r="E10" s="3" t="s">
        <v>13</v>
      </c>
      <c r="F10" s="1">
        <v>1262</v>
      </c>
      <c r="G10" s="1"/>
      <c r="H10" s="7" t="e">
        <f ca="1">HYPERLINK(IF(C10="","",HYPERLINK("https://transit.yahoo.co.jp/search/result?&amp;from="&amp;_xlfn.ENCODEURL($C10)&amp;"&amp;to="&amp;_xlfn.ENCODEURL($D10)&amp;"&amp;y="&amp;TEXT(B10,"YYYY")&amp;"&amp;m="&amp;TEXT(B10,"mm")&amp;"&amp;d="&amp;TEXT(B10,"dd")&amp;"&amp;hh=08&amp;m1=0&amp;m2=0&amp;lb=0&amp;al=0&amp;shin=0&amp;ex=0&amp;hb=0&amp;sr=0&amp;type=1&amp;ws=3&amp;s=0&amp;fl=1&amp;tl=3&amp;ticket=ic&amp;expkind=1")))</f>
        <v>#NAME?</v>
      </c>
    </row>
    <row r="11" spans="1:10" x14ac:dyDescent="0.2">
      <c r="B11" s="4">
        <v>43172</v>
      </c>
      <c r="C11" s="3" t="s">
        <v>11</v>
      </c>
      <c r="D11" s="3" t="s">
        <v>30</v>
      </c>
      <c r="E11" s="3" t="s">
        <v>13</v>
      </c>
      <c r="F11" s="1">
        <v>1262</v>
      </c>
      <c r="G11" s="1"/>
      <c r="H11" s="7" t="e">
        <f ca="1">HYPERLINK(IF(C11="","",HYPERLINK("https://transit.yahoo.co.jp/search/result?&amp;from="&amp;_xlfn.ENCODEURL($C11)&amp;"&amp;to="&amp;_xlfn.ENCODEURL($D11)&amp;"&amp;y="&amp;TEXT(B11,"YYYY")&amp;"&amp;m="&amp;TEXT(B11,"mm")&amp;"&amp;d="&amp;TEXT(B11,"dd")&amp;"&amp;hh=08&amp;m1=0&amp;m2=0&amp;lb=0&amp;al=0&amp;shin=0&amp;ex=0&amp;hb=0&amp;sr=0&amp;type=1&amp;ws=3&amp;s=0&amp;fl=1&amp;tl=3&amp;ticket=ic&amp;expkind=1")))</f>
        <v>#NAME?</v>
      </c>
    </row>
    <row r="12" spans="1:10" x14ac:dyDescent="0.2">
      <c r="B12" s="4">
        <v>43173</v>
      </c>
      <c r="C12" s="3" t="s">
        <v>11</v>
      </c>
      <c r="D12" s="3" t="s">
        <v>30</v>
      </c>
      <c r="E12" s="3" t="s">
        <v>13</v>
      </c>
      <c r="F12" s="1">
        <v>1262</v>
      </c>
      <c r="G12" s="1"/>
      <c r="H12" s="7" t="e">
        <f ca="1">HYPERLINK(IF(C12="","",HYPERLINK("https://transit.yahoo.co.jp/search/result?&amp;from="&amp;_xlfn.ENCODEURL($C12)&amp;"&amp;to="&amp;_xlfn.ENCODEURL($D12)&amp;"&amp;y="&amp;TEXT(B12,"YYYY")&amp;"&amp;m="&amp;TEXT(B12,"mm")&amp;"&amp;d="&amp;TEXT(B12,"dd")&amp;"&amp;hh=08&amp;m1=0&amp;m2=0&amp;lb=0&amp;al=0&amp;shin=0&amp;ex=0&amp;hb=0&amp;sr=0&amp;type=1&amp;ws=3&amp;s=0&amp;fl=1&amp;tl=3&amp;ticket=ic&amp;expkind=1")))</f>
        <v>#NAME?</v>
      </c>
    </row>
    <row r="13" spans="1:10" x14ac:dyDescent="0.2">
      <c r="B13" s="4">
        <v>43174</v>
      </c>
      <c r="C13" s="3" t="s">
        <v>11</v>
      </c>
      <c r="D13" s="3" t="s">
        <v>30</v>
      </c>
      <c r="E13" s="3" t="s">
        <v>13</v>
      </c>
      <c r="F13" s="1">
        <v>1262</v>
      </c>
      <c r="G13" s="1"/>
      <c r="H13" s="7" t="e">
        <f ca="1">HYPERLINK(IF(C13="","",HYPERLINK("https://transit.yahoo.co.jp/search/result?&amp;from="&amp;_xlfn.ENCODEURL($C13)&amp;"&amp;to="&amp;_xlfn.ENCODEURL($D13)&amp;"&amp;y="&amp;TEXT(B13,"YYYY")&amp;"&amp;m="&amp;TEXT(B13,"mm")&amp;"&amp;d="&amp;TEXT(B13,"dd")&amp;"&amp;hh=08&amp;m1=0&amp;m2=0&amp;lb=0&amp;al=0&amp;shin=0&amp;ex=0&amp;hb=0&amp;sr=0&amp;type=1&amp;ws=3&amp;s=0&amp;fl=1&amp;tl=3&amp;ticket=ic&amp;expkind=1")))</f>
        <v>#NAME?</v>
      </c>
    </row>
    <row r="14" spans="1:10" x14ac:dyDescent="0.2">
      <c r="B14" s="4">
        <v>43189</v>
      </c>
      <c r="C14" s="3" t="s">
        <v>11</v>
      </c>
      <c r="D14" s="3" t="s">
        <v>114</v>
      </c>
      <c r="E14" s="3" t="s">
        <v>13</v>
      </c>
      <c r="F14" s="1">
        <v>474</v>
      </c>
      <c r="G14" s="1"/>
      <c r="H14" s="7" t="e">
        <f ca="1">HYPERLINK(IF(C14="","",HYPERLINK("https://transit.yahoo.co.jp/search/result?&amp;from="&amp;_xlfn.ENCODEURL($C14)&amp;"&amp;to="&amp;_xlfn.ENCODEURL($D14)&amp;"&amp;y="&amp;TEXT(B14,"YYYY")&amp;"&amp;m="&amp;TEXT(B14,"mm")&amp;"&amp;d="&amp;TEXT(B14,"dd")&amp;"&amp;hh=08&amp;m1=0&amp;m2=0&amp;lb=0&amp;al=0&amp;shin=0&amp;ex=0&amp;hb=0&amp;sr=0&amp;type=1&amp;ws=3&amp;s=0&amp;fl=1&amp;tl=3&amp;ticket=ic&amp;expkind=1")))</f>
        <v>#NAME?</v>
      </c>
    </row>
    <row r="15" spans="1:10" x14ac:dyDescent="0.2">
      <c r="B15" s="4">
        <v>43190</v>
      </c>
      <c r="C15" s="3" t="s">
        <v>11</v>
      </c>
      <c r="D15" s="3" t="s">
        <v>114</v>
      </c>
      <c r="E15" s="3" t="s">
        <v>13</v>
      </c>
      <c r="F15" s="1">
        <v>474</v>
      </c>
      <c r="G15" s="1"/>
      <c r="H15" s="7" t="e">
        <f ca="1">HYPERLINK(IF(C15="","",HYPERLINK("https://transit.yahoo.co.jp/search/result?&amp;from="&amp;_xlfn.ENCODEURL($C15)&amp;"&amp;to="&amp;_xlfn.ENCODEURL($D15)&amp;"&amp;y="&amp;TEXT(B15,"YYYY")&amp;"&amp;m="&amp;TEXT(B15,"mm")&amp;"&amp;d="&amp;TEXT(B15,"dd")&amp;"&amp;hh=08&amp;m1=0&amp;m2=0&amp;lb=0&amp;al=0&amp;shin=0&amp;ex=0&amp;hb=0&amp;sr=0&amp;type=1&amp;ws=3&amp;s=0&amp;fl=1&amp;tl=3&amp;ticket=ic&amp;expkind=1")))</f>
        <v>#NAME?</v>
      </c>
    </row>
    <row r="16" spans="1:10" x14ac:dyDescent="0.2">
      <c r="B16" s="4">
        <v>43191</v>
      </c>
      <c r="C16" s="3" t="s">
        <v>11</v>
      </c>
      <c r="D16" s="3" t="s">
        <v>114</v>
      </c>
      <c r="E16" s="3" t="s">
        <v>13</v>
      </c>
      <c r="F16" s="1">
        <v>474</v>
      </c>
      <c r="G16" s="1"/>
      <c r="H16" s="7" t="e">
        <f ca="1">HYPERLINK(IF(C16="","",HYPERLINK("https://transit.yahoo.co.jp/search/result?&amp;from="&amp;_xlfn.ENCODEURL($C16)&amp;"&amp;to="&amp;_xlfn.ENCODEURL($D16)&amp;"&amp;y="&amp;TEXT(B16,"YYYY")&amp;"&amp;m="&amp;TEXT(B16,"mm")&amp;"&amp;d="&amp;TEXT(B16,"dd")&amp;"&amp;hh=08&amp;m1=0&amp;m2=0&amp;lb=0&amp;al=0&amp;shin=0&amp;ex=0&amp;hb=0&amp;sr=0&amp;type=1&amp;ws=3&amp;s=0&amp;fl=1&amp;tl=3&amp;ticket=ic&amp;expkind=1")))</f>
        <v>#NAME?</v>
      </c>
    </row>
    <row r="17" spans="2:8" x14ac:dyDescent="0.2">
      <c r="B17" s="4">
        <v>43194</v>
      </c>
      <c r="C17" s="3" t="s">
        <v>11</v>
      </c>
      <c r="D17" s="3" t="s">
        <v>30</v>
      </c>
      <c r="E17" s="3" t="s">
        <v>13</v>
      </c>
      <c r="F17" s="1">
        <v>1262</v>
      </c>
      <c r="G17" s="1"/>
      <c r="H17" s="7" t="e">
        <f ca="1">HYPERLINK(IF(C17="","",HYPERLINK("https://transit.yahoo.co.jp/search/result?&amp;from="&amp;_xlfn.ENCODEURL($C17)&amp;"&amp;to="&amp;_xlfn.ENCODEURL($D17)&amp;"&amp;y="&amp;TEXT(B17,"YYYY")&amp;"&amp;m="&amp;TEXT(B17,"mm")&amp;"&amp;d="&amp;TEXT(B17,"dd")&amp;"&amp;hh=08&amp;m1=0&amp;m2=0&amp;lb=0&amp;al=0&amp;shin=0&amp;ex=0&amp;hb=0&amp;sr=0&amp;type=1&amp;ws=3&amp;s=0&amp;fl=1&amp;tl=3&amp;ticket=ic&amp;expkind=1")))</f>
        <v>#NAME?</v>
      </c>
    </row>
    <row r="18" spans="2:8" x14ac:dyDescent="0.2">
      <c r="B18" s="4">
        <v>43195</v>
      </c>
      <c r="C18" s="3" t="s">
        <v>11</v>
      </c>
      <c r="D18" s="3" t="s">
        <v>30</v>
      </c>
      <c r="E18" s="3" t="s">
        <v>13</v>
      </c>
      <c r="F18" s="1">
        <v>1262</v>
      </c>
      <c r="G18" s="1"/>
      <c r="H18" s="7" t="e">
        <f ca="1">HYPERLINK(IF(C18="","",HYPERLINK("https://transit.yahoo.co.jp/search/result?&amp;from="&amp;_xlfn.ENCODEURL($C18)&amp;"&amp;to="&amp;_xlfn.ENCODEURL($D18)&amp;"&amp;y="&amp;TEXT(B18,"YYYY")&amp;"&amp;m="&amp;TEXT(B18,"mm")&amp;"&amp;d="&amp;TEXT(B18,"dd")&amp;"&amp;hh=08&amp;m1=0&amp;m2=0&amp;lb=0&amp;al=0&amp;shin=0&amp;ex=0&amp;hb=0&amp;sr=0&amp;type=1&amp;ws=3&amp;s=0&amp;fl=1&amp;tl=3&amp;ticket=ic&amp;expkind=1")))</f>
        <v>#NAME?</v>
      </c>
    </row>
    <row r="19" spans="2:8" x14ac:dyDescent="0.2">
      <c r="B19" s="4">
        <v>43196</v>
      </c>
      <c r="C19" s="3" t="s">
        <v>11</v>
      </c>
      <c r="D19" s="3" t="s">
        <v>30</v>
      </c>
      <c r="E19" s="3" t="s">
        <v>13</v>
      </c>
      <c r="F19" s="1">
        <v>1262</v>
      </c>
      <c r="G19" s="1"/>
      <c r="H19" s="7" t="e">
        <f ca="1">HYPERLINK(IF(C19="","",HYPERLINK("https://transit.yahoo.co.jp/search/result?&amp;from="&amp;_xlfn.ENCODEURL($C19)&amp;"&amp;to="&amp;_xlfn.ENCODEURL($D19)&amp;"&amp;y="&amp;TEXT(B19,"YYYY")&amp;"&amp;m="&amp;TEXT(B19,"mm")&amp;"&amp;d="&amp;TEXT(B19,"dd")&amp;"&amp;hh=08&amp;m1=0&amp;m2=0&amp;lb=0&amp;al=0&amp;shin=0&amp;ex=0&amp;hb=0&amp;sr=0&amp;type=1&amp;ws=3&amp;s=0&amp;fl=1&amp;tl=3&amp;ticket=ic&amp;expkind=1")))</f>
        <v>#NAME?</v>
      </c>
    </row>
    <row r="20" spans="2:8" x14ac:dyDescent="0.2">
      <c r="B20" s="4">
        <v>43229</v>
      </c>
      <c r="C20" s="3" t="s">
        <v>11</v>
      </c>
      <c r="D20" s="3" t="s">
        <v>30</v>
      </c>
      <c r="E20" s="3" t="s">
        <v>13</v>
      </c>
      <c r="F20" s="1">
        <v>1262</v>
      </c>
      <c r="G20" s="1"/>
      <c r="H20" s="7" t="e">
        <f ca="1">HYPERLINK(IF(C20="","",HYPERLINK("https://transit.yahoo.co.jp/search/result?&amp;from="&amp;_xlfn.ENCODEURL($C20)&amp;"&amp;to="&amp;_xlfn.ENCODEURL($D20)&amp;"&amp;y="&amp;TEXT(B20,"YYYY")&amp;"&amp;m="&amp;TEXT(B20,"mm")&amp;"&amp;d="&amp;TEXT(B20,"dd")&amp;"&amp;hh=08&amp;m1=0&amp;m2=0&amp;lb=0&amp;al=0&amp;shin=0&amp;ex=0&amp;hb=0&amp;sr=0&amp;type=1&amp;ws=3&amp;s=0&amp;fl=1&amp;tl=3&amp;ticket=ic&amp;expkind=1")))</f>
        <v>#NAME?</v>
      </c>
    </row>
    <row r="21" spans="2:8" x14ac:dyDescent="0.2">
      <c r="B21" s="4">
        <v>43230</v>
      </c>
      <c r="C21" s="3" t="s">
        <v>11</v>
      </c>
      <c r="D21" s="3" t="s">
        <v>30</v>
      </c>
      <c r="E21" s="3" t="s">
        <v>13</v>
      </c>
      <c r="F21" s="1">
        <v>1262</v>
      </c>
      <c r="G21" s="1"/>
      <c r="H21" s="7" t="e">
        <f ca="1">HYPERLINK(IF(C21="","",HYPERLINK("https://transit.yahoo.co.jp/search/result?&amp;from="&amp;_xlfn.ENCODEURL($C21)&amp;"&amp;to="&amp;_xlfn.ENCODEURL($D21)&amp;"&amp;y="&amp;TEXT(B21,"YYYY")&amp;"&amp;m="&amp;TEXT(B21,"mm")&amp;"&amp;d="&amp;TEXT(B21,"dd")&amp;"&amp;hh=08&amp;m1=0&amp;m2=0&amp;lb=0&amp;al=0&amp;shin=0&amp;ex=0&amp;hb=0&amp;sr=0&amp;type=1&amp;ws=3&amp;s=0&amp;fl=1&amp;tl=3&amp;ticket=ic&amp;expkind=1")))</f>
        <v>#NAME?</v>
      </c>
    </row>
    <row r="22" spans="2:8" x14ac:dyDescent="0.2">
      <c r="B22" s="4">
        <v>43231</v>
      </c>
      <c r="C22" s="3" t="s">
        <v>11</v>
      </c>
      <c r="D22" s="3" t="s">
        <v>30</v>
      </c>
      <c r="E22" s="3" t="s">
        <v>13</v>
      </c>
      <c r="F22" s="1">
        <v>1262</v>
      </c>
      <c r="G22" s="1"/>
      <c r="H22" s="7" t="e">
        <f ca="1">HYPERLINK(IF(C22="","",HYPERLINK("https://transit.yahoo.co.jp/search/result?&amp;from="&amp;_xlfn.ENCODEURL($C22)&amp;"&amp;to="&amp;_xlfn.ENCODEURL($D22)&amp;"&amp;y="&amp;TEXT(B22,"YYYY")&amp;"&amp;m="&amp;TEXT(B22,"mm")&amp;"&amp;d="&amp;TEXT(B22,"dd")&amp;"&amp;hh=08&amp;m1=0&amp;m2=0&amp;lb=0&amp;al=0&amp;shin=0&amp;ex=0&amp;hb=0&amp;sr=0&amp;type=1&amp;ws=3&amp;s=0&amp;fl=1&amp;tl=3&amp;ticket=ic&amp;expkind=1")))</f>
        <v>#NAME?</v>
      </c>
    </row>
    <row r="23" spans="2:8" x14ac:dyDescent="0.2">
      <c r="B23" s="4">
        <v>43241</v>
      </c>
      <c r="C23" s="3" t="s">
        <v>11</v>
      </c>
      <c r="D23" s="3" t="s">
        <v>30</v>
      </c>
      <c r="E23" s="3" t="s">
        <v>13</v>
      </c>
      <c r="F23" s="1">
        <v>1262</v>
      </c>
      <c r="G23" s="1"/>
      <c r="H23" s="7" t="e">
        <f ca="1">HYPERLINK(IF(C23="","",HYPERLINK("https://transit.yahoo.co.jp/search/result?&amp;from="&amp;_xlfn.ENCODEURL($C23)&amp;"&amp;to="&amp;_xlfn.ENCODEURL($D23)&amp;"&amp;y="&amp;TEXT(B23,"YYYY")&amp;"&amp;m="&amp;TEXT(B23,"mm")&amp;"&amp;d="&amp;TEXT(B23,"dd")&amp;"&amp;hh=08&amp;m1=0&amp;m2=0&amp;lb=0&amp;al=0&amp;shin=0&amp;ex=0&amp;hb=0&amp;sr=0&amp;type=1&amp;ws=3&amp;s=0&amp;fl=1&amp;tl=3&amp;ticket=ic&amp;expkind=1")))</f>
        <v>#NAME?</v>
      </c>
    </row>
    <row r="24" spans="2:8" x14ac:dyDescent="0.2">
      <c r="B24" s="4">
        <v>43242</v>
      </c>
      <c r="C24" s="3" t="s">
        <v>11</v>
      </c>
      <c r="D24" s="3" t="s">
        <v>30</v>
      </c>
      <c r="E24" s="3" t="s">
        <v>13</v>
      </c>
      <c r="F24" s="1">
        <v>1262</v>
      </c>
      <c r="G24" s="1"/>
      <c r="H24" s="7" t="e">
        <f ca="1">HYPERLINK(IF(C24="","",HYPERLINK("https://transit.yahoo.co.jp/search/result?&amp;from="&amp;_xlfn.ENCODEURL($C24)&amp;"&amp;to="&amp;_xlfn.ENCODEURL($D24)&amp;"&amp;y="&amp;TEXT(B24,"YYYY")&amp;"&amp;m="&amp;TEXT(B24,"mm")&amp;"&amp;d="&amp;TEXT(B24,"dd")&amp;"&amp;hh=08&amp;m1=0&amp;m2=0&amp;lb=0&amp;al=0&amp;shin=0&amp;ex=0&amp;hb=0&amp;sr=0&amp;type=1&amp;ws=3&amp;s=0&amp;fl=1&amp;tl=3&amp;ticket=ic&amp;expkind=1")))</f>
        <v>#NAME?</v>
      </c>
    </row>
    <row r="25" spans="2:8" x14ac:dyDescent="0.2">
      <c r="B25" s="4">
        <v>43243</v>
      </c>
      <c r="C25" s="3" t="s">
        <v>11</v>
      </c>
      <c r="D25" s="3" t="s">
        <v>30</v>
      </c>
      <c r="E25" s="3" t="s">
        <v>13</v>
      </c>
      <c r="F25" s="1">
        <v>1262</v>
      </c>
      <c r="G25" s="1"/>
      <c r="H25" s="7" t="e">
        <f ca="1">HYPERLINK(IF(C25="","",HYPERLINK("https://transit.yahoo.co.jp/search/result?&amp;from="&amp;_xlfn.ENCODEURL($C25)&amp;"&amp;to="&amp;_xlfn.ENCODEURL($D25)&amp;"&amp;y="&amp;TEXT(B25,"YYYY")&amp;"&amp;m="&amp;TEXT(B25,"mm")&amp;"&amp;d="&amp;TEXT(B25,"dd")&amp;"&amp;hh=08&amp;m1=0&amp;m2=0&amp;lb=0&amp;al=0&amp;shin=0&amp;ex=0&amp;hb=0&amp;sr=0&amp;type=1&amp;ws=3&amp;s=0&amp;fl=1&amp;tl=3&amp;ticket=ic&amp;expkind=1")))</f>
        <v>#NAME?</v>
      </c>
    </row>
    <row r="26" spans="2:8" x14ac:dyDescent="0.2">
      <c r="B26" s="4">
        <v>43244</v>
      </c>
      <c r="C26" s="3" t="s">
        <v>11</v>
      </c>
      <c r="D26" s="3" t="s">
        <v>30</v>
      </c>
      <c r="E26" s="3" t="s">
        <v>13</v>
      </c>
      <c r="F26" s="1">
        <v>1262</v>
      </c>
      <c r="G26" s="1"/>
      <c r="H26" s="7" t="e">
        <f ca="1">HYPERLINK(IF(C26="","",HYPERLINK("https://transit.yahoo.co.jp/search/result?&amp;from="&amp;_xlfn.ENCODEURL($C26)&amp;"&amp;to="&amp;_xlfn.ENCODEURL($D26)&amp;"&amp;y="&amp;TEXT(B26,"YYYY")&amp;"&amp;m="&amp;TEXT(B26,"mm")&amp;"&amp;d="&amp;TEXT(B26,"dd")&amp;"&amp;hh=08&amp;m1=0&amp;m2=0&amp;lb=0&amp;al=0&amp;shin=0&amp;ex=0&amp;hb=0&amp;sr=0&amp;type=1&amp;ws=3&amp;s=0&amp;fl=1&amp;tl=3&amp;ticket=ic&amp;expkind=1")))</f>
        <v>#NAME?</v>
      </c>
    </row>
    <row r="27" spans="2:8" x14ac:dyDescent="0.2">
      <c r="B27" s="4">
        <v>43245</v>
      </c>
      <c r="C27" s="3" t="s">
        <v>11</v>
      </c>
      <c r="D27" s="3" t="s">
        <v>30</v>
      </c>
      <c r="E27" s="3" t="s">
        <v>13</v>
      </c>
      <c r="F27" s="1">
        <v>1262</v>
      </c>
      <c r="G27" s="1"/>
      <c r="H27" s="7" t="e">
        <f ca="1">HYPERLINK(IF(C27="","",HYPERLINK("https://transit.yahoo.co.jp/search/result?&amp;from="&amp;_xlfn.ENCODEURL($C27)&amp;"&amp;to="&amp;_xlfn.ENCODEURL($D27)&amp;"&amp;y="&amp;TEXT(B27,"YYYY")&amp;"&amp;m="&amp;TEXT(B27,"mm")&amp;"&amp;d="&amp;TEXT(B27,"dd")&amp;"&amp;hh=08&amp;m1=0&amp;m2=0&amp;lb=0&amp;al=0&amp;shin=0&amp;ex=0&amp;hb=0&amp;sr=0&amp;type=1&amp;ws=3&amp;s=0&amp;fl=1&amp;tl=3&amp;ticket=ic&amp;expkind=1")))</f>
        <v>#NAME?</v>
      </c>
    </row>
    <row r="28" spans="2:8" x14ac:dyDescent="0.2">
      <c r="B28" s="4">
        <v>43258</v>
      </c>
      <c r="C28" s="3" t="s">
        <v>11</v>
      </c>
      <c r="D28" s="3" t="s">
        <v>30</v>
      </c>
      <c r="E28" s="3" t="s">
        <v>13</v>
      </c>
      <c r="F28" s="1">
        <v>1262</v>
      </c>
      <c r="G28" s="1"/>
      <c r="H28" s="7" t="e">
        <f ca="1">HYPERLINK(IF(C28="","",HYPERLINK("https://transit.yahoo.co.jp/search/result?&amp;from="&amp;_xlfn.ENCODEURL($C28)&amp;"&amp;to="&amp;_xlfn.ENCODEURL($D28)&amp;"&amp;y="&amp;TEXT(B28,"YYYY")&amp;"&amp;m="&amp;TEXT(B28,"mm")&amp;"&amp;d="&amp;TEXT(B28,"dd")&amp;"&amp;hh=08&amp;m1=0&amp;m2=0&amp;lb=0&amp;al=0&amp;shin=0&amp;ex=0&amp;hb=0&amp;sr=0&amp;type=1&amp;ws=3&amp;s=0&amp;fl=1&amp;tl=3&amp;ticket=ic&amp;expkind=1")))</f>
        <v>#NAME?</v>
      </c>
    </row>
    <row r="29" spans="2:8" x14ac:dyDescent="0.2">
      <c r="B29" s="4">
        <v>43259</v>
      </c>
      <c r="C29" s="3" t="s">
        <v>11</v>
      </c>
      <c r="D29" s="3" t="s">
        <v>30</v>
      </c>
      <c r="E29" s="3" t="s">
        <v>13</v>
      </c>
      <c r="F29" s="1">
        <v>1262</v>
      </c>
      <c r="G29" s="1"/>
      <c r="H29" s="7" t="e">
        <f ca="1">HYPERLINK(IF(C29="","",HYPERLINK("https://transit.yahoo.co.jp/search/result?&amp;from="&amp;_xlfn.ENCODEURL($C29)&amp;"&amp;to="&amp;_xlfn.ENCODEURL($D29)&amp;"&amp;y="&amp;TEXT(B29,"YYYY")&amp;"&amp;m="&amp;TEXT(B29,"mm")&amp;"&amp;d="&amp;TEXT(B29,"dd")&amp;"&amp;hh=08&amp;m1=0&amp;m2=0&amp;lb=0&amp;al=0&amp;shin=0&amp;ex=0&amp;hb=0&amp;sr=0&amp;type=1&amp;ws=3&amp;s=0&amp;fl=1&amp;tl=3&amp;ticket=ic&amp;expkind=1")))</f>
        <v>#NAME?</v>
      </c>
    </row>
    <row r="30" spans="2:8" x14ac:dyDescent="0.2">
      <c r="B30" s="4">
        <v>43260</v>
      </c>
      <c r="C30" s="3" t="s">
        <v>11</v>
      </c>
      <c r="D30" s="3" t="s">
        <v>30</v>
      </c>
      <c r="E30" s="3" t="s">
        <v>13</v>
      </c>
      <c r="F30" s="1">
        <v>1262</v>
      </c>
      <c r="G30" s="1"/>
      <c r="H30" s="7" t="e">
        <f ca="1">HYPERLINK(IF(C30="","",HYPERLINK("https://transit.yahoo.co.jp/search/result?&amp;from="&amp;_xlfn.ENCODEURL($C30)&amp;"&amp;to="&amp;_xlfn.ENCODEURL($D30)&amp;"&amp;y="&amp;TEXT(B30,"YYYY")&amp;"&amp;m="&amp;TEXT(B30,"mm")&amp;"&amp;d="&amp;TEXT(B30,"dd")&amp;"&amp;hh=08&amp;m1=0&amp;m2=0&amp;lb=0&amp;al=0&amp;shin=0&amp;ex=0&amp;hb=0&amp;sr=0&amp;type=1&amp;ws=3&amp;s=0&amp;fl=1&amp;tl=3&amp;ticket=ic&amp;expkind=1")))</f>
        <v>#NAME?</v>
      </c>
    </row>
    <row r="31" spans="2:8" x14ac:dyDescent="0.2">
      <c r="B31" s="4">
        <v>43261</v>
      </c>
      <c r="C31" s="3" t="s">
        <v>11</v>
      </c>
      <c r="D31" s="3" t="s">
        <v>30</v>
      </c>
      <c r="E31" s="3" t="s">
        <v>13</v>
      </c>
      <c r="F31" s="1">
        <v>1262</v>
      </c>
      <c r="G31" s="1"/>
      <c r="H31" s="7" t="e">
        <f ca="1">HYPERLINK(IF(C31="","",HYPERLINK("https://transit.yahoo.co.jp/search/result?&amp;from="&amp;_xlfn.ENCODEURL($C31)&amp;"&amp;to="&amp;_xlfn.ENCODEURL($D31)&amp;"&amp;y="&amp;TEXT(B31,"YYYY")&amp;"&amp;m="&amp;TEXT(B31,"mm")&amp;"&amp;d="&amp;TEXT(B31,"dd")&amp;"&amp;hh=08&amp;m1=0&amp;m2=0&amp;lb=0&amp;al=0&amp;shin=0&amp;ex=0&amp;hb=0&amp;sr=0&amp;type=1&amp;ws=3&amp;s=0&amp;fl=1&amp;tl=3&amp;ticket=ic&amp;expkind=1")))</f>
        <v>#NAME?</v>
      </c>
    </row>
    <row r="32" spans="2:8" x14ac:dyDescent="0.2">
      <c r="B32" s="4">
        <v>43267</v>
      </c>
      <c r="C32" s="3" t="s">
        <v>11</v>
      </c>
      <c r="D32" s="3" t="s">
        <v>30</v>
      </c>
      <c r="E32" s="3" t="s">
        <v>13</v>
      </c>
      <c r="F32" s="1">
        <v>1262</v>
      </c>
      <c r="G32" s="1"/>
      <c r="H32" s="7" t="e">
        <f ca="1">HYPERLINK(IF(C32="","",HYPERLINK("https://transit.yahoo.co.jp/search/result?&amp;from="&amp;_xlfn.ENCODEURL($C32)&amp;"&amp;to="&amp;_xlfn.ENCODEURL($D32)&amp;"&amp;y="&amp;TEXT(B32,"YYYY")&amp;"&amp;m="&amp;TEXT(B32,"mm")&amp;"&amp;d="&amp;TEXT(B32,"dd")&amp;"&amp;hh=08&amp;m1=0&amp;m2=0&amp;lb=0&amp;al=0&amp;shin=0&amp;ex=0&amp;hb=0&amp;sr=0&amp;type=1&amp;ws=3&amp;s=0&amp;fl=1&amp;tl=3&amp;ticket=ic&amp;expkind=1")))</f>
        <v>#NAME?</v>
      </c>
    </row>
    <row r="33" spans="2:8" x14ac:dyDescent="0.2">
      <c r="B33" s="4">
        <v>43282</v>
      </c>
      <c r="C33" s="3" t="s">
        <v>11</v>
      </c>
      <c r="D33" s="3" t="s">
        <v>35</v>
      </c>
      <c r="E33" s="3" t="s">
        <v>13</v>
      </c>
      <c r="F33" s="1">
        <v>1274</v>
      </c>
      <c r="G33" s="1"/>
      <c r="H33" s="7" t="e">
        <f ca="1">HYPERLINK(IF(C33="","",HYPERLINK("https://transit.yahoo.co.jp/search/result?&amp;from="&amp;_xlfn.ENCODEURL($C33)&amp;"&amp;to="&amp;_xlfn.ENCODEURL($D33)&amp;"&amp;y="&amp;TEXT(B33,"YYYY")&amp;"&amp;m="&amp;TEXT(B33,"mm")&amp;"&amp;d="&amp;TEXT(B33,"dd")&amp;"&amp;hh=08&amp;m1=0&amp;m2=0&amp;lb=0&amp;al=0&amp;shin=0&amp;ex=0&amp;hb=0&amp;sr=0&amp;type=1&amp;ws=3&amp;s=0&amp;fl=1&amp;tl=3&amp;ticket=ic&amp;expkind=1")))</f>
        <v>#NAME?</v>
      </c>
    </row>
    <row r="34" spans="2:8" x14ac:dyDescent="0.2">
      <c r="B34" s="4">
        <v>43289</v>
      </c>
      <c r="C34" s="3" t="s">
        <v>11</v>
      </c>
      <c r="D34" s="3" t="s">
        <v>115</v>
      </c>
      <c r="E34" s="3" t="s">
        <v>13</v>
      </c>
      <c r="F34" s="1">
        <v>474</v>
      </c>
      <c r="G34" s="1"/>
      <c r="H34" s="7" t="e">
        <f ca="1">HYPERLINK(IF(C34="","",HYPERLINK("https://transit.yahoo.co.jp/search/result?&amp;from="&amp;_xlfn.ENCODEURL($C34)&amp;"&amp;to="&amp;_xlfn.ENCODEURL($D34)&amp;"&amp;y="&amp;TEXT(B34,"YYYY")&amp;"&amp;m="&amp;TEXT(B34,"mm")&amp;"&amp;d="&amp;TEXT(B34,"dd")&amp;"&amp;hh=08&amp;m1=0&amp;m2=0&amp;lb=0&amp;al=0&amp;shin=0&amp;ex=0&amp;hb=0&amp;sr=0&amp;type=1&amp;ws=3&amp;s=0&amp;fl=1&amp;tl=3&amp;ticket=ic&amp;expkind=1")))</f>
        <v>#NAME?</v>
      </c>
    </row>
    <row r="35" spans="2:8" x14ac:dyDescent="0.2">
      <c r="B35" s="4">
        <v>43293</v>
      </c>
      <c r="C35" s="3" t="s">
        <v>11</v>
      </c>
      <c r="D35" s="3" t="s">
        <v>30</v>
      </c>
      <c r="E35" s="3" t="s">
        <v>13</v>
      </c>
      <c r="F35" s="1">
        <v>1262</v>
      </c>
      <c r="G35" s="1"/>
      <c r="H35" s="7" t="e">
        <f ca="1">HYPERLINK(IF(C35="","",HYPERLINK("https://transit.yahoo.co.jp/search/result?&amp;from="&amp;_xlfn.ENCODEURL($C35)&amp;"&amp;to="&amp;_xlfn.ENCODEURL($D35)&amp;"&amp;y="&amp;TEXT(B35,"YYYY")&amp;"&amp;m="&amp;TEXT(B35,"mm")&amp;"&amp;d="&amp;TEXT(B35,"dd")&amp;"&amp;hh=08&amp;m1=0&amp;m2=0&amp;lb=0&amp;al=0&amp;shin=0&amp;ex=0&amp;hb=0&amp;sr=0&amp;type=1&amp;ws=3&amp;s=0&amp;fl=1&amp;tl=3&amp;ticket=ic&amp;expkind=1")))</f>
        <v>#NAME?</v>
      </c>
    </row>
    <row r="36" spans="2:8" x14ac:dyDescent="0.2">
      <c r="B36" s="4">
        <v>43300</v>
      </c>
      <c r="C36" s="3" t="s">
        <v>11</v>
      </c>
      <c r="D36" s="3" t="s">
        <v>12</v>
      </c>
      <c r="E36" s="3" t="s">
        <v>13</v>
      </c>
      <c r="F36" s="1">
        <v>432</v>
      </c>
      <c r="G36" s="1"/>
      <c r="H36" s="7" t="e">
        <f ca="1">HYPERLINK(IF(C36="","",HYPERLINK("https://transit.yahoo.co.jp/search/result?&amp;from="&amp;_xlfn.ENCODEURL($C36)&amp;"&amp;to="&amp;_xlfn.ENCODEURL($D36)&amp;"&amp;y="&amp;TEXT(B36,"YYYY")&amp;"&amp;m="&amp;TEXT(B36,"mm")&amp;"&amp;d="&amp;TEXT(B36,"dd")&amp;"&amp;hh=08&amp;m1=0&amp;m2=0&amp;lb=0&amp;al=0&amp;shin=0&amp;ex=0&amp;hb=0&amp;sr=0&amp;type=1&amp;ws=3&amp;s=0&amp;fl=1&amp;tl=3&amp;ticket=ic&amp;expkind=1")))</f>
        <v>#NAME?</v>
      </c>
    </row>
    <row r="37" spans="2:8" x14ac:dyDescent="0.2">
      <c r="B37" s="4">
        <v>43301</v>
      </c>
      <c r="C37" s="3" t="s">
        <v>11</v>
      </c>
      <c r="D37" s="3" t="s">
        <v>12</v>
      </c>
      <c r="E37" s="3" t="s">
        <v>13</v>
      </c>
      <c r="F37" s="1">
        <v>432</v>
      </c>
      <c r="G37" s="1"/>
      <c r="H37" s="7" t="e">
        <f ca="1">HYPERLINK(IF(C37="","",HYPERLINK("https://transit.yahoo.co.jp/search/result?&amp;from="&amp;_xlfn.ENCODEURL($C37)&amp;"&amp;to="&amp;_xlfn.ENCODEURL($D37)&amp;"&amp;y="&amp;TEXT(B37,"YYYY")&amp;"&amp;m="&amp;TEXT(B37,"mm")&amp;"&amp;d="&amp;TEXT(B37,"dd")&amp;"&amp;hh=08&amp;m1=0&amp;m2=0&amp;lb=0&amp;al=0&amp;shin=0&amp;ex=0&amp;hb=0&amp;sr=0&amp;type=1&amp;ws=3&amp;s=0&amp;fl=1&amp;tl=3&amp;ticket=ic&amp;expkind=1")))</f>
        <v>#NAME?</v>
      </c>
    </row>
    <row r="38" spans="2:8" x14ac:dyDescent="0.2">
      <c r="B38" s="4">
        <v>43330</v>
      </c>
      <c r="C38" s="3" t="s">
        <v>11</v>
      </c>
      <c r="D38" s="3" t="s">
        <v>116</v>
      </c>
      <c r="E38" s="3" t="s">
        <v>13</v>
      </c>
      <c r="F38" s="1">
        <v>802</v>
      </c>
      <c r="G38" s="1"/>
      <c r="H38" s="7" t="e">
        <f ca="1">HYPERLINK(IF(C38="","",HYPERLINK("https://transit.yahoo.co.jp/search/result?&amp;from="&amp;_xlfn.ENCODEURL($C38)&amp;"&amp;to="&amp;_xlfn.ENCODEURL($D38)&amp;"&amp;y="&amp;TEXT(B38,"YYYY")&amp;"&amp;m="&amp;TEXT(B38,"mm")&amp;"&amp;d="&amp;TEXT(B38,"dd")&amp;"&amp;hh=08&amp;m1=0&amp;m2=0&amp;lb=0&amp;al=0&amp;shin=0&amp;ex=0&amp;hb=0&amp;sr=0&amp;type=1&amp;ws=3&amp;s=0&amp;fl=1&amp;tl=3&amp;ticket=ic&amp;expkind=1")))</f>
        <v>#NAME?</v>
      </c>
    </row>
    <row r="39" spans="2:8" x14ac:dyDescent="0.2">
      <c r="B39" s="4">
        <v>43331</v>
      </c>
      <c r="C39" s="3" t="s">
        <v>11</v>
      </c>
      <c r="D39" s="3" t="s">
        <v>116</v>
      </c>
      <c r="E39" s="3" t="s">
        <v>13</v>
      </c>
      <c r="F39" s="1">
        <v>802</v>
      </c>
      <c r="G39" s="1"/>
      <c r="H39" s="7" t="e">
        <f ca="1">HYPERLINK(IF(C39="","",HYPERLINK("https://transit.yahoo.co.jp/search/result?&amp;from="&amp;_xlfn.ENCODEURL($C39)&amp;"&amp;to="&amp;_xlfn.ENCODEURL($D39)&amp;"&amp;y="&amp;TEXT(B39,"YYYY")&amp;"&amp;m="&amp;TEXT(B39,"mm")&amp;"&amp;d="&amp;TEXT(B39,"dd")&amp;"&amp;hh=08&amp;m1=0&amp;m2=0&amp;lb=0&amp;al=0&amp;shin=0&amp;ex=0&amp;hb=0&amp;sr=0&amp;type=1&amp;ws=3&amp;s=0&amp;fl=1&amp;tl=3&amp;ticket=ic&amp;expkind=1")))</f>
        <v>#NAME?</v>
      </c>
    </row>
    <row r="40" spans="2:8" x14ac:dyDescent="0.2">
      <c r="B40" s="4">
        <v>43362</v>
      </c>
      <c r="C40" s="3" t="s">
        <v>11</v>
      </c>
      <c r="D40" s="3" t="s">
        <v>95</v>
      </c>
      <c r="E40" s="3" t="s">
        <v>13</v>
      </c>
      <c r="F40" s="1">
        <v>846</v>
      </c>
      <c r="G40" s="1"/>
      <c r="H40" s="7" t="e">
        <f ca="1">HYPERLINK(IF(C40="","",HYPERLINK("https://transit.yahoo.co.jp/search/result?&amp;from="&amp;_xlfn.ENCODEURL($C40)&amp;"&amp;to="&amp;_xlfn.ENCODEURL($D40)&amp;"&amp;y="&amp;TEXT(B40,"YYYY")&amp;"&amp;m="&amp;TEXT(B40,"mm")&amp;"&amp;d="&amp;TEXT(B40,"dd")&amp;"&amp;hh=08&amp;m1=0&amp;m2=0&amp;lb=0&amp;al=0&amp;shin=0&amp;ex=0&amp;hb=0&amp;sr=0&amp;type=1&amp;ws=3&amp;s=0&amp;fl=1&amp;tl=3&amp;ticket=ic&amp;expkind=1")))</f>
        <v>#NAME?</v>
      </c>
    </row>
    <row r="41" spans="2:8" x14ac:dyDescent="0.2">
      <c r="B41" s="4">
        <v>43363</v>
      </c>
      <c r="C41" s="3" t="s">
        <v>11</v>
      </c>
      <c r="D41" s="3" t="s">
        <v>95</v>
      </c>
      <c r="E41" s="3" t="s">
        <v>13</v>
      </c>
      <c r="F41" s="1">
        <v>846</v>
      </c>
      <c r="G41" s="1"/>
      <c r="H41" s="7" t="e">
        <f ca="1">HYPERLINK(IF(C41="","",HYPERLINK("https://transit.yahoo.co.jp/search/result?&amp;from="&amp;_xlfn.ENCODEURL($C41)&amp;"&amp;to="&amp;_xlfn.ENCODEURL($D41)&amp;"&amp;y="&amp;TEXT(B41,"YYYY")&amp;"&amp;m="&amp;TEXT(B41,"mm")&amp;"&amp;d="&amp;TEXT(B41,"dd")&amp;"&amp;hh=08&amp;m1=0&amp;m2=0&amp;lb=0&amp;al=0&amp;shin=0&amp;ex=0&amp;hb=0&amp;sr=0&amp;type=1&amp;ws=3&amp;s=0&amp;fl=1&amp;tl=3&amp;ticket=ic&amp;expkind=1")))</f>
        <v>#NAME?</v>
      </c>
    </row>
    <row r="42" spans="2:8" x14ac:dyDescent="0.2">
      <c r="B42" s="4">
        <v>43388</v>
      </c>
      <c r="C42" s="3" t="s">
        <v>11</v>
      </c>
      <c r="D42" s="3" t="s">
        <v>30</v>
      </c>
      <c r="E42" s="3" t="s">
        <v>13</v>
      </c>
      <c r="F42" s="1">
        <v>1262</v>
      </c>
      <c r="G42" s="1"/>
      <c r="H42" s="7" t="e">
        <f ca="1">HYPERLINK(IF(C42="","",HYPERLINK("https://transit.yahoo.co.jp/search/result?&amp;from="&amp;_xlfn.ENCODEURL($C42)&amp;"&amp;to="&amp;_xlfn.ENCODEURL($D42)&amp;"&amp;y="&amp;TEXT(B42,"YYYY")&amp;"&amp;m="&amp;TEXT(B42,"mm")&amp;"&amp;d="&amp;TEXT(B42,"dd")&amp;"&amp;hh=08&amp;m1=0&amp;m2=0&amp;lb=0&amp;al=0&amp;shin=0&amp;ex=0&amp;hb=0&amp;sr=0&amp;type=1&amp;ws=3&amp;s=0&amp;fl=1&amp;tl=3&amp;ticket=ic&amp;expkind=1")))</f>
        <v>#NAME?</v>
      </c>
    </row>
    <row r="43" spans="2:8" x14ac:dyDescent="0.2">
      <c r="B43" s="4">
        <v>43389</v>
      </c>
      <c r="C43" s="3" t="s">
        <v>11</v>
      </c>
      <c r="D43" s="3" t="s">
        <v>30</v>
      </c>
      <c r="E43" s="3" t="s">
        <v>13</v>
      </c>
      <c r="F43" s="1">
        <v>1262</v>
      </c>
      <c r="G43" s="1"/>
      <c r="H43" s="7" t="e">
        <f ca="1">HYPERLINK(IF(C43="","",HYPERLINK("https://transit.yahoo.co.jp/search/result?&amp;from="&amp;_xlfn.ENCODEURL($C43)&amp;"&amp;to="&amp;_xlfn.ENCODEURL($D43)&amp;"&amp;y="&amp;TEXT(B43,"YYYY")&amp;"&amp;m="&amp;TEXT(B43,"mm")&amp;"&amp;d="&amp;TEXT(B43,"dd")&amp;"&amp;hh=08&amp;m1=0&amp;m2=0&amp;lb=0&amp;al=0&amp;shin=0&amp;ex=0&amp;hb=0&amp;sr=0&amp;type=1&amp;ws=3&amp;s=0&amp;fl=1&amp;tl=3&amp;ticket=ic&amp;expkind=1")))</f>
        <v>#NAME?</v>
      </c>
    </row>
    <row r="44" spans="2:8" x14ac:dyDescent="0.2">
      <c r="B44" s="4">
        <v>43390</v>
      </c>
      <c r="C44" s="3" t="s">
        <v>11</v>
      </c>
      <c r="D44" s="3" t="s">
        <v>30</v>
      </c>
      <c r="E44" s="3" t="s">
        <v>13</v>
      </c>
      <c r="F44" s="1">
        <v>1262</v>
      </c>
      <c r="G44" s="1"/>
      <c r="H44" s="7" t="e">
        <f ca="1">HYPERLINK(IF(C44="","",HYPERLINK("https://transit.yahoo.co.jp/search/result?&amp;from="&amp;_xlfn.ENCODEURL($C44)&amp;"&amp;to="&amp;_xlfn.ENCODEURL($D44)&amp;"&amp;y="&amp;TEXT(B44,"YYYY")&amp;"&amp;m="&amp;TEXT(B44,"mm")&amp;"&amp;d="&amp;TEXT(B44,"dd")&amp;"&amp;hh=08&amp;m1=0&amp;m2=0&amp;lb=0&amp;al=0&amp;shin=0&amp;ex=0&amp;hb=0&amp;sr=0&amp;type=1&amp;ws=3&amp;s=0&amp;fl=1&amp;tl=3&amp;ticket=ic&amp;expkind=1")))</f>
        <v>#NAME?</v>
      </c>
    </row>
    <row r="45" spans="2:8" x14ac:dyDescent="0.2">
      <c r="B45" s="4">
        <v>43391</v>
      </c>
      <c r="C45" s="3" t="s">
        <v>11</v>
      </c>
      <c r="D45" s="3" t="s">
        <v>30</v>
      </c>
      <c r="E45" s="3" t="s">
        <v>13</v>
      </c>
      <c r="F45" s="1">
        <v>1262</v>
      </c>
      <c r="G45" s="1"/>
      <c r="H45" s="7" t="e">
        <f ca="1">HYPERLINK(IF(C45="","",HYPERLINK("https://transit.yahoo.co.jp/search/result?&amp;from="&amp;_xlfn.ENCODEURL($C45)&amp;"&amp;to="&amp;_xlfn.ENCODEURL($D45)&amp;"&amp;y="&amp;TEXT(B45,"YYYY")&amp;"&amp;m="&amp;TEXT(B45,"mm")&amp;"&amp;d="&amp;TEXT(B45,"dd")&amp;"&amp;hh=08&amp;m1=0&amp;m2=0&amp;lb=0&amp;al=0&amp;shin=0&amp;ex=0&amp;hb=0&amp;sr=0&amp;type=1&amp;ws=3&amp;s=0&amp;fl=1&amp;tl=3&amp;ticket=ic&amp;expkind=1")))</f>
        <v>#NAME?</v>
      </c>
    </row>
    <row r="46" spans="2:8" x14ac:dyDescent="0.2">
      <c r="B46" s="4">
        <v>43392</v>
      </c>
      <c r="C46" s="3" t="s">
        <v>11</v>
      </c>
      <c r="D46" s="3" t="s">
        <v>30</v>
      </c>
      <c r="E46" s="3" t="s">
        <v>13</v>
      </c>
      <c r="F46" s="1">
        <v>1262</v>
      </c>
      <c r="G46" s="1"/>
      <c r="H46" s="7" t="e">
        <f ca="1">HYPERLINK(IF(C46="","",HYPERLINK("https://transit.yahoo.co.jp/search/result?&amp;from="&amp;_xlfn.ENCODEURL($C46)&amp;"&amp;to="&amp;_xlfn.ENCODEURL($D46)&amp;"&amp;y="&amp;TEXT(B46,"YYYY")&amp;"&amp;m="&amp;TEXT(B46,"mm")&amp;"&amp;d="&amp;TEXT(B46,"dd")&amp;"&amp;hh=08&amp;m1=0&amp;m2=0&amp;lb=0&amp;al=0&amp;shin=0&amp;ex=0&amp;hb=0&amp;sr=0&amp;type=1&amp;ws=3&amp;s=0&amp;fl=1&amp;tl=3&amp;ticket=ic&amp;expkind=1")))</f>
        <v>#NAME?</v>
      </c>
    </row>
    <row r="47" spans="2:8" x14ac:dyDescent="0.2">
      <c r="B47" s="4">
        <v>43393</v>
      </c>
      <c r="C47" s="3" t="s">
        <v>11</v>
      </c>
      <c r="D47" s="3" t="s">
        <v>30</v>
      </c>
      <c r="E47" s="3" t="s">
        <v>13</v>
      </c>
      <c r="F47" s="1">
        <v>1262</v>
      </c>
      <c r="G47" s="1"/>
      <c r="H47" s="7" t="e">
        <f ca="1">HYPERLINK(IF(C47="","",HYPERLINK("https://transit.yahoo.co.jp/search/result?&amp;from="&amp;_xlfn.ENCODEURL($C47)&amp;"&amp;to="&amp;_xlfn.ENCODEURL($D47)&amp;"&amp;y="&amp;TEXT(B47,"YYYY")&amp;"&amp;m="&amp;TEXT(B47,"mm")&amp;"&amp;d="&amp;TEXT(B47,"dd")&amp;"&amp;hh=08&amp;m1=0&amp;m2=0&amp;lb=0&amp;al=0&amp;shin=0&amp;ex=0&amp;hb=0&amp;sr=0&amp;type=1&amp;ws=3&amp;s=0&amp;fl=1&amp;tl=3&amp;ticket=ic&amp;expkind=1")))</f>
        <v>#NAME?</v>
      </c>
    </row>
    <row r="48" spans="2:8" x14ac:dyDescent="0.2">
      <c r="B48" s="4">
        <v>43394</v>
      </c>
      <c r="C48" s="3" t="s">
        <v>11</v>
      </c>
      <c r="D48" s="3" t="s">
        <v>30</v>
      </c>
      <c r="E48" s="3" t="s">
        <v>13</v>
      </c>
      <c r="F48" s="1">
        <v>1262</v>
      </c>
      <c r="G48" s="1"/>
      <c r="H48" s="7" t="e">
        <f ca="1">HYPERLINK(IF(C48="","",HYPERLINK("https://transit.yahoo.co.jp/search/result?&amp;from="&amp;_xlfn.ENCODEURL($C48)&amp;"&amp;to="&amp;_xlfn.ENCODEURL($D48)&amp;"&amp;y="&amp;TEXT(B48,"YYYY")&amp;"&amp;m="&amp;TEXT(B48,"mm")&amp;"&amp;d="&amp;TEXT(B48,"dd")&amp;"&amp;hh=08&amp;m1=0&amp;m2=0&amp;lb=0&amp;al=0&amp;shin=0&amp;ex=0&amp;hb=0&amp;sr=0&amp;type=1&amp;ws=3&amp;s=0&amp;fl=1&amp;tl=3&amp;ticket=ic&amp;expkind=1")))</f>
        <v>#NAME?</v>
      </c>
    </row>
    <row r="49" spans="2:8" x14ac:dyDescent="0.2">
      <c r="B49" s="4">
        <v>43405</v>
      </c>
      <c r="C49" s="3" t="s">
        <v>11</v>
      </c>
      <c r="D49" s="3" t="s">
        <v>117</v>
      </c>
      <c r="E49" s="3" t="s">
        <v>13</v>
      </c>
      <c r="F49" s="1">
        <v>390</v>
      </c>
      <c r="G49" s="1"/>
      <c r="H49" s="7" t="e">
        <f ca="1">HYPERLINK(IF(C49="","",HYPERLINK("https://transit.yahoo.co.jp/search/result?&amp;from="&amp;_xlfn.ENCODEURL($C49)&amp;"&amp;to="&amp;_xlfn.ENCODEURL($D49)&amp;"&amp;y="&amp;TEXT(B49,"YYYY")&amp;"&amp;m="&amp;TEXT(B49,"mm")&amp;"&amp;d="&amp;TEXT(B49,"dd")&amp;"&amp;hh=08&amp;m1=0&amp;m2=0&amp;lb=0&amp;al=0&amp;shin=0&amp;ex=0&amp;hb=0&amp;sr=0&amp;type=1&amp;ws=3&amp;s=0&amp;fl=1&amp;tl=3&amp;ticket=ic&amp;expkind=1")))</f>
        <v>#NAME?</v>
      </c>
    </row>
    <row r="50" spans="2:8" x14ac:dyDescent="0.2">
      <c r="B50" s="4">
        <v>43410</v>
      </c>
      <c r="C50" s="3" t="s">
        <v>11</v>
      </c>
      <c r="D50" s="3" t="s">
        <v>118</v>
      </c>
      <c r="E50" s="3" t="s">
        <v>13</v>
      </c>
      <c r="F50" s="1">
        <v>390</v>
      </c>
      <c r="G50" s="1"/>
      <c r="H50" s="7" t="e">
        <f ca="1">HYPERLINK(IF(C50="","",HYPERLINK("https://transit.yahoo.co.jp/search/result?&amp;from="&amp;_xlfn.ENCODEURL($C50)&amp;"&amp;to="&amp;_xlfn.ENCODEURL($D50)&amp;"&amp;y="&amp;TEXT(B50,"YYYY")&amp;"&amp;m="&amp;TEXT(B50,"mm")&amp;"&amp;d="&amp;TEXT(B50,"dd")&amp;"&amp;hh=08&amp;m1=0&amp;m2=0&amp;lb=0&amp;al=0&amp;shin=0&amp;ex=0&amp;hb=0&amp;sr=0&amp;type=1&amp;ws=3&amp;s=0&amp;fl=1&amp;tl=3&amp;ticket=ic&amp;expkind=1")))</f>
        <v>#NAME?</v>
      </c>
    </row>
    <row r="51" spans="2:8" x14ac:dyDescent="0.2">
      <c r="B51" s="4">
        <v>43423</v>
      </c>
      <c r="C51" s="3" t="s">
        <v>11</v>
      </c>
      <c r="D51" s="3" t="s">
        <v>119</v>
      </c>
      <c r="E51" s="3" t="s">
        <v>13</v>
      </c>
      <c r="F51" s="1">
        <v>432</v>
      </c>
      <c r="G51" s="1"/>
      <c r="H51" s="7" t="e">
        <f ca="1">HYPERLINK(IF(C51="","",HYPERLINK("https://transit.yahoo.co.jp/search/result?&amp;from="&amp;_xlfn.ENCODEURL($C51)&amp;"&amp;to="&amp;_xlfn.ENCODEURL($D51)&amp;"&amp;y="&amp;TEXT(B51,"YYYY")&amp;"&amp;m="&amp;TEXT(B51,"mm")&amp;"&amp;d="&amp;TEXT(B51,"dd")&amp;"&amp;hh=08&amp;m1=0&amp;m2=0&amp;lb=0&amp;al=0&amp;shin=0&amp;ex=0&amp;hb=0&amp;sr=0&amp;type=1&amp;ws=3&amp;s=0&amp;fl=1&amp;tl=3&amp;ticket=ic&amp;expkind=1")))</f>
        <v>#NAME?</v>
      </c>
    </row>
    <row r="52" spans="2:8" x14ac:dyDescent="0.2">
      <c r="B52" s="4">
        <v>43439</v>
      </c>
      <c r="C52" s="3" t="s">
        <v>11</v>
      </c>
      <c r="D52" s="3" t="s">
        <v>30</v>
      </c>
      <c r="E52" s="3" t="s">
        <v>13</v>
      </c>
      <c r="F52" s="1">
        <v>1262</v>
      </c>
      <c r="G52" s="1"/>
      <c r="H52" s="7" t="e">
        <f ca="1">HYPERLINK(IF(C52="","",HYPERLINK("https://transit.yahoo.co.jp/search/result?&amp;from="&amp;_xlfn.ENCODEURL($C52)&amp;"&amp;to="&amp;_xlfn.ENCODEURL($D52)&amp;"&amp;y="&amp;TEXT(B52,"YYYY")&amp;"&amp;m="&amp;TEXT(B52,"mm")&amp;"&amp;d="&amp;TEXT(B52,"dd")&amp;"&amp;hh=08&amp;m1=0&amp;m2=0&amp;lb=0&amp;al=0&amp;shin=0&amp;ex=0&amp;hb=0&amp;sr=0&amp;type=1&amp;ws=3&amp;s=0&amp;fl=1&amp;tl=3&amp;ticket=ic&amp;expkind=1")))</f>
        <v>#NAME?</v>
      </c>
    </row>
    <row r="53" spans="2:8" x14ac:dyDescent="0.2">
      <c r="B53" s="4">
        <v>43440</v>
      </c>
      <c r="C53" s="3" t="s">
        <v>11</v>
      </c>
      <c r="D53" s="3" t="s">
        <v>30</v>
      </c>
      <c r="E53" s="3" t="s">
        <v>13</v>
      </c>
      <c r="F53" s="1">
        <v>1262</v>
      </c>
      <c r="G53" s="1"/>
      <c r="H53" s="7" t="e">
        <f ca="1">HYPERLINK(IF(C53="","",HYPERLINK("https://transit.yahoo.co.jp/search/result?&amp;from="&amp;_xlfn.ENCODEURL($C53)&amp;"&amp;to="&amp;_xlfn.ENCODEURL($D53)&amp;"&amp;y="&amp;TEXT(B53,"YYYY")&amp;"&amp;m="&amp;TEXT(B53,"mm")&amp;"&amp;d="&amp;TEXT(B53,"dd")&amp;"&amp;hh=08&amp;m1=0&amp;m2=0&amp;lb=0&amp;al=0&amp;shin=0&amp;ex=0&amp;hb=0&amp;sr=0&amp;type=1&amp;ws=3&amp;s=0&amp;fl=1&amp;tl=3&amp;ticket=ic&amp;expkind=1")))</f>
        <v>#NAME?</v>
      </c>
    </row>
    <row r="54" spans="2:8" x14ac:dyDescent="0.2">
      <c r="B54" s="4">
        <v>43441</v>
      </c>
      <c r="C54" s="3" t="s">
        <v>11</v>
      </c>
      <c r="D54" s="3" t="s">
        <v>30</v>
      </c>
      <c r="E54" s="3" t="s">
        <v>13</v>
      </c>
      <c r="F54" s="1">
        <v>1262</v>
      </c>
      <c r="G54" s="1"/>
      <c r="H54" s="7" t="e">
        <f ca="1">HYPERLINK(IF(C54="","",HYPERLINK("https://transit.yahoo.co.jp/search/result?&amp;from="&amp;_xlfn.ENCODEURL($C54)&amp;"&amp;to="&amp;_xlfn.ENCODEURL($D54)&amp;"&amp;y="&amp;TEXT(B54,"YYYY")&amp;"&amp;m="&amp;TEXT(B54,"mm")&amp;"&amp;d="&amp;TEXT(B54,"dd")&amp;"&amp;hh=08&amp;m1=0&amp;m2=0&amp;lb=0&amp;al=0&amp;shin=0&amp;ex=0&amp;hb=0&amp;sr=0&amp;type=1&amp;ws=3&amp;s=0&amp;fl=1&amp;tl=3&amp;ticket=ic&amp;expkind=1")))</f>
        <v>#NAME?</v>
      </c>
    </row>
    <row r="55" spans="2:8" x14ac:dyDescent="0.2">
      <c r="B55" s="4"/>
      <c r="C55" s="3"/>
      <c r="D55" s="3"/>
      <c r="E55" s="3"/>
      <c r="F55" s="1"/>
      <c r="G55" s="1"/>
      <c r="H55" s="7" t="str">
        <f>HYPERLINK(IF(C55="","",HYPERLINK("https://transit.yahoo.co.jp/search/result?&amp;from="&amp;_xlfn.ENCODEURL($C55)&amp;"&amp;to="&amp;_xlfn.ENCODEURL($D55)&amp;"&amp;y="&amp;TEXT(B55,"YYYY")&amp;"&amp;m="&amp;TEXT(B55,"mm")&amp;"&amp;d="&amp;TEXT(B55,"dd")&amp;"&amp;hh=08&amp;m1=0&amp;m2=0&amp;lb=0&amp;al=0&amp;shin=0&amp;ex=0&amp;hb=0&amp;sr=0&amp;type=1&amp;ws=3&amp;s=0&amp;fl=1&amp;tl=3&amp;ticket=ic&amp;expkind=1")))</f>
        <v/>
      </c>
    </row>
    <row r="56" spans="2:8" x14ac:dyDescent="0.2">
      <c r="B56" s="4"/>
      <c r="C56" s="3"/>
      <c r="D56" s="3"/>
      <c r="E56" s="3"/>
      <c r="F56" s="1"/>
      <c r="G56" s="1"/>
      <c r="H56" s="7" t="str">
        <f>HYPERLINK(IF(C56="","",HYPERLINK("https://transit.yahoo.co.jp/search/result?&amp;from="&amp;_xlfn.ENCODEURL($C56)&amp;"&amp;to="&amp;_xlfn.ENCODEURL($D56)&amp;"&amp;y="&amp;TEXT(B56,"YYYY")&amp;"&amp;m="&amp;TEXT(B56,"mm")&amp;"&amp;d="&amp;TEXT(B56,"dd")&amp;"&amp;hh=08&amp;m1=0&amp;m2=0&amp;lb=0&amp;al=0&amp;shin=0&amp;ex=0&amp;hb=0&amp;sr=0&amp;type=1&amp;ws=3&amp;s=0&amp;fl=1&amp;tl=3&amp;ticket=ic&amp;expkind=1")))</f>
        <v/>
      </c>
    </row>
    <row r="57" spans="2:8" x14ac:dyDescent="0.2">
      <c r="B57" s="4"/>
      <c r="C57" s="3"/>
      <c r="D57" s="3"/>
      <c r="E57" s="3"/>
      <c r="F57" s="1"/>
      <c r="G57" s="1"/>
      <c r="H57" s="7" t="str">
        <f>HYPERLINK(IF(C57="","",HYPERLINK("https://transit.yahoo.co.jp/search/result?&amp;from="&amp;_xlfn.ENCODEURL($C57)&amp;"&amp;to="&amp;_xlfn.ENCODEURL($D57)&amp;"&amp;y="&amp;TEXT(B57,"YYYY")&amp;"&amp;m="&amp;TEXT(B57,"mm")&amp;"&amp;d="&amp;TEXT(B57,"dd")&amp;"&amp;hh=08&amp;m1=0&amp;m2=0&amp;lb=0&amp;al=0&amp;shin=0&amp;ex=0&amp;hb=0&amp;sr=0&amp;type=1&amp;ws=3&amp;s=0&amp;fl=1&amp;tl=3&amp;ticket=ic&amp;expkind=1")))</f>
        <v/>
      </c>
    </row>
    <row r="58" spans="2:8" x14ac:dyDescent="0.2">
      <c r="B58" s="4"/>
      <c r="C58" s="3"/>
      <c r="D58" s="3"/>
      <c r="E58" s="3"/>
      <c r="F58" s="1"/>
      <c r="G58" s="1"/>
      <c r="H58" s="7" t="str">
        <f>HYPERLINK(IF(C58="","",HYPERLINK("https://transit.yahoo.co.jp/search/result?&amp;from="&amp;_xlfn.ENCODEURL($C58)&amp;"&amp;to="&amp;_xlfn.ENCODEURL($D58)&amp;"&amp;y="&amp;TEXT(B58,"YYYY")&amp;"&amp;m="&amp;TEXT(B58,"mm")&amp;"&amp;d="&amp;TEXT(B58,"dd")&amp;"&amp;hh=08&amp;m1=0&amp;m2=0&amp;lb=0&amp;al=0&amp;shin=0&amp;ex=0&amp;hb=0&amp;sr=0&amp;type=1&amp;ws=3&amp;s=0&amp;fl=1&amp;tl=3&amp;ticket=ic&amp;expkind=1")))</f>
        <v/>
      </c>
    </row>
    <row r="59" spans="2:8" x14ac:dyDescent="0.2">
      <c r="B59" s="4"/>
      <c r="C59" s="3"/>
      <c r="D59" s="3"/>
      <c r="E59" s="3"/>
      <c r="F59" s="1"/>
      <c r="G59" s="1"/>
      <c r="H59" s="7" t="str">
        <f>HYPERLINK(IF(C59="","",HYPERLINK("https://transit.yahoo.co.jp/search/result?&amp;from="&amp;_xlfn.ENCODEURL($C59)&amp;"&amp;to="&amp;_xlfn.ENCODEURL($D59)&amp;"&amp;y="&amp;TEXT(B59,"YYYY")&amp;"&amp;m="&amp;TEXT(B59,"mm")&amp;"&amp;d="&amp;TEXT(B59,"dd")&amp;"&amp;hh=08&amp;m1=0&amp;m2=0&amp;lb=0&amp;al=0&amp;shin=0&amp;ex=0&amp;hb=0&amp;sr=0&amp;type=1&amp;ws=3&amp;s=0&amp;fl=1&amp;tl=3&amp;ticket=ic&amp;expkind=1")))</f>
        <v/>
      </c>
    </row>
    <row r="60" spans="2:8" x14ac:dyDescent="0.2">
      <c r="B60" s="4"/>
      <c r="C60" s="3"/>
      <c r="D60" s="3"/>
      <c r="E60" s="3"/>
      <c r="F60" s="1"/>
      <c r="G60" s="1"/>
      <c r="H60" s="7" t="str">
        <f>HYPERLINK(IF(C60="","",HYPERLINK("https://transit.yahoo.co.jp/search/result?&amp;from="&amp;_xlfn.ENCODEURL($C60)&amp;"&amp;to="&amp;_xlfn.ENCODEURL($D60)&amp;"&amp;y="&amp;TEXT(B60,"YYYY")&amp;"&amp;m="&amp;TEXT(B60,"mm")&amp;"&amp;d="&amp;TEXT(B60,"dd")&amp;"&amp;hh=08&amp;m1=0&amp;m2=0&amp;lb=0&amp;al=0&amp;shin=0&amp;ex=0&amp;hb=0&amp;sr=0&amp;type=1&amp;ws=3&amp;s=0&amp;fl=1&amp;tl=3&amp;ticket=ic&amp;expkind=1")))</f>
        <v/>
      </c>
    </row>
    <row r="61" spans="2:8" x14ac:dyDescent="0.2">
      <c r="B61" s="4"/>
      <c r="C61" s="3"/>
      <c r="D61" s="3"/>
      <c r="E61" s="3"/>
      <c r="F61" s="1"/>
      <c r="G61" s="1"/>
      <c r="H61" s="7" t="str">
        <f>HYPERLINK(IF(C61="","",HYPERLINK("https://transit.yahoo.co.jp/search/result?&amp;from="&amp;_xlfn.ENCODEURL($C61)&amp;"&amp;to="&amp;_xlfn.ENCODEURL($D61)&amp;"&amp;y="&amp;TEXT(B61,"YYYY")&amp;"&amp;m="&amp;TEXT(B61,"mm")&amp;"&amp;d="&amp;TEXT(B61,"dd")&amp;"&amp;hh=08&amp;m1=0&amp;m2=0&amp;lb=0&amp;al=0&amp;shin=0&amp;ex=0&amp;hb=0&amp;sr=0&amp;type=1&amp;ws=3&amp;s=0&amp;fl=1&amp;tl=3&amp;ticket=ic&amp;expkind=1")))</f>
        <v/>
      </c>
    </row>
    <row r="62" spans="2:8" x14ac:dyDescent="0.2">
      <c r="B62" s="4"/>
      <c r="C62" s="3"/>
      <c r="D62" s="3"/>
      <c r="E62" s="3"/>
      <c r="F62" s="1"/>
      <c r="G62" s="1"/>
      <c r="H62" s="7" t="str">
        <f>HYPERLINK(IF(C62="","",HYPERLINK("https://transit.yahoo.co.jp/search/result?&amp;from="&amp;_xlfn.ENCODEURL($C62)&amp;"&amp;to="&amp;_xlfn.ENCODEURL($D62)&amp;"&amp;y="&amp;TEXT(B62,"YYYY")&amp;"&amp;m="&amp;TEXT(B62,"mm")&amp;"&amp;d="&amp;TEXT(B62,"dd")&amp;"&amp;hh=08&amp;m1=0&amp;m2=0&amp;lb=0&amp;al=0&amp;shin=0&amp;ex=0&amp;hb=0&amp;sr=0&amp;type=1&amp;ws=3&amp;s=0&amp;fl=1&amp;tl=3&amp;ticket=ic&amp;expkind=1")))</f>
        <v/>
      </c>
    </row>
    <row r="63" spans="2:8" x14ac:dyDescent="0.2">
      <c r="B63" s="4"/>
      <c r="C63" s="3"/>
      <c r="D63" s="3"/>
      <c r="E63" s="3"/>
      <c r="F63" s="1"/>
      <c r="G63" s="1"/>
      <c r="H63" s="7" t="str">
        <f>HYPERLINK(IF(C63="","",HYPERLINK("https://transit.yahoo.co.jp/search/result?&amp;from="&amp;_xlfn.ENCODEURL($C63)&amp;"&amp;to="&amp;_xlfn.ENCODEURL($D63)&amp;"&amp;y="&amp;TEXT(B63,"YYYY")&amp;"&amp;m="&amp;TEXT(B63,"mm")&amp;"&amp;d="&amp;TEXT(B63,"dd")&amp;"&amp;hh=08&amp;m1=0&amp;m2=0&amp;lb=0&amp;al=0&amp;shin=0&amp;ex=0&amp;hb=0&amp;sr=0&amp;type=1&amp;ws=3&amp;s=0&amp;fl=1&amp;tl=3&amp;ticket=ic&amp;expkind=1")))</f>
        <v/>
      </c>
    </row>
    <row r="64" spans="2:8" x14ac:dyDescent="0.2">
      <c r="B64" s="4"/>
      <c r="C64" s="3"/>
      <c r="D64" s="3"/>
      <c r="E64" s="3"/>
      <c r="F64" s="1"/>
      <c r="G64" s="1"/>
      <c r="H64" s="7" t="str">
        <f>HYPERLINK(IF(C64="","",HYPERLINK("https://transit.yahoo.co.jp/search/result?&amp;from="&amp;_xlfn.ENCODEURL($C64)&amp;"&amp;to="&amp;_xlfn.ENCODEURL($D64)&amp;"&amp;y="&amp;TEXT(B64,"YYYY")&amp;"&amp;m="&amp;TEXT(B64,"mm")&amp;"&amp;d="&amp;TEXT(B64,"dd")&amp;"&amp;hh=08&amp;m1=0&amp;m2=0&amp;lb=0&amp;al=0&amp;shin=0&amp;ex=0&amp;hb=0&amp;sr=0&amp;type=1&amp;ws=3&amp;s=0&amp;fl=1&amp;tl=3&amp;ticket=ic&amp;expkind=1")))</f>
        <v/>
      </c>
    </row>
    <row r="65" spans="2:8" x14ac:dyDescent="0.2">
      <c r="B65" s="4"/>
      <c r="C65" s="3"/>
      <c r="D65" s="3"/>
      <c r="E65" s="3"/>
      <c r="F65" s="1"/>
      <c r="G65" s="1"/>
      <c r="H65" s="7" t="str">
        <f>HYPERLINK(IF(C65="","",HYPERLINK("https://transit.yahoo.co.jp/search/result?&amp;from="&amp;_xlfn.ENCODEURL($C65)&amp;"&amp;to="&amp;_xlfn.ENCODEURL($D65)&amp;"&amp;y="&amp;TEXT(B65,"YYYY")&amp;"&amp;m="&amp;TEXT(B65,"mm")&amp;"&amp;d="&amp;TEXT(B65,"dd")&amp;"&amp;hh=08&amp;m1=0&amp;m2=0&amp;lb=0&amp;al=0&amp;shin=0&amp;ex=0&amp;hb=0&amp;sr=0&amp;type=1&amp;ws=3&amp;s=0&amp;fl=1&amp;tl=3&amp;ticket=ic&amp;expkind=1")))</f>
        <v/>
      </c>
    </row>
    <row r="66" spans="2:8" x14ac:dyDescent="0.2">
      <c r="B66" s="4"/>
      <c r="C66" s="3"/>
      <c r="D66" s="3"/>
      <c r="E66" s="3"/>
      <c r="F66" s="1"/>
      <c r="G66" s="1"/>
      <c r="H66" s="7" t="str">
        <f>HYPERLINK(IF(C66="","",HYPERLINK("https://transit.yahoo.co.jp/search/result?&amp;from="&amp;_xlfn.ENCODEURL($C66)&amp;"&amp;to="&amp;_xlfn.ENCODEURL($D66)&amp;"&amp;y="&amp;TEXT(B66,"YYYY")&amp;"&amp;m="&amp;TEXT(B66,"mm")&amp;"&amp;d="&amp;TEXT(B66,"dd")&amp;"&amp;hh=08&amp;m1=0&amp;m2=0&amp;lb=0&amp;al=0&amp;shin=0&amp;ex=0&amp;hb=0&amp;sr=0&amp;type=1&amp;ws=3&amp;s=0&amp;fl=1&amp;tl=3&amp;ticket=ic&amp;expkind=1")))</f>
        <v/>
      </c>
    </row>
    <row r="67" spans="2:8" x14ac:dyDescent="0.2">
      <c r="B67" s="4"/>
      <c r="C67" s="3"/>
      <c r="D67" s="3"/>
      <c r="E67" s="3"/>
      <c r="F67" s="1"/>
      <c r="G67" s="1"/>
      <c r="H67" s="7" t="str">
        <f>HYPERLINK(IF(C67="","",HYPERLINK("https://transit.yahoo.co.jp/search/result?&amp;from="&amp;_xlfn.ENCODEURL($C67)&amp;"&amp;to="&amp;_xlfn.ENCODEURL($D67)&amp;"&amp;y="&amp;TEXT(B67,"YYYY")&amp;"&amp;m="&amp;TEXT(B67,"mm")&amp;"&amp;d="&amp;TEXT(B67,"dd")&amp;"&amp;hh=08&amp;m1=0&amp;m2=0&amp;lb=0&amp;al=0&amp;shin=0&amp;ex=0&amp;hb=0&amp;sr=0&amp;type=1&amp;ws=3&amp;s=0&amp;fl=1&amp;tl=3&amp;ticket=ic&amp;expkind=1")))</f>
        <v/>
      </c>
    </row>
    <row r="68" spans="2:8" x14ac:dyDescent="0.2">
      <c r="B68" s="4"/>
      <c r="C68" s="3"/>
      <c r="D68" s="3"/>
      <c r="E68" s="3"/>
      <c r="F68" s="1"/>
      <c r="G68" s="1"/>
      <c r="H68" s="7" t="str">
        <f>HYPERLINK(IF(C68="","",HYPERLINK("https://transit.yahoo.co.jp/search/result?&amp;from="&amp;_xlfn.ENCODEURL($C68)&amp;"&amp;to="&amp;_xlfn.ENCODEURL($D68)&amp;"&amp;y="&amp;TEXT(B68,"YYYY")&amp;"&amp;m="&amp;TEXT(B68,"mm")&amp;"&amp;d="&amp;TEXT(B68,"dd")&amp;"&amp;hh=08&amp;m1=0&amp;m2=0&amp;lb=0&amp;al=0&amp;shin=0&amp;ex=0&amp;hb=0&amp;sr=0&amp;type=1&amp;ws=3&amp;s=0&amp;fl=1&amp;tl=3&amp;ticket=ic&amp;expkind=1")))</f>
        <v/>
      </c>
    </row>
    <row r="69" spans="2:8" x14ac:dyDescent="0.2">
      <c r="B69" s="4"/>
      <c r="C69" s="3"/>
      <c r="D69" s="3"/>
      <c r="E69" s="3"/>
      <c r="F69" s="1"/>
      <c r="G69" s="1"/>
      <c r="H69" s="7" t="str">
        <f>HYPERLINK(IF(C69="","",HYPERLINK("https://transit.yahoo.co.jp/search/result?&amp;from="&amp;_xlfn.ENCODEURL($C69)&amp;"&amp;to="&amp;_xlfn.ENCODEURL($D69)&amp;"&amp;y="&amp;TEXT(B69,"YYYY")&amp;"&amp;m="&amp;TEXT(B69,"mm")&amp;"&amp;d="&amp;TEXT(B69,"dd")&amp;"&amp;hh=08&amp;m1=0&amp;m2=0&amp;lb=0&amp;al=0&amp;shin=0&amp;ex=0&amp;hb=0&amp;sr=0&amp;type=1&amp;ws=3&amp;s=0&amp;fl=1&amp;tl=3&amp;ticket=ic&amp;expkind=1")))</f>
        <v/>
      </c>
    </row>
    <row r="70" spans="2:8" x14ac:dyDescent="0.2">
      <c r="B70" s="4"/>
      <c r="C70" s="3"/>
      <c r="D70" s="3"/>
      <c r="E70" s="3"/>
      <c r="F70" s="1"/>
      <c r="G70" s="1"/>
      <c r="H70" s="7" t="str">
        <f>HYPERLINK(IF(C70="","",HYPERLINK("https://transit.yahoo.co.jp/search/result?&amp;from="&amp;_xlfn.ENCODEURL($C70)&amp;"&amp;to="&amp;_xlfn.ENCODEURL($D70)&amp;"&amp;y="&amp;TEXT(B70,"YYYY")&amp;"&amp;m="&amp;TEXT(B70,"mm")&amp;"&amp;d="&amp;TEXT(B70,"dd")&amp;"&amp;hh=08&amp;m1=0&amp;m2=0&amp;lb=0&amp;al=0&amp;shin=0&amp;ex=0&amp;hb=0&amp;sr=0&amp;type=1&amp;ws=3&amp;s=0&amp;fl=1&amp;tl=3&amp;ticket=ic&amp;expkind=1")))</f>
        <v/>
      </c>
    </row>
    <row r="71" spans="2:8" x14ac:dyDescent="0.2">
      <c r="B71" s="4"/>
      <c r="C71" s="3"/>
      <c r="D71" s="3"/>
      <c r="E71" s="3"/>
      <c r="F71" s="1"/>
      <c r="G71" s="1"/>
      <c r="H71" s="7" t="str">
        <f>HYPERLINK(IF(C71="","",HYPERLINK("https://transit.yahoo.co.jp/search/result?&amp;from="&amp;_xlfn.ENCODEURL($C71)&amp;"&amp;to="&amp;_xlfn.ENCODEURL($D71)&amp;"&amp;y="&amp;TEXT(B71,"YYYY")&amp;"&amp;m="&amp;TEXT(B71,"mm")&amp;"&amp;d="&amp;TEXT(B71,"dd")&amp;"&amp;hh=08&amp;m1=0&amp;m2=0&amp;lb=0&amp;al=0&amp;shin=0&amp;ex=0&amp;hb=0&amp;sr=0&amp;type=1&amp;ws=3&amp;s=0&amp;fl=1&amp;tl=3&amp;ticket=ic&amp;expkind=1")))</f>
        <v/>
      </c>
    </row>
    <row r="72" spans="2:8" x14ac:dyDescent="0.2">
      <c r="B72" s="4"/>
      <c r="C72" s="3"/>
      <c r="D72" s="3"/>
      <c r="E72" s="3"/>
      <c r="F72" s="1"/>
      <c r="G72" s="1"/>
      <c r="H72" s="7" t="str">
        <f>HYPERLINK(IF(C72="","",HYPERLINK("https://transit.yahoo.co.jp/search/result?&amp;from="&amp;_xlfn.ENCODEURL($C72)&amp;"&amp;to="&amp;_xlfn.ENCODEURL($D72)&amp;"&amp;y="&amp;TEXT(B72,"YYYY")&amp;"&amp;m="&amp;TEXT(B72,"mm")&amp;"&amp;d="&amp;TEXT(B72,"dd")&amp;"&amp;hh=08&amp;m1=0&amp;m2=0&amp;lb=0&amp;al=0&amp;shin=0&amp;ex=0&amp;hb=0&amp;sr=0&amp;type=1&amp;ws=3&amp;s=0&amp;fl=1&amp;tl=3&amp;ticket=ic&amp;expkind=1")))</f>
        <v/>
      </c>
    </row>
    <row r="73" spans="2:8" x14ac:dyDescent="0.2">
      <c r="B73" s="4"/>
      <c r="C73" s="3"/>
      <c r="D73" s="3"/>
      <c r="E73" s="3"/>
      <c r="F73" s="1"/>
      <c r="G73" s="1"/>
      <c r="H73" s="7" t="str">
        <f>HYPERLINK(IF(C73="","",HYPERLINK("https://transit.yahoo.co.jp/search/result?&amp;from="&amp;_xlfn.ENCODEURL($C73)&amp;"&amp;to="&amp;_xlfn.ENCODEURL($D73)&amp;"&amp;y="&amp;TEXT(B73,"YYYY")&amp;"&amp;m="&amp;TEXT(B73,"mm")&amp;"&amp;d="&amp;TEXT(B73,"dd")&amp;"&amp;hh=08&amp;m1=0&amp;m2=0&amp;lb=0&amp;al=0&amp;shin=0&amp;ex=0&amp;hb=0&amp;sr=0&amp;type=1&amp;ws=3&amp;s=0&amp;fl=1&amp;tl=3&amp;ticket=ic&amp;expkind=1")))</f>
        <v/>
      </c>
    </row>
    <row r="74" spans="2:8" x14ac:dyDescent="0.2">
      <c r="B74" s="4"/>
      <c r="C74" s="3"/>
      <c r="D74" s="3"/>
      <c r="E74" s="3"/>
      <c r="F74" s="1"/>
      <c r="G74" s="1"/>
      <c r="H74" s="7" t="str">
        <f>HYPERLINK(IF(C74="","",HYPERLINK("https://transit.yahoo.co.jp/search/result?&amp;from="&amp;_xlfn.ENCODEURL($C74)&amp;"&amp;to="&amp;_xlfn.ENCODEURL($D74)&amp;"&amp;y="&amp;TEXT(B74,"YYYY")&amp;"&amp;m="&amp;TEXT(B74,"mm")&amp;"&amp;d="&amp;TEXT(B74,"dd")&amp;"&amp;hh=08&amp;m1=0&amp;m2=0&amp;lb=0&amp;al=0&amp;shin=0&amp;ex=0&amp;hb=0&amp;sr=0&amp;type=1&amp;ws=3&amp;s=0&amp;fl=1&amp;tl=3&amp;ticket=ic&amp;expkind=1")))</f>
        <v/>
      </c>
    </row>
    <row r="75" spans="2:8" x14ac:dyDescent="0.2">
      <c r="B75" s="4"/>
      <c r="C75" s="3"/>
      <c r="D75" s="3"/>
      <c r="E75" s="3"/>
      <c r="F75" s="1"/>
      <c r="G75" s="1"/>
      <c r="H75" s="7" t="str">
        <f>HYPERLINK(IF(C75="","",HYPERLINK("https://transit.yahoo.co.jp/search/result?&amp;from="&amp;_xlfn.ENCODEURL($C75)&amp;"&amp;to="&amp;_xlfn.ENCODEURL($D75)&amp;"&amp;y="&amp;TEXT(B75,"YYYY")&amp;"&amp;m="&amp;TEXT(B75,"mm")&amp;"&amp;d="&amp;TEXT(B75,"dd")&amp;"&amp;hh=08&amp;m1=0&amp;m2=0&amp;lb=0&amp;al=0&amp;shin=0&amp;ex=0&amp;hb=0&amp;sr=0&amp;type=1&amp;ws=3&amp;s=0&amp;fl=1&amp;tl=3&amp;ticket=ic&amp;expkind=1")))</f>
        <v/>
      </c>
    </row>
    <row r="76" spans="2:8" x14ac:dyDescent="0.2">
      <c r="B76" s="4"/>
      <c r="C76" s="3"/>
      <c r="D76" s="3"/>
      <c r="E76" s="3"/>
      <c r="F76" s="1"/>
      <c r="G76" s="1"/>
      <c r="H76" s="7" t="str">
        <f>HYPERLINK(IF(C76="","",HYPERLINK("https://transit.yahoo.co.jp/search/result?&amp;from="&amp;_xlfn.ENCODEURL($C76)&amp;"&amp;to="&amp;_xlfn.ENCODEURL($D76)&amp;"&amp;y="&amp;TEXT(B76,"YYYY")&amp;"&amp;m="&amp;TEXT(B76,"mm")&amp;"&amp;d="&amp;TEXT(B76,"dd")&amp;"&amp;hh=08&amp;m1=0&amp;m2=0&amp;lb=0&amp;al=0&amp;shin=0&amp;ex=0&amp;hb=0&amp;sr=0&amp;type=1&amp;ws=3&amp;s=0&amp;fl=1&amp;tl=3&amp;ticket=ic&amp;expkind=1")))</f>
        <v/>
      </c>
    </row>
    <row r="77" spans="2:8" x14ac:dyDescent="0.2">
      <c r="B77" s="4"/>
      <c r="C77" s="3"/>
      <c r="D77" s="3"/>
      <c r="E77" s="3"/>
      <c r="F77" s="1"/>
      <c r="G77" s="1"/>
      <c r="H77" s="7" t="str">
        <f>HYPERLINK(IF(C77="","",HYPERLINK("https://transit.yahoo.co.jp/search/result?&amp;from="&amp;_xlfn.ENCODEURL($C77)&amp;"&amp;to="&amp;_xlfn.ENCODEURL($D77)&amp;"&amp;y="&amp;TEXT(B77,"YYYY")&amp;"&amp;m="&amp;TEXT(B77,"mm")&amp;"&amp;d="&amp;TEXT(B77,"dd")&amp;"&amp;hh=08&amp;m1=0&amp;m2=0&amp;lb=0&amp;al=0&amp;shin=0&amp;ex=0&amp;hb=0&amp;sr=0&amp;type=1&amp;ws=3&amp;s=0&amp;fl=1&amp;tl=3&amp;ticket=ic&amp;expkind=1")))</f>
        <v/>
      </c>
    </row>
    <row r="78" spans="2:8" x14ac:dyDescent="0.2">
      <c r="B78" s="4"/>
      <c r="C78" s="3"/>
      <c r="D78" s="3"/>
      <c r="E78" s="3"/>
      <c r="F78" s="1"/>
      <c r="G78" s="1"/>
      <c r="H78" s="7" t="str">
        <f>HYPERLINK(IF(C78="","",HYPERLINK("https://transit.yahoo.co.jp/search/result?&amp;from="&amp;_xlfn.ENCODEURL($C78)&amp;"&amp;to="&amp;_xlfn.ENCODEURL($D78)&amp;"&amp;y="&amp;TEXT(B78,"YYYY")&amp;"&amp;m="&amp;TEXT(B78,"mm")&amp;"&amp;d="&amp;TEXT(B78,"dd")&amp;"&amp;hh=08&amp;m1=0&amp;m2=0&amp;lb=0&amp;al=0&amp;shin=0&amp;ex=0&amp;hb=0&amp;sr=0&amp;type=1&amp;ws=3&amp;s=0&amp;fl=1&amp;tl=3&amp;ticket=ic&amp;expkind=1")))</f>
        <v/>
      </c>
    </row>
    <row r="79" spans="2:8" x14ac:dyDescent="0.2">
      <c r="B79" s="4"/>
      <c r="C79" s="3"/>
      <c r="D79" s="3"/>
      <c r="E79" s="3"/>
      <c r="F79" s="1"/>
      <c r="G79" s="1"/>
      <c r="H79" s="7" t="str">
        <f>HYPERLINK(IF(C79="","",HYPERLINK("https://transit.yahoo.co.jp/search/result?&amp;from="&amp;_xlfn.ENCODEURL($C79)&amp;"&amp;to="&amp;_xlfn.ENCODEURL($D79)&amp;"&amp;y="&amp;TEXT(B79,"YYYY")&amp;"&amp;m="&amp;TEXT(B79,"mm")&amp;"&amp;d="&amp;TEXT(B79,"dd")&amp;"&amp;hh=08&amp;m1=0&amp;m2=0&amp;lb=0&amp;al=0&amp;shin=0&amp;ex=0&amp;hb=0&amp;sr=0&amp;type=1&amp;ws=3&amp;s=0&amp;fl=1&amp;tl=3&amp;ticket=ic&amp;expkind=1")))</f>
        <v/>
      </c>
    </row>
    <row r="80" spans="2:8" x14ac:dyDescent="0.2">
      <c r="B80" s="4"/>
      <c r="C80" s="3"/>
      <c r="D80" s="3"/>
      <c r="E80" s="3"/>
      <c r="F80" s="1"/>
      <c r="G80" s="1"/>
      <c r="H80" s="7" t="str">
        <f>HYPERLINK(IF(C80="","",HYPERLINK("https://transit.yahoo.co.jp/search/result?&amp;from="&amp;_xlfn.ENCODEURL($C80)&amp;"&amp;to="&amp;_xlfn.ENCODEURL($D80)&amp;"&amp;y="&amp;TEXT(B80,"YYYY")&amp;"&amp;m="&amp;TEXT(B80,"mm")&amp;"&amp;d="&amp;TEXT(B80,"dd")&amp;"&amp;hh=08&amp;m1=0&amp;m2=0&amp;lb=0&amp;al=0&amp;shin=0&amp;ex=0&amp;hb=0&amp;sr=0&amp;type=1&amp;ws=3&amp;s=0&amp;fl=1&amp;tl=3&amp;ticket=ic&amp;expkind=1")))</f>
        <v/>
      </c>
    </row>
    <row r="81" spans="2:8" x14ac:dyDescent="0.2">
      <c r="B81" s="4"/>
      <c r="C81" s="3"/>
      <c r="D81" s="3"/>
      <c r="E81" s="3"/>
      <c r="F81" s="1"/>
      <c r="G81" s="1"/>
      <c r="H81" s="7" t="str">
        <f>HYPERLINK(IF(C81="","",HYPERLINK("https://transit.yahoo.co.jp/search/result?&amp;from="&amp;_xlfn.ENCODEURL($C81)&amp;"&amp;to="&amp;_xlfn.ENCODEURL($D81)&amp;"&amp;y="&amp;TEXT(B81,"YYYY")&amp;"&amp;m="&amp;TEXT(B81,"mm")&amp;"&amp;d="&amp;TEXT(B81,"dd")&amp;"&amp;hh=08&amp;m1=0&amp;m2=0&amp;lb=0&amp;al=0&amp;shin=0&amp;ex=0&amp;hb=0&amp;sr=0&amp;type=1&amp;ws=3&amp;s=0&amp;fl=1&amp;tl=3&amp;ticket=ic&amp;expkind=1")))</f>
        <v/>
      </c>
    </row>
    <row r="82" spans="2:8" x14ac:dyDescent="0.2">
      <c r="B82" s="4"/>
      <c r="C82" s="3"/>
      <c r="D82" s="3"/>
      <c r="E82" s="3"/>
      <c r="F82" s="1"/>
      <c r="G82" s="1"/>
      <c r="H82" s="7" t="str">
        <f>HYPERLINK(IF(C82="","",HYPERLINK("https://transit.yahoo.co.jp/search/result?&amp;from="&amp;_xlfn.ENCODEURL($C82)&amp;"&amp;to="&amp;_xlfn.ENCODEURL($D82)&amp;"&amp;y="&amp;TEXT(B82,"YYYY")&amp;"&amp;m="&amp;TEXT(B82,"mm")&amp;"&amp;d="&amp;TEXT(B82,"dd")&amp;"&amp;hh=08&amp;m1=0&amp;m2=0&amp;lb=0&amp;al=0&amp;shin=0&amp;ex=0&amp;hb=0&amp;sr=0&amp;type=1&amp;ws=3&amp;s=0&amp;fl=1&amp;tl=3&amp;ticket=ic&amp;expkind=1")))</f>
        <v/>
      </c>
    </row>
    <row r="83" spans="2:8" x14ac:dyDescent="0.2">
      <c r="B83" s="4"/>
      <c r="C83" s="3"/>
      <c r="D83" s="3"/>
      <c r="E83" s="3"/>
      <c r="F83" s="1"/>
      <c r="G83" s="1"/>
      <c r="H83" s="7" t="str">
        <f>HYPERLINK(IF(C83="","",HYPERLINK("https://transit.yahoo.co.jp/search/result?&amp;from="&amp;_xlfn.ENCODEURL($C83)&amp;"&amp;to="&amp;_xlfn.ENCODEURL($D83)&amp;"&amp;y="&amp;TEXT(B83,"YYYY")&amp;"&amp;m="&amp;TEXT(B83,"mm")&amp;"&amp;d="&amp;TEXT(B83,"dd")&amp;"&amp;hh=08&amp;m1=0&amp;m2=0&amp;lb=0&amp;al=0&amp;shin=0&amp;ex=0&amp;hb=0&amp;sr=0&amp;type=1&amp;ws=3&amp;s=0&amp;fl=1&amp;tl=3&amp;ticket=ic&amp;expkind=1")))</f>
        <v/>
      </c>
    </row>
    <row r="84" spans="2:8" x14ac:dyDescent="0.2">
      <c r="B84" s="4"/>
      <c r="C84" s="3"/>
      <c r="D84" s="3"/>
      <c r="E84" s="3"/>
      <c r="F84" s="1"/>
      <c r="G84" s="1"/>
      <c r="H84" s="7" t="str">
        <f>HYPERLINK(IF(C84="","",HYPERLINK("https://transit.yahoo.co.jp/search/result?&amp;from="&amp;_xlfn.ENCODEURL($C84)&amp;"&amp;to="&amp;_xlfn.ENCODEURL($D84)&amp;"&amp;y="&amp;TEXT(B84,"YYYY")&amp;"&amp;m="&amp;TEXT(B84,"mm")&amp;"&amp;d="&amp;TEXT(B84,"dd")&amp;"&amp;hh=08&amp;m1=0&amp;m2=0&amp;lb=0&amp;al=0&amp;shin=0&amp;ex=0&amp;hb=0&amp;sr=0&amp;type=1&amp;ws=3&amp;s=0&amp;fl=1&amp;tl=3&amp;ticket=ic&amp;expkind=1")))</f>
        <v/>
      </c>
    </row>
    <row r="85" spans="2:8" x14ac:dyDescent="0.2">
      <c r="B85" s="4"/>
      <c r="C85" s="3"/>
      <c r="D85" s="3"/>
      <c r="E85" s="3"/>
      <c r="F85" s="1"/>
      <c r="G85" s="1"/>
      <c r="H85" s="7" t="str">
        <f>HYPERLINK(IF(C85="","",HYPERLINK("https://transit.yahoo.co.jp/search/result?&amp;from="&amp;_xlfn.ENCODEURL($C85)&amp;"&amp;to="&amp;_xlfn.ENCODEURL($D85)&amp;"&amp;y="&amp;TEXT(B85,"YYYY")&amp;"&amp;m="&amp;TEXT(B85,"mm")&amp;"&amp;d="&amp;TEXT(B85,"dd")&amp;"&amp;hh=08&amp;m1=0&amp;m2=0&amp;lb=0&amp;al=0&amp;shin=0&amp;ex=0&amp;hb=0&amp;sr=0&amp;type=1&amp;ws=3&amp;s=0&amp;fl=1&amp;tl=3&amp;ticket=ic&amp;expkind=1")))</f>
        <v/>
      </c>
    </row>
    <row r="86" spans="2:8" x14ac:dyDescent="0.2">
      <c r="B86" s="4"/>
      <c r="C86" s="3"/>
      <c r="D86" s="3"/>
      <c r="E86" s="3"/>
      <c r="F86" s="1"/>
      <c r="G86" s="1"/>
      <c r="H86" s="7" t="str">
        <f>HYPERLINK(IF(C86="","",HYPERLINK("https://transit.yahoo.co.jp/search/result?&amp;from="&amp;_xlfn.ENCODEURL($C86)&amp;"&amp;to="&amp;_xlfn.ENCODEURL($D86)&amp;"&amp;y="&amp;TEXT(B86,"YYYY")&amp;"&amp;m="&amp;TEXT(B86,"mm")&amp;"&amp;d="&amp;TEXT(B86,"dd")&amp;"&amp;hh=08&amp;m1=0&amp;m2=0&amp;lb=0&amp;al=0&amp;shin=0&amp;ex=0&amp;hb=0&amp;sr=0&amp;type=1&amp;ws=3&amp;s=0&amp;fl=1&amp;tl=3&amp;ticket=ic&amp;expkind=1")))</f>
        <v/>
      </c>
    </row>
    <row r="87" spans="2:8" x14ac:dyDescent="0.2">
      <c r="B87" s="4"/>
      <c r="C87" s="3"/>
      <c r="D87" s="3"/>
      <c r="E87" s="3"/>
      <c r="F87" s="1"/>
      <c r="G87" s="1"/>
      <c r="H87" s="7" t="str">
        <f>HYPERLINK(IF(C87="","",HYPERLINK("https://transit.yahoo.co.jp/search/result?&amp;from="&amp;_xlfn.ENCODEURL($C87)&amp;"&amp;to="&amp;_xlfn.ENCODEURL($D87)&amp;"&amp;y="&amp;TEXT(B87,"YYYY")&amp;"&amp;m="&amp;TEXT(B87,"mm")&amp;"&amp;d="&amp;TEXT(B87,"dd")&amp;"&amp;hh=08&amp;m1=0&amp;m2=0&amp;lb=0&amp;al=0&amp;shin=0&amp;ex=0&amp;hb=0&amp;sr=0&amp;type=1&amp;ws=3&amp;s=0&amp;fl=1&amp;tl=3&amp;ticket=ic&amp;expkind=1")))</f>
        <v/>
      </c>
    </row>
    <row r="88" spans="2:8" x14ac:dyDescent="0.2">
      <c r="B88" s="4"/>
      <c r="C88" s="3"/>
      <c r="D88" s="3"/>
      <c r="E88" s="3"/>
      <c r="F88" s="1"/>
      <c r="G88" s="1"/>
      <c r="H88" s="7" t="str">
        <f>HYPERLINK(IF(C88="","",HYPERLINK("https://transit.yahoo.co.jp/search/result?&amp;from="&amp;_xlfn.ENCODEURL($C88)&amp;"&amp;to="&amp;_xlfn.ENCODEURL($D88)&amp;"&amp;y="&amp;TEXT(B88,"YYYY")&amp;"&amp;m="&amp;TEXT(B88,"mm")&amp;"&amp;d="&amp;TEXT(B88,"dd")&amp;"&amp;hh=08&amp;m1=0&amp;m2=0&amp;lb=0&amp;al=0&amp;shin=0&amp;ex=0&amp;hb=0&amp;sr=0&amp;type=1&amp;ws=3&amp;s=0&amp;fl=1&amp;tl=3&amp;ticket=ic&amp;expkind=1")))</f>
        <v/>
      </c>
    </row>
    <row r="89" spans="2:8" x14ac:dyDescent="0.2">
      <c r="B89" s="4"/>
      <c r="C89" s="3"/>
      <c r="D89" s="3"/>
      <c r="E89" s="3"/>
      <c r="F89" s="1"/>
      <c r="G89" s="1"/>
      <c r="H89" s="7" t="str">
        <f>HYPERLINK(IF(C89="","",HYPERLINK("https://transit.yahoo.co.jp/search/result?&amp;from="&amp;_xlfn.ENCODEURL($C89)&amp;"&amp;to="&amp;_xlfn.ENCODEURL($D89)&amp;"&amp;y="&amp;TEXT(B89,"YYYY")&amp;"&amp;m="&amp;TEXT(B89,"mm")&amp;"&amp;d="&amp;TEXT(B89,"dd")&amp;"&amp;hh=08&amp;m1=0&amp;m2=0&amp;lb=0&amp;al=0&amp;shin=0&amp;ex=0&amp;hb=0&amp;sr=0&amp;type=1&amp;ws=3&amp;s=0&amp;fl=1&amp;tl=3&amp;ticket=ic&amp;expkind=1")))</f>
        <v/>
      </c>
    </row>
    <row r="90" spans="2:8" x14ac:dyDescent="0.2">
      <c r="B90" s="4"/>
      <c r="C90" s="3"/>
      <c r="D90" s="3"/>
      <c r="E90" s="3"/>
      <c r="F90" s="1"/>
      <c r="G90" s="1"/>
      <c r="H90" s="7" t="str">
        <f>HYPERLINK(IF(C90="","",HYPERLINK("https://transit.yahoo.co.jp/search/result?&amp;from="&amp;_xlfn.ENCODEURL($C90)&amp;"&amp;to="&amp;_xlfn.ENCODEURL($D90)&amp;"&amp;y="&amp;TEXT(B90,"YYYY")&amp;"&amp;m="&amp;TEXT(B90,"mm")&amp;"&amp;d="&amp;TEXT(B90,"dd")&amp;"&amp;hh=08&amp;m1=0&amp;m2=0&amp;lb=0&amp;al=0&amp;shin=0&amp;ex=0&amp;hb=0&amp;sr=0&amp;type=1&amp;ws=3&amp;s=0&amp;fl=1&amp;tl=3&amp;ticket=ic&amp;expkind=1")))</f>
        <v/>
      </c>
    </row>
    <row r="91" spans="2:8" x14ac:dyDescent="0.2">
      <c r="B91" s="4"/>
      <c r="C91" s="3"/>
      <c r="D91" s="3"/>
      <c r="E91" s="3"/>
      <c r="F91" s="1"/>
      <c r="G91" s="1"/>
      <c r="H91" s="7" t="str">
        <f>HYPERLINK(IF(C91="","",HYPERLINK("https://transit.yahoo.co.jp/search/result?&amp;from="&amp;_xlfn.ENCODEURL($C91)&amp;"&amp;to="&amp;_xlfn.ENCODEURL($D91)&amp;"&amp;y="&amp;TEXT(B91,"YYYY")&amp;"&amp;m="&amp;TEXT(B91,"mm")&amp;"&amp;d="&amp;TEXT(B91,"dd")&amp;"&amp;hh=08&amp;m1=0&amp;m2=0&amp;lb=0&amp;al=0&amp;shin=0&amp;ex=0&amp;hb=0&amp;sr=0&amp;type=1&amp;ws=3&amp;s=0&amp;fl=1&amp;tl=3&amp;ticket=ic&amp;expkind=1")))</f>
        <v/>
      </c>
    </row>
    <row r="92" spans="2:8" x14ac:dyDescent="0.2">
      <c r="B92" s="4"/>
      <c r="C92" s="3"/>
      <c r="D92" s="3"/>
      <c r="E92" s="3"/>
      <c r="F92" s="1"/>
      <c r="G92" s="1"/>
      <c r="H92" s="7" t="str">
        <f>HYPERLINK(IF(C92="","",HYPERLINK("https://transit.yahoo.co.jp/search/result?&amp;from="&amp;_xlfn.ENCODEURL($C92)&amp;"&amp;to="&amp;_xlfn.ENCODEURL($D92)&amp;"&amp;y="&amp;TEXT(B92,"YYYY")&amp;"&amp;m="&amp;TEXT(B92,"mm")&amp;"&amp;d="&amp;TEXT(B92,"dd")&amp;"&amp;hh=08&amp;m1=0&amp;m2=0&amp;lb=0&amp;al=0&amp;shin=0&amp;ex=0&amp;hb=0&amp;sr=0&amp;type=1&amp;ws=3&amp;s=0&amp;fl=1&amp;tl=3&amp;ticket=ic&amp;expkind=1")))</f>
        <v/>
      </c>
    </row>
    <row r="93" spans="2:8" x14ac:dyDescent="0.2">
      <c r="B93" s="4"/>
      <c r="C93" s="3"/>
      <c r="D93" s="3"/>
      <c r="E93" s="3"/>
      <c r="F93" s="1"/>
      <c r="G93" s="1"/>
      <c r="H93" s="7" t="str">
        <f>HYPERLINK(IF(C93="","",HYPERLINK("https://transit.yahoo.co.jp/search/result?&amp;from="&amp;_xlfn.ENCODEURL($C93)&amp;"&amp;to="&amp;_xlfn.ENCODEURL($D93)&amp;"&amp;y="&amp;TEXT(B93,"YYYY")&amp;"&amp;m="&amp;TEXT(B93,"mm")&amp;"&amp;d="&amp;TEXT(B93,"dd")&amp;"&amp;hh=08&amp;m1=0&amp;m2=0&amp;lb=0&amp;al=0&amp;shin=0&amp;ex=0&amp;hb=0&amp;sr=0&amp;type=1&amp;ws=3&amp;s=0&amp;fl=1&amp;tl=3&amp;ticket=ic&amp;expkind=1")))</f>
        <v/>
      </c>
    </row>
    <row r="94" spans="2:8" x14ac:dyDescent="0.2">
      <c r="B94" s="4"/>
      <c r="C94" s="3"/>
      <c r="D94" s="3"/>
      <c r="E94" s="3"/>
      <c r="F94" s="1"/>
      <c r="G94" s="1"/>
      <c r="H94" s="7" t="str">
        <f>HYPERLINK(IF(C94="","",HYPERLINK("https://transit.yahoo.co.jp/search/result?&amp;from="&amp;_xlfn.ENCODEURL($C94)&amp;"&amp;to="&amp;_xlfn.ENCODEURL($D94)&amp;"&amp;y="&amp;TEXT(B94,"YYYY")&amp;"&amp;m="&amp;TEXT(B94,"mm")&amp;"&amp;d="&amp;TEXT(B94,"dd")&amp;"&amp;hh=08&amp;m1=0&amp;m2=0&amp;lb=0&amp;al=0&amp;shin=0&amp;ex=0&amp;hb=0&amp;sr=0&amp;type=1&amp;ws=3&amp;s=0&amp;fl=1&amp;tl=3&amp;ticket=ic&amp;expkind=1")))</f>
        <v/>
      </c>
    </row>
    <row r="95" spans="2:8" x14ac:dyDescent="0.2">
      <c r="B95" s="4"/>
      <c r="C95" s="3"/>
      <c r="D95" s="3"/>
      <c r="E95" s="3"/>
      <c r="F95" s="1"/>
      <c r="G95" s="1"/>
      <c r="H95" s="7" t="str">
        <f>HYPERLINK(IF(C95="","",HYPERLINK("https://transit.yahoo.co.jp/search/result?&amp;from="&amp;_xlfn.ENCODEURL($C95)&amp;"&amp;to="&amp;_xlfn.ENCODEURL($D95)&amp;"&amp;y="&amp;TEXT(B95,"YYYY")&amp;"&amp;m="&amp;TEXT(B95,"mm")&amp;"&amp;d="&amp;TEXT(B95,"dd")&amp;"&amp;hh=08&amp;m1=0&amp;m2=0&amp;lb=0&amp;al=0&amp;shin=0&amp;ex=0&amp;hb=0&amp;sr=0&amp;type=1&amp;ws=3&amp;s=0&amp;fl=1&amp;tl=3&amp;ticket=ic&amp;expkind=1")))</f>
        <v/>
      </c>
    </row>
    <row r="96" spans="2:8" x14ac:dyDescent="0.2">
      <c r="B96" s="4"/>
      <c r="C96" s="3"/>
      <c r="D96" s="3"/>
      <c r="E96" s="3"/>
      <c r="F96" s="1"/>
      <c r="G96" s="1"/>
      <c r="H96" s="7" t="str">
        <f>HYPERLINK(IF(C96="","",HYPERLINK("https://transit.yahoo.co.jp/search/result?&amp;from="&amp;_xlfn.ENCODEURL($C96)&amp;"&amp;to="&amp;_xlfn.ENCODEURL($D96)&amp;"&amp;y="&amp;TEXT(B96,"YYYY")&amp;"&amp;m="&amp;TEXT(B96,"mm")&amp;"&amp;d="&amp;TEXT(B96,"dd")&amp;"&amp;hh=08&amp;m1=0&amp;m2=0&amp;lb=0&amp;al=0&amp;shin=0&amp;ex=0&amp;hb=0&amp;sr=0&amp;type=1&amp;ws=3&amp;s=0&amp;fl=1&amp;tl=3&amp;ticket=ic&amp;expkind=1")))</f>
        <v/>
      </c>
    </row>
    <row r="97" spans="2:8" x14ac:dyDescent="0.2">
      <c r="B97" s="4"/>
      <c r="C97" s="3"/>
      <c r="D97" s="3"/>
      <c r="E97" s="3"/>
      <c r="F97" s="1"/>
      <c r="G97" s="1"/>
      <c r="H97" s="7" t="str">
        <f>HYPERLINK(IF(C97="","",HYPERLINK("https://transit.yahoo.co.jp/search/result?&amp;from="&amp;_xlfn.ENCODEURL($C97)&amp;"&amp;to="&amp;_xlfn.ENCODEURL($D97)&amp;"&amp;y="&amp;TEXT(B97,"YYYY")&amp;"&amp;m="&amp;TEXT(B97,"mm")&amp;"&amp;d="&amp;TEXT(B97,"dd")&amp;"&amp;hh=08&amp;m1=0&amp;m2=0&amp;lb=0&amp;al=0&amp;shin=0&amp;ex=0&amp;hb=0&amp;sr=0&amp;type=1&amp;ws=3&amp;s=0&amp;fl=1&amp;tl=3&amp;ticket=ic&amp;expkind=1")))</f>
        <v/>
      </c>
    </row>
    <row r="98" spans="2:8" x14ac:dyDescent="0.2">
      <c r="B98" s="4"/>
      <c r="C98" s="3"/>
      <c r="D98" s="3"/>
      <c r="E98" s="3"/>
      <c r="F98" s="1"/>
      <c r="G98" s="1"/>
      <c r="H98" s="7" t="str">
        <f>HYPERLINK(IF(C98="","",HYPERLINK("https://transit.yahoo.co.jp/search/result?&amp;from="&amp;_xlfn.ENCODEURL($C98)&amp;"&amp;to="&amp;_xlfn.ENCODEURL($D98)&amp;"&amp;y="&amp;TEXT(B98,"YYYY")&amp;"&amp;m="&amp;TEXT(B98,"mm")&amp;"&amp;d="&amp;TEXT(B98,"dd")&amp;"&amp;hh=08&amp;m1=0&amp;m2=0&amp;lb=0&amp;al=0&amp;shin=0&amp;ex=0&amp;hb=0&amp;sr=0&amp;type=1&amp;ws=3&amp;s=0&amp;fl=1&amp;tl=3&amp;ticket=ic&amp;expkind=1")))</f>
        <v/>
      </c>
    </row>
    <row r="99" spans="2:8" x14ac:dyDescent="0.2">
      <c r="B99" s="4"/>
      <c r="C99" s="3"/>
      <c r="D99" s="3"/>
      <c r="E99" s="3"/>
      <c r="F99" s="1"/>
      <c r="G99" s="1"/>
      <c r="H99" s="7" t="str">
        <f>HYPERLINK(IF(C99="","",HYPERLINK("https://transit.yahoo.co.jp/search/result?&amp;from="&amp;_xlfn.ENCODEURL($C99)&amp;"&amp;to="&amp;_xlfn.ENCODEURL($D99)&amp;"&amp;y="&amp;TEXT(B99,"YYYY")&amp;"&amp;m="&amp;TEXT(B99,"mm")&amp;"&amp;d="&amp;TEXT(B99,"dd")&amp;"&amp;hh=08&amp;m1=0&amp;m2=0&amp;lb=0&amp;al=0&amp;shin=0&amp;ex=0&amp;hb=0&amp;sr=0&amp;type=1&amp;ws=3&amp;s=0&amp;fl=1&amp;tl=3&amp;ticket=ic&amp;expkind=1")))</f>
        <v/>
      </c>
    </row>
    <row r="100" spans="2:8" x14ac:dyDescent="0.2">
      <c r="B100" s="4"/>
      <c r="C100" s="3"/>
      <c r="D100" s="3"/>
      <c r="E100" s="3"/>
      <c r="F100" s="1"/>
      <c r="G100" s="1"/>
      <c r="H100" s="7" t="str">
        <f>HYPERLINK(IF(C100="","",HYPERLINK("https://transit.yahoo.co.jp/search/result?&amp;from="&amp;_xlfn.ENCODEURL($C100)&amp;"&amp;to="&amp;_xlfn.ENCODEURL($D100)&amp;"&amp;y="&amp;TEXT(B100,"YYYY")&amp;"&amp;m="&amp;TEXT(B100,"mm")&amp;"&amp;d="&amp;TEXT(B100,"dd")&amp;"&amp;hh=08&amp;m1=0&amp;m2=0&amp;lb=0&amp;al=0&amp;shin=0&amp;ex=0&amp;hb=0&amp;sr=0&amp;type=1&amp;ws=3&amp;s=0&amp;fl=1&amp;tl=3&amp;ticket=ic&amp;expkind=1")))</f>
        <v/>
      </c>
    </row>
    <row r="101" spans="2:8" x14ac:dyDescent="0.2">
      <c r="B101" s="8"/>
    </row>
    <row r="102" spans="2:8" x14ac:dyDescent="0.2">
      <c r="B102" s="8"/>
    </row>
    <row r="103" spans="2:8" x14ac:dyDescent="0.2">
      <c r="B103" s="8"/>
    </row>
    <row r="104" spans="2:8" x14ac:dyDescent="0.2">
      <c r="B104" s="8"/>
    </row>
    <row r="105" spans="2:8" x14ac:dyDescent="0.2">
      <c r="B105" s="8"/>
    </row>
    <row r="106" spans="2:8" x14ac:dyDescent="0.2">
      <c r="B106" s="8"/>
    </row>
    <row r="107" spans="2:8" x14ac:dyDescent="0.2">
      <c r="B107" s="8"/>
    </row>
  </sheetData>
  <autoFilter ref="B5:H5" xr:uid="{00000000-0009-0000-0000-000001000000}">
    <sortState xmlns:xlrd2="http://schemas.microsoft.com/office/spreadsheetml/2017/richdata2" ref="B6:H100">
      <sortCondition ref="B5"/>
    </sortState>
  </autoFilter>
  <mergeCells count="1">
    <mergeCell ref="B4:E4"/>
  </mergeCells>
  <dataValidations count="1">
    <dataValidation type="list" showInputMessage="1" showErrorMessage="1" sqref="E6:E100" xr:uid="{00000000-0002-0000-0100-000000000000}">
      <formula1>"片道,往復"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Mitsugi</dc:creator>
  <cp:lastModifiedBy>syun</cp:lastModifiedBy>
  <dcterms:created xsi:type="dcterms:W3CDTF">2019-11-03T06:30:04Z</dcterms:created>
  <dcterms:modified xsi:type="dcterms:W3CDTF">2019-12-26T12:42:34Z</dcterms:modified>
</cp:coreProperties>
</file>