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F073C1E3-E296-4AEC-9C2D-36F83CCD884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J4" i="1"/>
  <c r="B4" i="1"/>
  <c r="A4" i="1"/>
</calcChain>
</file>

<file path=xl/sharedStrings.xml><?xml version="1.0" encoding="utf-8"?>
<sst xmlns="http://schemas.openxmlformats.org/spreadsheetml/2006/main" count="27" uniqueCount="15">
  <si>
    <t>室外機風量[m3/min]</t>
    <rPh sb="0" eb="3">
      <t>シツガイキ</t>
    </rPh>
    <rPh sb="3" eb="5">
      <t>フウリョウ</t>
    </rPh>
    <phoneticPr fontId="1"/>
  </si>
  <si>
    <t>ファン動力[kW]</t>
    <rPh sb="3" eb="5">
      <t>ドウリョク</t>
    </rPh>
    <phoneticPr fontId="1"/>
  </si>
  <si>
    <t>冷房能力[kW]</t>
    <rPh sb="0" eb="4">
      <t>レイボウノウリョク</t>
    </rPh>
    <phoneticPr fontId="1"/>
  </si>
  <si>
    <t>定格消費電力[kW]</t>
    <rPh sb="0" eb="2">
      <t>テイカク</t>
    </rPh>
    <rPh sb="2" eb="6">
      <t>ショウヒデンリョク</t>
    </rPh>
    <phoneticPr fontId="1"/>
  </si>
  <si>
    <t>中間能力[kW]</t>
    <rPh sb="0" eb="2">
      <t>チュウカン</t>
    </rPh>
    <rPh sb="2" eb="4">
      <t>ノウリョク</t>
    </rPh>
    <phoneticPr fontId="1"/>
  </si>
  <si>
    <t>中間消費電力[kW]</t>
    <rPh sb="0" eb="2">
      <t>チュウカン</t>
    </rPh>
    <rPh sb="2" eb="6">
      <t>ショウヒデンリョク</t>
    </rPh>
    <phoneticPr fontId="1"/>
  </si>
  <si>
    <t>中間中温能力[kW]</t>
    <rPh sb="0" eb="2">
      <t>チュウカン</t>
    </rPh>
    <rPh sb="2" eb="4">
      <t>チュウオン</t>
    </rPh>
    <rPh sb="4" eb="6">
      <t>ノウリョク</t>
    </rPh>
    <phoneticPr fontId="1"/>
  </si>
  <si>
    <t>中間中温消費電力[kW]</t>
    <rPh sb="0" eb="2">
      <t>チュウカン</t>
    </rPh>
    <rPh sb="2" eb="4">
      <t>チュウオン</t>
    </rPh>
    <rPh sb="4" eb="8">
      <t>ショウヒデンリョク</t>
    </rPh>
    <phoneticPr fontId="1"/>
  </si>
  <si>
    <t>定格能力[kW]</t>
    <rPh sb="0" eb="2">
      <t>テイカク</t>
    </rPh>
    <rPh sb="2" eb="4">
      <t>ノウリョク</t>
    </rPh>
    <phoneticPr fontId="1"/>
  </si>
  <si>
    <t>100m時の配管長補正（冷房）[-]</t>
    <rPh sb="4" eb="5">
      <t>ジ</t>
    </rPh>
    <rPh sb="6" eb="8">
      <t>ハイカン</t>
    </rPh>
    <rPh sb="8" eb="9">
      <t>チョウ</t>
    </rPh>
    <rPh sb="9" eb="11">
      <t>ホセイ</t>
    </rPh>
    <phoneticPr fontId="1"/>
  </si>
  <si>
    <t>100m時の配管長補正（暖房）[-]</t>
    <rPh sb="4" eb="5">
      <t>ジ</t>
    </rPh>
    <rPh sb="6" eb="8">
      <t>ハイカン</t>
    </rPh>
    <rPh sb="8" eb="9">
      <t>チョウ</t>
    </rPh>
    <rPh sb="9" eb="11">
      <t>ホセイ</t>
    </rPh>
    <rPh sb="12" eb="14">
      <t>ダンボウ</t>
    </rPh>
    <phoneticPr fontId="1"/>
  </si>
  <si>
    <t>下限負荷率[-]</t>
    <rPh sb="0" eb="2">
      <t>カゲン</t>
    </rPh>
    <rPh sb="2" eb="5">
      <t>フカリツ</t>
    </rPh>
    <phoneticPr fontId="1"/>
  </si>
  <si>
    <t>ファン消費電力[kW]</t>
    <rPh sb="3" eb="7">
      <t>ショウヒデンリョク</t>
    </rPh>
    <phoneticPr fontId="1"/>
  </si>
  <si>
    <t>室内機風量[m3/min]</t>
    <rPh sb="0" eb="3">
      <t>シツナイキ</t>
    </rPh>
    <rPh sb="3" eb="5">
      <t>フウリョウ</t>
    </rPh>
    <phoneticPr fontId="1"/>
  </si>
  <si>
    <t>暖房能力[kW]</t>
    <rPh sb="0" eb="2">
      <t>ダンボウ</t>
    </rPh>
    <rPh sb="2" eb="4">
      <t>ノウリョク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</si>
</sst>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2" fontId="0" fillId="0" borderId="0" xfId="0" applyNumberFormat="1"/>
    <xf numFmtId="177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workbookViewId="0">
      <selection activeCell="F5" sqref="F5"/>
    </sheetView>
  </sheetViews>
  <sheetFormatPr defaultRowHeight="17.649999999999999"/>
  <sheetData>
    <row r="1" spans="1:17">
      <c r="A1" t="s">
        <v>13</v>
      </c>
      <c r="B1" s="4" t="s">
        <v>12</v>
      </c>
      <c r="C1" s="4" t="s">
        <v>2</v>
      </c>
      <c r="D1" s="6" t="s">
        <v>12</v>
      </c>
      <c r="E1" s="6" t="s">
        <v>14</v>
      </c>
    </row>
    <row r="2" spans="1:17">
      <c r="A2" s="3">
        <v>16</v>
      </c>
      <c r="B2" s="1">
        <v>0.06</v>
      </c>
      <c r="C2" s="3">
        <v>7.1</v>
      </c>
      <c r="D2" s="1">
        <v>0.06</v>
      </c>
      <c r="E2" s="3">
        <v>8</v>
      </c>
    </row>
    <row r="3" spans="1:17">
      <c r="A3" s="4" t="s">
        <v>0</v>
      </c>
      <c r="B3" s="4" t="s">
        <v>1</v>
      </c>
      <c r="C3" s="4" t="s">
        <v>8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5" t="s">
        <v>9</v>
      </c>
      <c r="J3" s="6" t="s">
        <v>0</v>
      </c>
      <c r="K3" s="6" t="s">
        <v>1</v>
      </c>
      <c r="L3" s="6" t="s">
        <v>8</v>
      </c>
      <c r="M3" s="6" t="s">
        <v>3</v>
      </c>
      <c r="N3" s="6" t="s">
        <v>4</v>
      </c>
      <c r="O3" s="6" t="s">
        <v>5</v>
      </c>
      <c r="P3" s="6" t="s">
        <v>10</v>
      </c>
      <c r="Q3" t="s">
        <v>11</v>
      </c>
    </row>
    <row r="4" spans="1:17">
      <c r="A4" s="2">
        <f>305+305+199</f>
        <v>809</v>
      </c>
      <c r="B4" s="2">
        <f>0.62*2+0.41*1</f>
        <v>1.65</v>
      </c>
      <c r="C4" s="2">
        <v>118</v>
      </c>
      <c r="D4" s="2">
        <v>36.4</v>
      </c>
      <c r="E4" s="2">
        <v>53.1</v>
      </c>
      <c r="F4" s="2">
        <v>10.6</v>
      </c>
      <c r="G4" s="2">
        <v>55.4</v>
      </c>
      <c r="H4" s="2">
        <v>8.2799999999999994</v>
      </c>
      <c r="I4" s="2">
        <v>0.91</v>
      </c>
      <c r="J4" s="2">
        <f>305+305+199</f>
        <v>809</v>
      </c>
      <c r="K4" s="2">
        <f>0.62*2+0.41*1</f>
        <v>1.65</v>
      </c>
      <c r="L4" s="2">
        <v>132</v>
      </c>
      <c r="M4" s="2">
        <v>37.799999999999997</v>
      </c>
      <c r="N4" s="2">
        <v>59.4</v>
      </c>
      <c r="O4" s="2">
        <v>11.8</v>
      </c>
      <c r="P4" s="2">
        <v>1</v>
      </c>
      <c r="Q4" s="2">
        <v>0.03</v>
      </c>
    </row>
    <row r="5" spans="1:17">
      <c r="A5" t="s">
        <v>13</v>
      </c>
      <c r="B5" s="4" t="s">
        <v>12</v>
      </c>
      <c r="C5" s="4" t="s">
        <v>2</v>
      </c>
      <c r="D5" s="6" t="s">
        <v>12</v>
      </c>
      <c r="E5" s="6" t="s">
        <v>14</v>
      </c>
    </row>
    <row r="6" spans="1:17">
      <c r="A6" s="3">
        <v>16</v>
      </c>
      <c r="B6" s="1">
        <v>0.06</v>
      </c>
      <c r="C6" s="3">
        <v>7.1</v>
      </c>
      <c r="D6" s="1">
        <v>0.06</v>
      </c>
      <c r="E6" s="3">
        <v>8</v>
      </c>
    </row>
    <row r="7" spans="1:17">
      <c r="A7" s="3">
        <v>28</v>
      </c>
      <c r="B7" s="1">
        <v>9.2999999999999999E-2</v>
      </c>
      <c r="C7" s="3">
        <v>11.2</v>
      </c>
      <c r="D7" s="1">
        <v>9.2999999999999999E-2</v>
      </c>
      <c r="E7" s="3">
        <v>12.5</v>
      </c>
    </row>
    <row r="8" spans="1:17">
      <c r="A8" s="3">
        <v>16</v>
      </c>
      <c r="B8" s="1">
        <v>0.06</v>
      </c>
      <c r="C8" s="3">
        <v>7.1</v>
      </c>
      <c r="D8" s="1">
        <v>0.06</v>
      </c>
      <c r="E8" s="3">
        <v>8</v>
      </c>
    </row>
    <row r="9" spans="1:17">
      <c r="A9" s="3">
        <v>15</v>
      </c>
      <c r="B9" s="1">
        <v>5.6000000000000001E-2</v>
      </c>
      <c r="C9" s="3">
        <v>5.6</v>
      </c>
      <c r="D9" s="1">
        <v>5.6000000000000001E-2</v>
      </c>
      <c r="E9" s="3">
        <v>6.3</v>
      </c>
    </row>
    <row r="10" spans="1:17">
      <c r="A10" s="3">
        <v>16</v>
      </c>
      <c r="B10" s="1">
        <v>0.06</v>
      </c>
      <c r="C10" s="3">
        <v>7.1</v>
      </c>
      <c r="D10" s="1">
        <v>0.06</v>
      </c>
      <c r="E10" s="3">
        <v>8</v>
      </c>
    </row>
    <row r="11" spans="1:17">
      <c r="A11" s="3">
        <v>16</v>
      </c>
      <c r="B11" s="1">
        <v>0.06</v>
      </c>
      <c r="C11" s="3">
        <v>7.1</v>
      </c>
      <c r="D11" s="1">
        <v>0.06</v>
      </c>
      <c r="E11" s="3">
        <v>8</v>
      </c>
    </row>
    <row r="12" spans="1:17">
      <c r="A12" s="3">
        <v>16</v>
      </c>
      <c r="B12" s="1">
        <v>0.06</v>
      </c>
      <c r="C12" s="3">
        <v>7.1</v>
      </c>
      <c r="D12" s="1">
        <v>0.06</v>
      </c>
      <c r="E12" s="3">
        <v>8</v>
      </c>
    </row>
    <row r="13" spans="1:17">
      <c r="A13" s="3">
        <v>16</v>
      </c>
      <c r="B13" s="1">
        <v>0.06</v>
      </c>
      <c r="C13" s="3">
        <v>7.1</v>
      </c>
      <c r="D13" s="1">
        <v>0.06</v>
      </c>
      <c r="E13" s="3">
        <v>8</v>
      </c>
    </row>
    <row r="14" spans="1:17">
      <c r="A14" s="3">
        <v>16</v>
      </c>
      <c r="B14" s="1">
        <v>0.06</v>
      </c>
      <c r="C14" s="3">
        <v>7.1</v>
      </c>
      <c r="D14" s="1">
        <v>0.06</v>
      </c>
      <c r="E14" s="3">
        <v>8</v>
      </c>
    </row>
    <row r="15" spans="1:17">
      <c r="A15" s="3">
        <v>16</v>
      </c>
      <c r="B15" s="1">
        <v>0.06</v>
      </c>
      <c r="C15" s="3">
        <v>7.1</v>
      </c>
      <c r="D15" s="1">
        <v>0.06</v>
      </c>
      <c r="E15" s="3">
        <v>8</v>
      </c>
    </row>
    <row r="16" spans="1:17">
      <c r="A16" s="3">
        <v>15</v>
      </c>
      <c r="B16" s="1">
        <v>5.6000000000000001E-2</v>
      </c>
      <c r="C16" s="3">
        <v>5.6</v>
      </c>
      <c r="D16" s="1">
        <v>5.6000000000000001E-2</v>
      </c>
      <c r="E16" s="3">
        <v>6.3</v>
      </c>
    </row>
    <row r="17" spans="1:5">
      <c r="A17" s="3">
        <v>32</v>
      </c>
      <c r="B17" s="1">
        <v>0.14599999999999999</v>
      </c>
      <c r="C17" s="3">
        <v>14</v>
      </c>
      <c r="D17" s="1">
        <v>0.14599999999999999</v>
      </c>
      <c r="E17" s="3">
        <v>16</v>
      </c>
    </row>
    <row r="18" spans="1:5">
      <c r="A18" s="3">
        <v>15</v>
      </c>
      <c r="B18" s="1">
        <v>5.6000000000000001E-2</v>
      </c>
      <c r="C18" s="3">
        <v>5.6</v>
      </c>
      <c r="D18" s="1">
        <v>5.6000000000000001E-2</v>
      </c>
      <c r="E18" s="3">
        <v>6.3</v>
      </c>
    </row>
    <row r="19" spans="1:5">
      <c r="A19" s="3">
        <v>28</v>
      </c>
      <c r="B19" s="1">
        <v>9.2999999999999999E-2</v>
      </c>
      <c r="C19" s="3">
        <v>11.2</v>
      </c>
      <c r="D19" s="1">
        <v>9.2999999999999999E-2</v>
      </c>
      <c r="E19" s="3">
        <v>12.5</v>
      </c>
    </row>
    <row r="20" spans="1:5">
      <c r="A20" s="3">
        <v>17.5</v>
      </c>
      <c r="B20" s="1">
        <v>6.8000000000000005E-2</v>
      </c>
      <c r="C20" s="3">
        <v>8</v>
      </c>
      <c r="D20" s="1">
        <v>6.8000000000000005E-2</v>
      </c>
      <c r="E20" s="3">
        <v>9</v>
      </c>
    </row>
    <row r="21" spans="1:5">
      <c r="A21" s="3">
        <v>17.5</v>
      </c>
      <c r="B21" s="1">
        <v>6.8000000000000005E-2</v>
      </c>
      <c r="C21" s="3">
        <v>8</v>
      </c>
      <c r="D21" s="1">
        <v>6.8000000000000005E-2</v>
      </c>
      <c r="E21" s="3">
        <v>9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2022-01-14T02:24:56Z</dcterms:modified>
</cp:coreProperties>
</file>