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icles\2024\IEEE.SW.Satori.2024\eval\RASA\"/>
    </mc:Choice>
  </mc:AlternateContent>
  <xr:revisionPtr revIDLastSave="0" documentId="13_ncr:1_{A757C4BE-064A-4647-B3AC-EED568774F85}" xr6:coauthVersionLast="47" xr6:coauthVersionMax="47" xr10:uidLastSave="{00000000-0000-0000-0000-000000000000}"/>
  <bookViews>
    <workbookView xWindow="-120" yWindow="-120" windowWidth="29040" windowHeight="15720" xr2:uid="{F4AFB0D6-93FA-4B8C-B84A-8E04FDE9D048}"/>
  </bookViews>
  <sheets>
    <sheet name="Cinebot" sheetId="1" r:id="rId1"/>
    <sheet name="Cooking Assistant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7" i="2"/>
  <c r="C5" i="2"/>
  <c r="C6" i="2"/>
  <c r="C7" i="2"/>
  <c r="C8" i="2"/>
  <c r="C9" i="2"/>
  <c r="C10" i="2"/>
  <c r="C11" i="2"/>
  <c r="C12" i="2"/>
  <c r="C13" i="2"/>
  <c r="C14" i="2"/>
  <c r="C15" i="2"/>
  <c r="C4" i="2"/>
  <c r="C5" i="1"/>
  <c r="C6" i="1"/>
  <c r="C7" i="1"/>
  <c r="C8" i="1"/>
  <c r="C4" i="1"/>
</calcChain>
</file>

<file path=xl/sharedStrings.xml><?xml version="1.0" encoding="utf-8"?>
<sst xmlns="http://schemas.openxmlformats.org/spreadsheetml/2006/main" count="97" uniqueCount="60">
  <si>
    <t>Cinebot</t>
  </si>
  <si>
    <t>Commit</t>
  </si>
  <si>
    <t>Problems</t>
  </si>
  <si>
    <t>Warnings</t>
  </si>
  <si>
    <t>Errors</t>
  </si>
  <si>
    <t>G9</t>
  </si>
  <si>
    <t>G13</t>
  </si>
  <si>
    <t>G17</t>
  </si>
  <si>
    <t>G18</t>
  </si>
  <si>
    <t>G19</t>
  </si>
  <si>
    <t>Type Problem</t>
  </si>
  <si>
    <t>G16</t>
  </si>
  <si>
    <t>Cooking Assistant</t>
  </si>
  <si>
    <t>The chatbos supports LANGUAGE, but the INTENT does not have an input in this language</t>
  </si>
  <si>
    <t>The INTENT is never used in a flow. Intents should be used in some flow</t>
  </si>
  <si>
    <t>The INTENT contains the training phrase repeated. Two training phrases cannot be equals in the same intent</t>
  </si>
  <si>
    <t>Chatbot should contains at least one fallback intent</t>
  </si>
  <si>
    <t>The INTENTS INTENT and INTENT are in a start of the path and contains at least one training phrase equal. Two training phrases should not be equals in two start paths</t>
  </si>
  <si>
    <t>The INTENT contains a training phrase with only a text parameter. Training phrases should contain something more than a text parameter</t>
  </si>
  <si>
    <t>ENT</t>
  </si>
  <si>
    <t>INT</t>
  </si>
  <si>
    <t>NL</t>
  </si>
  <si>
    <t>FLOW</t>
  </si>
  <si>
    <t>PATH</t>
  </si>
  <si>
    <t>LPE</t>
  </si>
  <si>
    <t>SPL</t>
  </si>
  <si>
    <t>WL</t>
  </si>
  <si>
    <t>CL</t>
  </si>
  <si>
    <t>FPATH</t>
  </si>
  <si>
    <t>FACT</t>
  </si>
  <si>
    <t>TPI</t>
  </si>
  <si>
    <t>WPTP</t>
  </si>
  <si>
    <t>PPTP</t>
  </si>
  <si>
    <t>CPOP</t>
  </si>
  <si>
    <t>METRICS</t>
  </si>
  <si>
    <t>1-ALmost done need more NLU datat for eval</t>
  </si>
  <si>
    <t>Date</t>
  </si>
  <si>
    <t>Date Difference (days)</t>
  </si>
  <si>
    <t>G15</t>
  </si>
  <si>
    <t>-</t>
  </si>
  <si>
    <t>2-Pretty much done</t>
  </si>
  <si>
    <t>3-Updated NLU</t>
  </si>
  <si>
    <t>4-MORE NLU</t>
  </si>
  <si>
    <t>5-Almost complete NLU</t>
  </si>
  <si>
    <t>6-Finished (Current)</t>
  </si>
  <si>
    <t>1-Init</t>
  </si>
  <si>
    <t>2-Add script to generate data</t>
  </si>
  <si>
    <t>3-Added dataset generation script</t>
  </si>
  <si>
    <t>4-Update dataset classes</t>
  </si>
  <si>
    <t>5-Added ingredients lookup table</t>
  </si>
  <si>
    <t>6-Update data</t>
  </si>
  <si>
    <t>7-Update</t>
  </si>
  <si>
    <t>8-Update</t>
  </si>
  <si>
    <t>9-Update</t>
  </si>
  <si>
    <t>10-Update data</t>
  </si>
  <si>
    <t>11-Add seaerch by keyowrd action</t>
  </si>
  <si>
    <t>12-Added ask_ingredient_amount</t>
  </si>
  <si>
    <r>
      <t>13-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Update</t>
    </r>
  </si>
  <si>
    <t>14-Temp fix</t>
  </si>
  <si>
    <t>15-Improved test stories (Current)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</si>
</sst>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Evolution of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Cinebot!$H$2</c:f>
              <c:strCache>
                <c:ptCount val="1"/>
                <c:pt idx="0">
                  <c:v>G9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Cinebot!$H$3:$H$8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9-4B36-BED0-95E814DE7334}"/>
            </c:ext>
          </c:extLst>
        </c:ser>
        <c:ser>
          <c:idx val="1"/>
          <c:order val="1"/>
          <c:tx>
            <c:strRef>
              <c:f>Cinebot!$I$2</c:f>
              <c:strCache>
                <c:ptCount val="1"/>
                <c:pt idx="0">
                  <c:v>G13</c:v>
                </c:pt>
              </c:strCache>
            </c:strRef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Cinebot!$I$3:$I$8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9-4B36-BED0-95E814DE7334}"/>
            </c:ext>
          </c:extLst>
        </c:ser>
        <c:ser>
          <c:idx val="2"/>
          <c:order val="2"/>
          <c:tx>
            <c:strRef>
              <c:f>Cinebot!$J$2</c:f>
              <c:strCache>
                <c:ptCount val="1"/>
                <c:pt idx="0">
                  <c:v>G15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Cinebot!$J$3:$J$8</c:f>
            </c:numRef>
          </c:val>
          <c:extLst>
            <c:ext xmlns:c16="http://schemas.microsoft.com/office/drawing/2014/chart" uri="{C3380CC4-5D6E-409C-BE32-E72D297353CC}">
              <c16:uniqueId val="{00000002-C0B9-4B36-BED0-95E814DE7334}"/>
            </c:ext>
          </c:extLst>
        </c:ser>
        <c:ser>
          <c:idx val="3"/>
          <c:order val="3"/>
          <c:tx>
            <c:strRef>
              <c:f>Cinebot!$K$2</c:f>
              <c:strCache>
                <c:ptCount val="1"/>
                <c:pt idx="0">
                  <c:v>G16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Cinebot!$K$3:$K$8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9-4B36-BED0-95E814DE7334}"/>
            </c:ext>
          </c:extLst>
        </c:ser>
        <c:ser>
          <c:idx val="4"/>
          <c:order val="4"/>
          <c:tx>
            <c:strRef>
              <c:f>Cinebot!$L$2</c:f>
              <c:strCache>
                <c:ptCount val="1"/>
                <c:pt idx="0">
                  <c:v>G17</c:v>
                </c:pt>
              </c:strCache>
            </c:strRef>
          </c:tx>
          <c:spPr>
            <a:pattFill prst="zigZ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Cinebot!$L$3:$L$8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9-4B36-BED0-95E814DE7334}"/>
            </c:ext>
          </c:extLst>
        </c:ser>
        <c:ser>
          <c:idx val="5"/>
          <c:order val="5"/>
          <c:tx>
            <c:strRef>
              <c:f>Cinebot!$M$2</c:f>
              <c:strCache>
                <c:ptCount val="1"/>
                <c:pt idx="0">
                  <c:v>G18</c:v>
                </c:pt>
              </c:strCache>
            </c:strRef>
          </c:tx>
          <c:spPr>
            <a:pattFill prst="dkVert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Cinebot!$M$3:$M$8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B9-4B36-BED0-95E814DE7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629552"/>
        <c:axId val="299632048"/>
      </c:barChart>
      <c:catAx>
        <c:axId val="2996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632048"/>
        <c:crosses val="autoZero"/>
        <c:auto val="1"/>
        <c:lblAlgn val="ctr"/>
        <c:lblOffset val="100"/>
        <c:noMultiLvlLbl val="0"/>
      </c:catAx>
      <c:valAx>
        <c:axId val="299632048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6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Evolution of size</a:t>
            </a:r>
            <a:r>
              <a:rPr lang="es-ES" baseline="0"/>
              <a:t> metrics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Cinebot!$Q$2</c:f>
              <c:strCache>
                <c:ptCount val="1"/>
                <c:pt idx="0">
                  <c:v>INT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Cinebot!$Q$3:$Q$8</c:f>
              <c:numCache>
                <c:formatCode>General</c:formatCode>
                <c:ptCount val="6"/>
                <c:pt idx="0">
                  <c:v>23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A-4211-A4AF-A618A5F7A567}"/>
            </c:ext>
          </c:extLst>
        </c:ser>
        <c:ser>
          <c:idx val="1"/>
          <c:order val="1"/>
          <c:tx>
            <c:strRef>
              <c:f>Cinebot!$R$2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Cinebot!$R$3:$R$8</c:f>
            </c:numRef>
          </c:val>
          <c:extLst>
            <c:ext xmlns:c16="http://schemas.microsoft.com/office/drawing/2014/chart" uri="{C3380CC4-5D6E-409C-BE32-E72D297353CC}">
              <c16:uniqueId val="{00000001-84AA-4211-A4AF-A618A5F7A567}"/>
            </c:ext>
          </c:extLst>
        </c:ser>
        <c:ser>
          <c:idx val="2"/>
          <c:order val="2"/>
          <c:tx>
            <c:strRef>
              <c:f>Cinebot!$S$2</c:f>
              <c:strCache>
                <c:ptCount val="1"/>
                <c:pt idx="0">
                  <c:v>FLOW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Cinebot!$S$3:$S$8</c:f>
              <c:numCache>
                <c:formatCode>General</c:formatCode>
                <c:ptCount val="6"/>
                <c:pt idx="0">
                  <c:v>22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A-4211-A4AF-A618A5F7A567}"/>
            </c:ext>
          </c:extLst>
        </c:ser>
        <c:ser>
          <c:idx val="3"/>
          <c:order val="3"/>
          <c:tx>
            <c:strRef>
              <c:f>Cinebot!$T$2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Cinebot!$T$3:$T$8</c:f>
              <c:numCache>
                <c:formatCode>General</c:formatCode>
                <c:ptCount val="6"/>
                <c:pt idx="0">
                  <c:v>3763</c:v>
                </c:pt>
                <c:pt idx="1">
                  <c:v>2044</c:v>
                </c:pt>
                <c:pt idx="2">
                  <c:v>2044</c:v>
                </c:pt>
                <c:pt idx="3">
                  <c:v>2044</c:v>
                </c:pt>
                <c:pt idx="4">
                  <c:v>2044</c:v>
                </c:pt>
                <c:pt idx="5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A-4211-A4AF-A618A5F7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283968"/>
        <c:axId val="554289376"/>
      </c:barChart>
      <c:catAx>
        <c:axId val="55428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289376"/>
        <c:crosses val="autoZero"/>
        <c:auto val="1"/>
        <c:lblAlgn val="ctr"/>
        <c:lblOffset val="100"/>
        <c:noMultiLvlLbl val="0"/>
      </c:catAx>
      <c:valAx>
        <c:axId val="55428937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2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Evolution of intent quality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Cinebot!$AA$2</c:f>
              <c:strCache>
                <c:ptCount val="1"/>
                <c:pt idx="0">
                  <c:v>TPI</c:v>
                </c:pt>
              </c:strCache>
            </c:strRef>
          </c:tx>
          <c:spPr>
            <a:pattFill prst="dash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Cinebot!$AA$3:$AA$8</c:f>
              <c:numCache>
                <c:formatCode>General</c:formatCode>
                <c:ptCount val="6"/>
                <c:pt idx="0">
                  <c:v>87</c:v>
                </c:pt>
                <c:pt idx="1">
                  <c:v>122</c:v>
                </c:pt>
                <c:pt idx="2">
                  <c:v>126</c:v>
                </c:pt>
                <c:pt idx="3">
                  <c:v>131</c:v>
                </c:pt>
                <c:pt idx="4">
                  <c:v>148</c:v>
                </c:pt>
                <c:pt idx="5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3-40F6-BE36-A07CA4FE46B7}"/>
            </c:ext>
          </c:extLst>
        </c:ser>
        <c:ser>
          <c:idx val="1"/>
          <c:order val="1"/>
          <c:tx>
            <c:strRef>
              <c:f>Cinebot!$AB$2</c:f>
              <c:strCache>
                <c:ptCount val="1"/>
                <c:pt idx="0">
                  <c:v>WPTP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Cinebot!$AB$3:$AB$8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3-40F6-BE36-A07CA4FE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002320"/>
        <c:axId val="453997744"/>
      </c:barChart>
      <c:catAx>
        <c:axId val="45400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997744"/>
        <c:crosses val="autoZero"/>
        <c:auto val="1"/>
        <c:lblAlgn val="ctr"/>
        <c:lblOffset val="100"/>
        <c:noMultiLvlLbl val="0"/>
      </c:catAx>
      <c:valAx>
        <c:axId val="453997744"/>
        <c:scaling>
          <c:logBase val="10"/>
          <c:orientation val="minMax"/>
          <c:max val="15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0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Evolution of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'Cooking Assistant'!$H$2</c:f>
              <c:strCache>
                <c:ptCount val="1"/>
                <c:pt idx="0">
                  <c:v>G9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'Cooking Assistant'!$H$3:$H$17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0-4E80-A253-69832CC6D945}"/>
            </c:ext>
          </c:extLst>
        </c:ser>
        <c:ser>
          <c:idx val="1"/>
          <c:order val="1"/>
          <c:tx>
            <c:strRef>
              <c:f>'Cooking Assistant'!$I$2</c:f>
              <c:strCache>
                <c:ptCount val="1"/>
                <c:pt idx="0">
                  <c:v>G13</c:v>
                </c:pt>
              </c:strCache>
            </c:strRef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'Cooking Assistant'!$I$3:$I$17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0-4E80-A253-69832CC6D945}"/>
            </c:ext>
          </c:extLst>
        </c:ser>
        <c:ser>
          <c:idx val="2"/>
          <c:order val="2"/>
          <c:tx>
            <c:strRef>
              <c:f>'Cooking Assistant'!$J$2</c:f>
              <c:strCache>
                <c:ptCount val="1"/>
                <c:pt idx="0">
                  <c:v>G15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'Cooking Assistant'!$J$3:$J$17</c:f>
            </c:numRef>
          </c:val>
          <c:extLst>
            <c:ext xmlns:c16="http://schemas.microsoft.com/office/drawing/2014/chart" uri="{C3380CC4-5D6E-409C-BE32-E72D297353CC}">
              <c16:uniqueId val="{00000002-00D0-4E80-A253-69832CC6D945}"/>
            </c:ext>
          </c:extLst>
        </c:ser>
        <c:ser>
          <c:idx val="3"/>
          <c:order val="3"/>
          <c:tx>
            <c:strRef>
              <c:f>'Cooking Assistant'!$K$2</c:f>
              <c:strCache>
                <c:ptCount val="1"/>
                <c:pt idx="0">
                  <c:v>G16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'Cooking Assistant'!$K$3:$K$17</c:f>
            </c:numRef>
          </c:val>
          <c:extLst>
            <c:ext xmlns:c16="http://schemas.microsoft.com/office/drawing/2014/chart" uri="{C3380CC4-5D6E-409C-BE32-E72D297353CC}">
              <c16:uniqueId val="{00000003-00D0-4E80-A253-69832CC6D945}"/>
            </c:ext>
          </c:extLst>
        </c:ser>
        <c:ser>
          <c:idx val="4"/>
          <c:order val="4"/>
          <c:tx>
            <c:strRef>
              <c:f>'Cooking Assistant'!$L$2</c:f>
              <c:strCache>
                <c:ptCount val="1"/>
                <c:pt idx="0">
                  <c:v>G17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'Cooking Assistant'!$L$3:$L$17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0-4E80-A253-69832CC6D945}"/>
            </c:ext>
          </c:extLst>
        </c:ser>
        <c:ser>
          <c:idx val="5"/>
          <c:order val="5"/>
          <c:tx>
            <c:strRef>
              <c:f>'Cooking Assistant'!$M$2</c:f>
              <c:strCache>
                <c:ptCount val="1"/>
                <c:pt idx="0">
                  <c:v>G18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'Cooking Assistant'!$M$3:$M$17</c:f>
            </c:numRef>
          </c:val>
          <c:extLst>
            <c:ext xmlns:c16="http://schemas.microsoft.com/office/drawing/2014/chart" uri="{C3380CC4-5D6E-409C-BE32-E72D297353CC}">
              <c16:uniqueId val="{00000005-00D0-4E80-A253-69832CC6D945}"/>
            </c:ext>
          </c:extLst>
        </c:ser>
        <c:ser>
          <c:idx val="6"/>
          <c:order val="6"/>
          <c:tx>
            <c:strRef>
              <c:f>'Cooking Assistant'!$N$2</c:f>
              <c:strCache>
                <c:ptCount val="1"/>
                <c:pt idx="0">
                  <c:v>G19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'Cooking Assistant'!$N$3:$N$17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D0-4E80-A253-69832CC6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286048"/>
        <c:axId val="554286464"/>
      </c:barChart>
      <c:catAx>
        <c:axId val="5542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286464"/>
        <c:crosses val="autoZero"/>
        <c:auto val="1"/>
        <c:lblAlgn val="ctr"/>
        <c:lblOffset val="100"/>
        <c:noMultiLvlLbl val="0"/>
      </c:catAx>
      <c:valAx>
        <c:axId val="554286464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2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Evolution of size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'Cooking Assistant'!$Q$2</c:f>
              <c:strCache>
                <c:ptCount val="1"/>
                <c:pt idx="0">
                  <c:v>INT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'Cooking Assistant'!$Q$3:$Q$17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11</c:v>
                </c:pt>
                <c:pt idx="10">
                  <c:v>18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1-47CE-BF91-058A6379976A}"/>
            </c:ext>
          </c:extLst>
        </c:ser>
        <c:ser>
          <c:idx val="1"/>
          <c:order val="1"/>
          <c:tx>
            <c:strRef>
              <c:f>'Cooking Assistant'!$R$2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'Cooking Assistant'!$R$3:$R$17</c:f>
            </c:numRef>
          </c:val>
          <c:extLst>
            <c:ext xmlns:c16="http://schemas.microsoft.com/office/drawing/2014/chart" uri="{C3380CC4-5D6E-409C-BE32-E72D297353CC}">
              <c16:uniqueId val="{00000001-B251-47CE-BF91-058A6379976A}"/>
            </c:ext>
          </c:extLst>
        </c:ser>
        <c:ser>
          <c:idx val="2"/>
          <c:order val="2"/>
          <c:tx>
            <c:strRef>
              <c:f>'Cooking Assistant'!$S$2</c:f>
              <c:strCache>
                <c:ptCount val="1"/>
                <c:pt idx="0">
                  <c:v>FLOW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'Cooking Assistant'!$S$3:$S$17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15</c:v>
                </c:pt>
                <c:pt idx="11">
                  <c:v>15</c:v>
                </c:pt>
                <c:pt idx="12">
                  <c:v>21</c:v>
                </c:pt>
                <c:pt idx="13">
                  <c:v>22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1-47CE-BF91-058A6379976A}"/>
            </c:ext>
          </c:extLst>
        </c:ser>
        <c:ser>
          <c:idx val="3"/>
          <c:order val="3"/>
          <c:tx>
            <c:strRef>
              <c:f>'Cooking Assistant'!$T$2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'Cooking Assistant'!$T$3:$T$17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45</c:v>
                </c:pt>
                <c:pt idx="11">
                  <c:v>45</c:v>
                </c:pt>
                <c:pt idx="12">
                  <c:v>54</c:v>
                </c:pt>
                <c:pt idx="13">
                  <c:v>96</c:v>
                </c:pt>
                <c:pt idx="1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51-47CE-BF91-058A6379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621856"/>
        <c:axId val="497624768"/>
      </c:barChart>
      <c:catAx>
        <c:axId val="49762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624768"/>
        <c:crosses val="autoZero"/>
        <c:auto val="1"/>
        <c:lblAlgn val="ctr"/>
        <c:lblOffset val="100"/>
        <c:noMultiLvlLbl val="0"/>
      </c:catAx>
      <c:valAx>
        <c:axId val="497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6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Evolution</a:t>
            </a:r>
            <a:r>
              <a:rPr lang="es-ES" baseline="0"/>
              <a:t> of intent quality metrics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'Cooking Assistant'!$AA$2</c:f>
              <c:strCache>
                <c:ptCount val="1"/>
                <c:pt idx="0">
                  <c:v>TPI</c:v>
                </c:pt>
              </c:strCache>
            </c:strRef>
          </c:tx>
          <c:spPr>
            <a:pattFill prst="dash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'Cooking Assistant'!$AA$3:$AA$17</c:f>
              <c:numCache>
                <c:formatCode>General</c:formatCode>
                <c:ptCount val="15"/>
                <c:pt idx="0">
                  <c:v>8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20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41</c:v>
                </c:pt>
                <c:pt idx="11">
                  <c:v>82</c:v>
                </c:pt>
                <c:pt idx="12">
                  <c:v>66</c:v>
                </c:pt>
                <c:pt idx="13">
                  <c:v>79</c:v>
                </c:pt>
                <c:pt idx="1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1-4F14-9227-24D8FB2C325E}"/>
            </c:ext>
          </c:extLst>
        </c:ser>
        <c:ser>
          <c:idx val="1"/>
          <c:order val="1"/>
          <c:tx>
            <c:strRef>
              <c:f>'Cooking Assistant'!$AB$2</c:f>
              <c:strCache>
                <c:ptCount val="1"/>
                <c:pt idx="0">
                  <c:v>WPTP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'Cooking Assistant'!$AB$3:$AB$17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1-4F14-9227-24D8FB2C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305760"/>
        <c:axId val="397301600"/>
      </c:barChart>
      <c:catAx>
        <c:axId val="39730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301600"/>
        <c:crosses val="autoZero"/>
        <c:auto val="1"/>
        <c:lblAlgn val="ctr"/>
        <c:lblOffset val="100"/>
        <c:noMultiLvlLbl val="0"/>
      </c:catAx>
      <c:valAx>
        <c:axId val="3973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3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264914</xdr:colOff>
      <xdr:row>8</xdr:row>
      <xdr:rowOff>142873</xdr:rowOff>
    </xdr:from>
    <xdr:to>
      <xdr:col>5</xdr:col>
      <xdr:colOff>303609</xdr:colOff>
      <xdr:row>21</xdr:row>
      <xdr:rowOff>88700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03E05C-6842-C66C-2730-900B3554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348260</xdr:colOff>
      <xdr:row>8</xdr:row>
      <xdr:rowOff>142874</xdr:rowOff>
    </xdr:from>
    <xdr:to>
      <xdr:col>11</xdr:col>
      <xdr:colOff>660798</xdr:colOff>
      <xdr:row>21</xdr:row>
      <xdr:rowOff>89298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62A2F6-5EB1-3BD7-0CD6-71A244285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735210</xdr:colOff>
      <xdr:row>8</xdr:row>
      <xdr:rowOff>119658</xdr:rowOff>
    </xdr:from>
    <xdr:to>
      <xdr:col>19</xdr:col>
      <xdr:colOff>339328</xdr:colOff>
      <xdr:row>21</xdr:row>
      <xdr:rowOff>89297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7B665B-0019-9E1E-58BA-9391D00CD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1193800</xdr:colOff>
      <xdr:row>20</xdr:row>
      <xdr:rowOff>95249</xdr:rowOff>
    </xdr:from>
    <xdr:to>
      <xdr:col>4</xdr:col>
      <xdr:colOff>159471</xdr:colOff>
      <xdr:row>32</xdr:row>
      <xdr:rowOff>81070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9085C8-7322-B753-B2B9-11143AAB4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196850</xdr:colOff>
      <xdr:row>20</xdr:row>
      <xdr:rowOff>101600</xdr:rowOff>
    </xdr:from>
    <xdr:to>
      <xdr:col>11</xdr:col>
      <xdr:colOff>527050</xdr:colOff>
      <xdr:row>32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B284B3-35C1-1652-9FA8-C020F9C91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565150</xdr:colOff>
      <xdr:row>20</xdr:row>
      <xdr:rowOff>120650</xdr:rowOff>
    </xdr:from>
    <xdr:to>
      <xdr:col>19</xdr:col>
      <xdr:colOff>215900</xdr:colOff>
      <xdr:row>32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ABBF04-BAAA-A743-DB22-ACDC7DB58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B3AD-0729-4931-903B-5CEC1E70B749}">
  <dimension ref="A1:AD11"/>
  <sheetViews>
    <sheetView tabSelected="1" topLeftCell="A7" zoomScale="160" zoomScaleNormal="160" workbookViewId="0">
      <selection activeCell="W20" sqref="W20"/>
    </sheetView>
  </sheetViews>
  <sheetFormatPr baseColWidth="10" defaultRowHeight="15" x14ac:dyDescent="0.25"/>
  <cols>
    <col min="1" max="1" width="38.7109375" bestFit="1" customWidth="1"/>
    <col min="3" max="3" width="19.5703125" bestFit="1" customWidth="1"/>
    <col min="10" max="10" width="0" hidden="1" customWidth="1"/>
    <col min="14" max="14" width="0" hidden="1" customWidth="1"/>
    <col min="18" max="18" width="0" hidden="1" customWidth="1"/>
  </cols>
  <sheetData>
    <row r="1" spans="1:30" x14ac:dyDescent="0.25">
      <c r="A1" s="19" t="s">
        <v>0</v>
      </c>
      <c r="B1" s="19"/>
      <c r="C1" s="19"/>
      <c r="D1" s="19"/>
      <c r="E1" s="19"/>
      <c r="F1" s="19"/>
      <c r="H1" s="19" t="s">
        <v>10</v>
      </c>
      <c r="I1" s="19"/>
      <c r="J1" s="19"/>
      <c r="K1" s="19"/>
      <c r="L1" s="19"/>
      <c r="M1" s="19"/>
      <c r="N1" s="19"/>
      <c r="P1" s="19" t="s">
        <v>34</v>
      </c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x14ac:dyDescent="0.25">
      <c r="A2" s="3" t="s">
        <v>1</v>
      </c>
      <c r="B2" s="3" t="s">
        <v>36</v>
      </c>
      <c r="C2" s="3" t="s">
        <v>37</v>
      </c>
      <c r="D2" s="3" t="s">
        <v>2</v>
      </c>
      <c r="E2" s="3" t="s">
        <v>3</v>
      </c>
      <c r="F2" s="3" t="s">
        <v>4</v>
      </c>
      <c r="H2" s="3" t="s">
        <v>5</v>
      </c>
      <c r="I2" s="3" t="s">
        <v>6</v>
      </c>
      <c r="J2" s="3" t="s">
        <v>38</v>
      </c>
      <c r="K2" s="3" t="s">
        <v>11</v>
      </c>
      <c r="L2" s="3" t="s">
        <v>7</v>
      </c>
      <c r="M2" s="3" t="s">
        <v>8</v>
      </c>
      <c r="N2" s="3" t="s">
        <v>9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3" t="s">
        <v>33</v>
      </c>
    </row>
    <row r="3" spans="1:30" x14ac:dyDescent="0.25">
      <c r="A3" t="s">
        <v>35</v>
      </c>
      <c r="B3" s="9">
        <v>44665</v>
      </c>
      <c r="C3" s="2" t="s">
        <v>39</v>
      </c>
      <c r="D3" s="2">
        <v>6</v>
      </c>
      <c r="E3" s="2">
        <v>6</v>
      </c>
      <c r="F3" s="2">
        <v>0</v>
      </c>
      <c r="H3" s="2">
        <v>1</v>
      </c>
      <c r="I3" s="2">
        <v>1</v>
      </c>
      <c r="J3" s="2">
        <v>0</v>
      </c>
      <c r="K3" s="2">
        <v>0</v>
      </c>
      <c r="L3" s="2">
        <v>3</v>
      </c>
      <c r="M3" s="2">
        <v>1</v>
      </c>
      <c r="N3" s="2">
        <v>0</v>
      </c>
      <c r="P3" s="2">
        <v>4</v>
      </c>
      <c r="Q3" s="2">
        <v>23</v>
      </c>
      <c r="R3" s="2">
        <v>1</v>
      </c>
      <c r="S3" s="2">
        <v>22</v>
      </c>
      <c r="T3" s="2">
        <v>3763</v>
      </c>
      <c r="U3" s="2">
        <v>0</v>
      </c>
      <c r="V3" s="2">
        <v>0</v>
      </c>
      <c r="W3" s="2">
        <v>0</v>
      </c>
      <c r="X3" s="2">
        <v>14</v>
      </c>
      <c r="Y3" s="2">
        <v>171</v>
      </c>
      <c r="Z3" s="2">
        <v>1</v>
      </c>
      <c r="AA3" s="2">
        <v>87</v>
      </c>
      <c r="AB3" s="2">
        <v>4</v>
      </c>
      <c r="AC3" s="2">
        <v>0</v>
      </c>
      <c r="AD3" s="2">
        <v>35</v>
      </c>
    </row>
    <row r="4" spans="1:30" x14ac:dyDescent="0.25">
      <c r="A4" s="10" t="s">
        <v>40</v>
      </c>
      <c r="B4" s="11">
        <v>44669</v>
      </c>
      <c r="C4" s="2">
        <f>B4-B3</f>
        <v>4</v>
      </c>
      <c r="D4" s="2">
        <v>10</v>
      </c>
      <c r="E4" s="2">
        <v>10</v>
      </c>
      <c r="F4" s="2">
        <v>0</v>
      </c>
      <c r="H4" s="2">
        <v>1</v>
      </c>
      <c r="I4" s="2">
        <v>0</v>
      </c>
      <c r="J4" s="2">
        <v>0</v>
      </c>
      <c r="K4" s="2">
        <v>1</v>
      </c>
      <c r="L4" s="2">
        <v>7</v>
      </c>
      <c r="M4" s="2">
        <v>1</v>
      </c>
      <c r="N4" s="2">
        <v>0</v>
      </c>
      <c r="P4" s="2">
        <v>4</v>
      </c>
      <c r="Q4" s="2">
        <v>20</v>
      </c>
      <c r="R4" s="2">
        <v>1</v>
      </c>
      <c r="S4" s="2">
        <v>19</v>
      </c>
      <c r="T4" s="2">
        <v>2044</v>
      </c>
      <c r="U4" s="2">
        <v>0</v>
      </c>
      <c r="V4" s="2">
        <v>0</v>
      </c>
      <c r="W4" s="2">
        <v>0</v>
      </c>
      <c r="X4" s="2">
        <v>14</v>
      </c>
      <c r="Y4" s="2">
        <v>107</v>
      </c>
      <c r="Z4" s="2">
        <v>1</v>
      </c>
      <c r="AA4" s="2">
        <v>122</v>
      </c>
      <c r="AB4" s="2">
        <v>4</v>
      </c>
      <c r="AC4" s="2">
        <v>0</v>
      </c>
      <c r="AD4" s="2">
        <v>35</v>
      </c>
    </row>
    <row r="5" spans="1:30" x14ac:dyDescent="0.25">
      <c r="A5" s="10" t="s">
        <v>41</v>
      </c>
      <c r="B5" s="12">
        <v>44670</v>
      </c>
      <c r="C5" s="2">
        <f t="shared" ref="C5:C8" si="0">B5-B4</f>
        <v>1</v>
      </c>
      <c r="D5" s="2">
        <v>11</v>
      </c>
      <c r="E5" s="2">
        <v>11</v>
      </c>
      <c r="F5" s="2">
        <v>0</v>
      </c>
      <c r="H5" s="2">
        <v>1</v>
      </c>
      <c r="I5" s="2">
        <v>0</v>
      </c>
      <c r="J5" s="2">
        <v>0</v>
      </c>
      <c r="K5" s="2">
        <v>1</v>
      </c>
      <c r="L5" s="2">
        <v>8</v>
      </c>
      <c r="M5" s="2">
        <v>1</v>
      </c>
      <c r="N5" s="2">
        <v>0</v>
      </c>
      <c r="P5" s="7">
        <v>4</v>
      </c>
      <c r="Q5" s="8">
        <v>20</v>
      </c>
      <c r="R5" s="7">
        <v>1</v>
      </c>
      <c r="S5" s="7">
        <v>19</v>
      </c>
      <c r="T5" s="7">
        <v>2044</v>
      </c>
      <c r="U5" s="7">
        <v>0</v>
      </c>
      <c r="V5" s="7">
        <v>0</v>
      </c>
      <c r="W5" s="7">
        <v>0</v>
      </c>
      <c r="X5" s="7">
        <v>14</v>
      </c>
      <c r="Y5" s="7">
        <v>107</v>
      </c>
      <c r="Z5" s="7">
        <v>1</v>
      </c>
      <c r="AA5" s="7">
        <v>126</v>
      </c>
      <c r="AB5" s="7">
        <v>4</v>
      </c>
      <c r="AC5" s="7">
        <v>0</v>
      </c>
      <c r="AD5" s="7">
        <v>35</v>
      </c>
    </row>
    <row r="6" spans="1:30" x14ac:dyDescent="0.25">
      <c r="A6" s="10" t="s">
        <v>42</v>
      </c>
      <c r="B6" s="12">
        <v>44670</v>
      </c>
      <c r="C6" s="2">
        <f t="shared" si="0"/>
        <v>0</v>
      </c>
      <c r="D6" s="2">
        <v>12</v>
      </c>
      <c r="E6" s="2">
        <v>12</v>
      </c>
      <c r="F6" s="2">
        <v>0</v>
      </c>
      <c r="H6" s="2">
        <v>1</v>
      </c>
      <c r="I6" s="2">
        <v>0</v>
      </c>
      <c r="J6" s="2">
        <v>0</v>
      </c>
      <c r="K6" s="2">
        <v>1</v>
      </c>
      <c r="L6" s="2">
        <v>9</v>
      </c>
      <c r="M6" s="2">
        <v>1</v>
      </c>
      <c r="N6" s="2">
        <v>0</v>
      </c>
      <c r="P6" s="2">
        <v>4</v>
      </c>
      <c r="Q6" s="2">
        <v>20</v>
      </c>
      <c r="R6" s="2">
        <v>1</v>
      </c>
      <c r="S6" s="2">
        <v>19</v>
      </c>
      <c r="T6" s="2">
        <v>2044</v>
      </c>
      <c r="U6" s="2">
        <v>0</v>
      </c>
      <c r="V6" s="2">
        <v>0</v>
      </c>
      <c r="W6" s="2">
        <v>0</v>
      </c>
      <c r="X6" s="2">
        <v>14</v>
      </c>
      <c r="Y6" s="2">
        <v>107</v>
      </c>
      <c r="Z6" s="2">
        <v>1</v>
      </c>
      <c r="AA6" s="2">
        <v>131</v>
      </c>
      <c r="AB6" s="2">
        <v>4</v>
      </c>
      <c r="AC6" s="2">
        <v>0</v>
      </c>
      <c r="AD6" s="2">
        <v>35</v>
      </c>
    </row>
    <row r="7" spans="1:30" x14ac:dyDescent="0.25">
      <c r="A7" s="10" t="s">
        <v>43</v>
      </c>
      <c r="B7" s="9">
        <v>44671</v>
      </c>
      <c r="C7" s="2">
        <f t="shared" si="0"/>
        <v>1</v>
      </c>
      <c r="D7" s="2">
        <v>13</v>
      </c>
      <c r="E7" s="2">
        <v>13</v>
      </c>
      <c r="F7" s="2">
        <v>0</v>
      </c>
      <c r="H7" s="2">
        <v>1</v>
      </c>
      <c r="I7" s="2">
        <v>0</v>
      </c>
      <c r="J7" s="2">
        <v>0</v>
      </c>
      <c r="K7" s="2">
        <v>1</v>
      </c>
      <c r="L7" s="2">
        <v>10</v>
      </c>
      <c r="M7" s="2">
        <v>1</v>
      </c>
      <c r="N7" s="2">
        <v>0</v>
      </c>
      <c r="P7" s="2">
        <v>4</v>
      </c>
      <c r="Q7" s="2">
        <v>20</v>
      </c>
      <c r="R7" s="2">
        <v>1</v>
      </c>
      <c r="S7" s="2">
        <v>19</v>
      </c>
      <c r="T7" s="2">
        <v>2044</v>
      </c>
      <c r="U7" s="2">
        <v>0</v>
      </c>
      <c r="V7" s="2">
        <v>0</v>
      </c>
      <c r="W7" s="2">
        <v>0</v>
      </c>
      <c r="X7" s="2">
        <v>14</v>
      </c>
      <c r="Y7" s="2">
        <v>107</v>
      </c>
      <c r="Z7" s="2">
        <v>1</v>
      </c>
      <c r="AA7" s="2">
        <v>148</v>
      </c>
      <c r="AB7" s="2">
        <v>4</v>
      </c>
      <c r="AC7" s="2">
        <v>0</v>
      </c>
      <c r="AD7" s="2">
        <v>35</v>
      </c>
    </row>
    <row r="8" spans="1:30" x14ac:dyDescent="0.25">
      <c r="A8" s="10" t="s">
        <v>44</v>
      </c>
      <c r="B8" s="9">
        <v>44672</v>
      </c>
      <c r="C8" s="2">
        <f t="shared" si="0"/>
        <v>1</v>
      </c>
      <c r="D8" s="2">
        <v>13</v>
      </c>
      <c r="E8" s="2">
        <v>13</v>
      </c>
      <c r="F8" s="2">
        <v>0</v>
      </c>
      <c r="H8" s="2">
        <v>1</v>
      </c>
      <c r="I8" s="2">
        <v>0</v>
      </c>
      <c r="J8" s="2">
        <v>0</v>
      </c>
      <c r="K8" s="2">
        <v>1</v>
      </c>
      <c r="L8" s="2">
        <v>10</v>
      </c>
      <c r="M8" s="2">
        <v>1</v>
      </c>
      <c r="N8" s="2">
        <v>0</v>
      </c>
      <c r="P8" s="2">
        <v>4</v>
      </c>
      <c r="Q8" s="2">
        <v>20</v>
      </c>
      <c r="R8" s="2">
        <v>1</v>
      </c>
      <c r="S8" s="2">
        <v>19</v>
      </c>
      <c r="T8" s="2">
        <v>2044</v>
      </c>
      <c r="U8" s="2">
        <v>0</v>
      </c>
      <c r="V8" s="2">
        <v>0</v>
      </c>
      <c r="W8" s="2">
        <v>0</v>
      </c>
      <c r="X8" s="2">
        <v>14</v>
      </c>
      <c r="Y8" s="2">
        <v>107</v>
      </c>
      <c r="Z8" s="2">
        <v>1</v>
      </c>
      <c r="AA8" s="2">
        <v>153</v>
      </c>
      <c r="AB8" s="2">
        <v>4</v>
      </c>
      <c r="AC8" s="2">
        <v>0</v>
      </c>
      <c r="AD8" s="2">
        <v>35</v>
      </c>
    </row>
    <row r="9" spans="1:30" x14ac:dyDescent="0.25">
      <c r="A9" s="6"/>
      <c r="B9" s="11"/>
      <c r="C9" s="13"/>
      <c r="D9" s="13"/>
      <c r="E9" s="13"/>
      <c r="F9" s="13"/>
      <c r="H9" s="13"/>
      <c r="I9" s="13"/>
      <c r="J9" s="13"/>
      <c r="K9" s="13"/>
      <c r="L9" s="13"/>
      <c r="M9" s="13"/>
      <c r="N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 x14ac:dyDescent="0.25">
      <c r="B10" s="11"/>
      <c r="C10" s="13"/>
      <c r="D10" s="13"/>
      <c r="E10" s="13"/>
      <c r="F10" s="13"/>
      <c r="H10" s="13"/>
      <c r="I10" s="13"/>
      <c r="J10" s="13"/>
      <c r="K10" s="13"/>
      <c r="L10" s="13"/>
      <c r="M10" s="13"/>
      <c r="N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x14ac:dyDescent="0.25">
      <c r="B11" s="11"/>
      <c r="C11" s="13"/>
      <c r="D11" s="13"/>
      <c r="E11" s="13"/>
      <c r="F11" s="13"/>
      <c r="H11" s="13"/>
      <c r="I11" s="13"/>
      <c r="J11" s="13"/>
      <c r="K11" s="13"/>
      <c r="L11" s="13"/>
      <c r="M11" s="13"/>
      <c r="N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</sheetData>
  <mergeCells count="3">
    <mergeCell ref="A1:F1"/>
    <mergeCell ref="H1:N1"/>
    <mergeCell ref="P1:A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86EF-D917-4C03-AFAE-5E5A196AD570}">
  <dimension ref="A1:AD17"/>
  <sheetViews>
    <sheetView topLeftCell="A10" zoomScale="150" zoomScaleNormal="150" workbookViewId="0">
      <selection activeCell="P20" sqref="P20"/>
    </sheetView>
  </sheetViews>
  <sheetFormatPr baseColWidth="10" defaultRowHeight="15" x14ac:dyDescent="0.25"/>
  <cols>
    <col min="1" max="1" width="30.42578125" bestFit="1" customWidth="1"/>
    <col min="3" max="3" width="19.5703125" bestFit="1" customWidth="1"/>
    <col min="10" max="11" width="0" hidden="1" customWidth="1"/>
    <col min="13" max="13" width="0" hidden="1" customWidth="1"/>
    <col min="14" max="14" width="10" customWidth="1"/>
    <col min="18" max="18" width="0" hidden="1" customWidth="1"/>
  </cols>
  <sheetData>
    <row r="1" spans="1:30" x14ac:dyDescent="0.25">
      <c r="A1" s="19" t="s">
        <v>12</v>
      </c>
      <c r="B1" s="19"/>
      <c r="C1" s="19"/>
      <c r="D1" s="19"/>
      <c r="E1" s="19"/>
      <c r="F1" s="19"/>
      <c r="G1" s="14"/>
      <c r="H1" s="19" t="s">
        <v>10</v>
      </c>
      <c r="I1" s="19"/>
      <c r="J1" s="19"/>
      <c r="K1" s="19"/>
      <c r="L1" s="19"/>
      <c r="M1" s="19"/>
      <c r="N1" s="19"/>
      <c r="O1" s="14"/>
      <c r="P1" s="19" t="s">
        <v>34</v>
      </c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x14ac:dyDescent="0.25">
      <c r="A2" s="3" t="s">
        <v>1</v>
      </c>
      <c r="B2" s="3" t="s">
        <v>36</v>
      </c>
      <c r="C2" s="3" t="s">
        <v>37</v>
      </c>
      <c r="D2" s="3" t="s">
        <v>2</v>
      </c>
      <c r="E2" s="3" t="s">
        <v>3</v>
      </c>
      <c r="F2" s="3" t="s">
        <v>4</v>
      </c>
      <c r="G2" s="14"/>
      <c r="H2" s="3" t="s">
        <v>5</v>
      </c>
      <c r="I2" s="3" t="s">
        <v>6</v>
      </c>
      <c r="J2" s="3" t="s">
        <v>38</v>
      </c>
      <c r="K2" s="3" t="s">
        <v>11</v>
      </c>
      <c r="L2" s="3" t="s">
        <v>7</v>
      </c>
      <c r="M2" s="3" t="s">
        <v>8</v>
      </c>
      <c r="N2" s="3" t="s">
        <v>9</v>
      </c>
      <c r="O2" s="14"/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3" t="s">
        <v>33</v>
      </c>
    </row>
    <row r="3" spans="1:30" x14ac:dyDescent="0.25">
      <c r="A3" t="s">
        <v>45</v>
      </c>
      <c r="B3" s="9">
        <v>44661</v>
      </c>
      <c r="C3" s="2" t="s">
        <v>39</v>
      </c>
      <c r="D3" s="2">
        <v>3</v>
      </c>
      <c r="E3" s="2">
        <v>3</v>
      </c>
      <c r="F3" s="2">
        <v>0</v>
      </c>
      <c r="G3" s="14"/>
      <c r="H3" s="2">
        <v>0</v>
      </c>
      <c r="I3" s="2">
        <v>2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14"/>
      <c r="P3" s="2">
        <v>0</v>
      </c>
      <c r="Q3" s="2">
        <v>5</v>
      </c>
      <c r="R3" s="2">
        <v>1</v>
      </c>
      <c r="S3" s="2">
        <v>2</v>
      </c>
      <c r="T3" s="2">
        <v>2</v>
      </c>
      <c r="U3" s="2">
        <v>0</v>
      </c>
      <c r="V3" s="2">
        <v>0</v>
      </c>
      <c r="W3" s="2">
        <v>0</v>
      </c>
      <c r="X3" s="2">
        <v>2</v>
      </c>
      <c r="Y3" s="2">
        <v>1</v>
      </c>
      <c r="Z3" s="2">
        <v>1</v>
      </c>
      <c r="AA3" s="2">
        <v>8</v>
      </c>
      <c r="AB3" s="2">
        <v>2</v>
      </c>
      <c r="AC3" s="2">
        <v>0</v>
      </c>
      <c r="AD3" s="2">
        <v>22</v>
      </c>
    </row>
    <row r="4" spans="1:30" x14ac:dyDescent="0.25">
      <c r="A4" s="10" t="s">
        <v>46</v>
      </c>
      <c r="B4" s="9">
        <v>44661</v>
      </c>
      <c r="C4" s="2">
        <f>B4-B3</f>
        <v>0</v>
      </c>
      <c r="D4" s="2">
        <v>4</v>
      </c>
      <c r="E4" s="2">
        <v>4</v>
      </c>
      <c r="F4" s="2">
        <v>0</v>
      </c>
      <c r="G4" s="14"/>
      <c r="H4" s="2">
        <v>2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14"/>
      <c r="P4" s="2">
        <v>0</v>
      </c>
      <c r="Q4" s="2">
        <v>4</v>
      </c>
      <c r="R4" s="2">
        <v>1</v>
      </c>
      <c r="S4" s="2">
        <v>2</v>
      </c>
      <c r="T4" s="2">
        <v>2</v>
      </c>
      <c r="U4" s="2">
        <v>0</v>
      </c>
      <c r="V4" s="2">
        <v>0</v>
      </c>
      <c r="W4" s="2">
        <v>0</v>
      </c>
      <c r="X4" s="2">
        <v>2</v>
      </c>
      <c r="Y4" s="2">
        <v>1</v>
      </c>
      <c r="Z4" s="2">
        <v>1</v>
      </c>
      <c r="AA4" s="2">
        <v>1</v>
      </c>
      <c r="AB4" s="2">
        <v>2</v>
      </c>
      <c r="AC4" s="2">
        <v>0</v>
      </c>
      <c r="AD4" s="2">
        <v>16</v>
      </c>
    </row>
    <row r="5" spans="1:30" x14ac:dyDescent="0.25">
      <c r="A5" s="10" t="s">
        <v>47</v>
      </c>
      <c r="B5" s="9">
        <v>44661</v>
      </c>
      <c r="C5" s="2">
        <f t="shared" ref="C5:C17" si="0">B5-B4</f>
        <v>0</v>
      </c>
      <c r="D5" s="2">
        <v>3</v>
      </c>
      <c r="E5" s="2">
        <v>3</v>
      </c>
      <c r="F5" s="2">
        <v>0</v>
      </c>
      <c r="G5" s="14"/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14"/>
      <c r="P5" s="7">
        <v>0</v>
      </c>
      <c r="Q5" s="8">
        <v>4</v>
      </c>
      <c r="R5" s="7">
        <v>1</v>
      </c>
      <c r="S5" s="7">
        <v>2</v>
      </c>
      <c r="T5" s="7">
        <v>2</v>
      </c>
      <c r="U5" s="7">
        <v>0</v>
      </c>
      <c r="V5" s="7">
        <v>0</v>
      </c>
      <c r="W5" s="7">
        <v>0</v>
      </c>
      <c r="X5" s="7">
        <v>2</v>
      </c>
      <c r="Y5" s="7">
        <v>1</v>
      </c>
      <c r="Z5" s="7">
        <v>1</v>
      </c>
      <c r="AA5" s="7">
        <v>10</v>
      </c>
      <c r="AB5" s="7">
        <v>4</v>
      </c>
      <c r="AC5" s="7">
        <v>0</v>
      </c>
      <c r="AD5" s="7">
        <v>22</v>
      </c>
    </row>
    <row r="6" spans="1:30" x14ac:dyDescent="0.25">
      <c r="A6" s="10" t="s">
        <v>48</v>
      </c>
      <c r="B6" s="12">
        <v>44664</v>
      </c>
      <c r="C6" s="2">
        <f t="shared" si="0"/>
        <v>3</v>
      </c>
      <c r="D6" s="2">
        <v>3</v>
      </c>
      <c r="E6" s="2">
        <v>3</v>
      </c>
      <c r="F6" s="2">
        <v>0</v>
      </c>
      <c r="G6" s="14"/>
      <c r="H6" s="2">
        <v>1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14"/>
      <c r="P6" s="2">
        <v>0</v>
      </c>
      <c r="Q6" s="2">
        <v>4</v>
      </c>
      <c r="R6" s="2">
        <v>1</v>
      </c>
      <c r="S6" s="2">
        <v>2</v>
      </c>
      <c r="T6" s="2">
        <v>2</v>
      </c>
      <c r="U6" s="2">
        <v>0</v>
      </c>
      <c r="V6" s="2">
        <v>0</v>
      </c>
      <c r="W6" s="2">
        <v>0</v>
      </c>
      <c r="X6" s="2">
        <v>2</v>
      </c>
      <c r="Y6" s="2">
        <v>1</v>
      </c>
      <c r="Z6" s="2">
        <v>1</v>
      </c>
      <c r="AA6" s="2">
        <v>10</v>
      </c>
      <c r="AB6" s="2">
        <v>4</v>
      </c>
      <c r="AC6" s="2">
        <v>0</v>
      </c>
      <c r="AD6" s="2">
        <v>22</v>
      </c>
    </row>
    <row r="7" spans="1:30" x14ac:dyDescent="0.25">
      <c r="A7" s="10" t="s">
        <v>49</v>
      </c>
      <c r="B7" s="12">
        <v>44664</v>
      </c>
      <c r="C7" s="2">
        <f t="shared" si="0"/>
        <v>0</v>
      </c>
      <c r="D7" s="2">
        <v>6</v>
      </c>
      <c r="E7" s="2">
        <v>6</v>
      </c>
      <c r="F7" s="2">
        <v>0</v>
      </c>
      <c r="G7" s="14"/>
      <c r="H7" s="2">
        <v>2</v>
      </c>
      <c r="I7" s="2">
        <v>3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14"/>
      <c r="P7" s="2">
        <v>0</v>
      </c>
      <c r="Q7" s="2">
        <v>6</v>
      </c>
      <c r="R7" s="2">
        <v>1</v>
      </c>
      <c r="S7" s="2">
        <v>2</v>
      </c>
      <c r="T7" s="2">
        <v>2</v>
      </c>
      <c r="U7" s="2">
        <v>0</v>
      </c>
      <c r="V7" s="2">
        <v>0</v>
      </c>
      <c r="W7" s="2">
        <v>0</v>
      </c>
      <c r="X7" s="2">
        <v>2</v>
      </c>
      <c r="Y7" s="2">
        <v>1</v>
      </c>
      <c r="Z7" s="2">
        <v>1</v>
      </c>
      <c r="AA7" s="2">
        <v>8</v>
      </c>
      <c r="AB7" s="2">
        <v>4</v>
      </c>
      <c r="AC7" s="2">
        <v>0</v>
      </c>
      <c r="AD7" s="2">
        <v>16</v>
      </c>
    </row>
    <row r="8" spans="1:30" x14ac:dyDescent="0.25">
      <c r="A8" s="10" t="s">
        <v>50</v>
      </c>
      <c r="B8" s="12">
        <v>44664</v>
      </c>
      <c r="C8" s="2">
        <f t="shared" si="0"/>
        <v>0</v>
      </c>
      <c r="D8" s="2">
        <v>6</v>
      </c>
      <c r="E8" s="2">
        <v>6</v>
      </c>
      <c r="F8" s="2">
        <v>0</v>
      </c>
      <c r="G8" s="14"/>
      <c r="H8" s="2">
        <v>2</v>
      </c>
      <c r="I8" s="2">
        <v>3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14"/>
      <c r="P8" s="2">
        <v>0</v>
      </c>
      <c r="Q8" s="2">
        <v>6</v>
      </c>
      <c r="R8" s="2">
        <v>1</v>
      </c>
      <c r="S8" s="2">
        <v>2</v>
      </c>
      <c r="T8" s="2">
        <v>2</v>
      </c>
      <c r="U8" s="2">
        <v>0</v>
      </c>
      <c r="V8" s="2">
        <v>0</v>
      </c>
      <c r="W8" s="2">
        <v>0</v>
      </c>
      <c r="X8" s="2">
        <v>2</v>
      </c>
      <c r="Y8" s="2">
        <v>1</v>
      </c>
      <c r="Z8" s="2">
        <v>1</v>
      </c>
      <c r="AA8" s="2">
        <v>20</v>
      </c>
      <c r="AB8" s="2">
        <v>4</v>
      </c>
      <c r="AC8" s="2">
        <v>0</v>
      </c>
      <c r="AD8" s="2">
        <v>16</v>
      </c>
    </row>
    <row r="9" spans="1:30" x14ac:dyDescent="0.25">
      <c r="A9" s="1" t="s">
        <v>51</v>
      </c>
      <c r="B9" s="9">
        <v>44665</v>
      </c>
      <c r="C9" s="2">
        <f t="shared" si="0"/>
        <v>1</v>
      </c>
      <c r="D9" s="2">
        <v>4</v>
      </c>
      <c r="E9" s="2">
        <v>4</v>
      </c>
      <c r="F9" s="2">
        <v>0</v>
      </c>
      <c r="G9" s="16"/>
      <c r="H9" s="15">
        <v>0</v>
      </c>
      <c r="I9" s="15">
        <v>3</v>
      </c>
      <c r="J9" s="15">
        <v>0</v>
      </c>
      <c r="K9" s="15">
        <v>0</v>
      </c>
      <c r="L9" s="15">
        <v>0</v>
      </c>
      <c r="M9" s="15">
        <v>0</v>
      </c>
      <c r="N9" s="15">
        <v>1</v>
      </c>
      <c r="O9" s="16"/>
      <c r="P9" s="2">
        <v>0</v>
      </c>
      <c r="Q9" s="2">
        <v>6</v>
      </c>
      <c r="R9" s="2">
        <v>1</v>
      </c>
      <c r="S9" s="2">
        <v>2</v>
      </c>
      <c r="T9" s="2">
        <v>2</v>
      </c>
      <c r="U9" s="2">
        <v>0</v>
      </c>
      <c r="V9" s="2">
        <v>0</v>
      </c>
      <c r="W9" s="2">
        <v>0</v>
      </c>
      <c r="X9" s="2">
        <v>2</v>
      </c>
      <c r="Y9" s="2">
        <v>1</v>
      </c>
      <c r="Z9" s="2">
        <v>1</v>
      </c>
      <c r="AA9" s="2">
        <v>23</v>
      </c>
      <c r="AB9" s="2">
        <v>4</v>
      </c>
      <c r="AC9" s="2">
        <v>0</v>
      </c>
      <c r="AD9" s="2">
        <v>37</v>
      </c>
    </row>
    <row r="10" spans="1:30" x14ac:dyDescent="0.25">
      <c r="A10" s="4" t="s">
        <v>52</v>
      </c>
      <c r="B10" s="9">
        <v>44666</v>
      </c>
      <c r="C10" s="2">
        <f t="shared" si="0"/>
        <v>1</v>
      </c>
      <c r="D10" s="2">
        <v>3</v>
      </c>
      <c r="E10" s="2">
        <v>3</v>
      </c>
      <c r="F10" s="2">
        <v>0</v>
      </c>
      <c r="G10" s="16"/>
      <c r="H10" s="15"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1</v>
      </c>
      <c r="O10" s="16"/>
      <c r="P10" s="2">
        <v>0</v>
      </c>
      <c r="Q10" s="2">
        <v>6</v>
      </c>
      <c r="R10" s="2">
        <v>1</v>
      </c>
      <c r="S10" s="2">
        <v>2</v>
      </c>
      <c r="T10" s="2">
        <v>3</v>
      </c>
      <c r="U10" s="2">
        <v>0</v>
      </c>
      <c r="V10" s="2">
        <v>0</v>
      </c>
      <c r="W10" s="2">
        <v>0</v>
      </c>
      <c r="X10" s="2">
        <v>2</v>
      </c>
      <c r="Y10" s="2">
        <v>1</v>
      </c>
      <c r="Z10" s="2">
        <v>1</v>
      </c>
      <c r="AA10" s="2">
        <v>23</v>
      </c>
      <c r="AB10" s="2">
        <v>4</v>
      </c>
      <c r="AC10" s="2">
        <v>0</v>
      </c>
      <c r="AD10" s="2">
        <v>38</v>
      </c>
    </row>
    <row r="11" spans="1:30" x14ac:dyDescent="0.25">
      <c r="A11" s="4" t="s">
        <v>53</v>
      </c>
      <c r="B11" s="17">
        <v>44667</v>
      </c>
      <c r="C11" s="2">
        <f t="shared" si="0"/>
        <v>1</v>
      </c>
      <c r="D11" s="2">
        <v>3</v>
      </c>
      <c r="E11" s="2">
        <v>3</v>
      </c>
      <c r="F11" s="2">
        <v>0</v>
      </c>
      <c r="G11" s="16"/>
      <c r="H11" s="15"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1</v>
      </c>
      <c r="O11" s="16"/>
      <c r="P11" s="2">
        <v>0</v>
      </c>
      <c r="Q11" s="2">
        <v>6</v>
      </c>
      <c r="R11" s="2">
        <v>1</v>
      </c>
      <c r="S11" s="2">
        <v>2</v>
      </c>
      <c r="T11" s="2">
        <v>2</v>
      </c>
      <c r="U11" s="2">
        <v>0</v>
      </c>
      <c r="V11" s="2">
        <v>0</v>
      </c>
      <c r="W11" s="2">
        <v>0</v>
      </c>
      <c r="X11" s="2">
        <v>4</v>
      </c>
      <c r="Y11" s="2">
        <v>1</v>
      </c>
      <c r="Z11" s="2">
        <v>1</v>
      </c>
      <c r="AA11" s="2">
        <v>23</v>
      </c>
      <c r="AB11" s="2">
        <v>4</v>
      </c>
      <c r="AC11" s="2">
        <v>0</v>
      </c>
      <c r="AD11" s="2">
        <v>42</v>
      </c>
    </row>
    <row r="12" spans="1:30" x14ac:dyDescent="0.25">
      <c r="A12" s="4" t="s">
        <v>54</v>
      </c>
      <c r="B12" s="9">
        <v>44669</v>
      </c>
      <c r="C12" s="2">
        <f t="shared" si="0"/>
        <v>2</v>
      </c>
      <c r="D12" s="2">
        <v>7</v>
      </c>
      <c r="E12" s="2">
        <v>7</v>
      </c>
      <c r="F12" s="2">
        <v>0</v>
      </c>
      <c r="G12" s="16"/>
      <c r="H12" s="15">
        <v>1</v>
      </c>
      <c r="I12" s="15">
        <v>5</v>
      </c>
      <c r="J12" s="15">
        <v>0</v>
      </c>
      <c r="K12" s="15">
        <v>0</v>
      </c>
      <c r="L12" s="15">
        <v>0</v>
      </c>
      <c r="M12" s="15">
        <v>0</v>
      </c>
      <c r="N12" s="15">
        <v>1</v>
      </c>
      <c r="O12" s="16"/>
      <c r="P12" s="2">
        <v>0</v>
      </c>
      <c r="Q12" s="2">
        <v>11</v>
      </c>
      <c r="R12" s="2">
        <v>1</v>
      </c>
      <c r="S12" s="2">
        <v>4</v>
      </c>
      <c r="T12" s="2">
        <v>4</v>
      </c>
      <c r="U12" s="2">
        <v>0</v>
      </c>
      <c r="V12" s="2">
        <v>0</v>
      </c>
      <c r="W12" s="2">
        <v>0</v>
      </c>
      <c r="X12" s="2">
        <v>5</v>
      </c>
      <c r="Y12" s="2">
        <v>1</v>
      </c>
      <c r="Z12" s="2">
        <v>1</v>
      </c>
      <c r="AA12" s="2">
        <v>23</v>
      </c>
      <c r="AB12" s="2">
        <v>3</v>
      </c>
      <c r="AC12" s="2">
        <v>0</v>
      </c>
      <c r="AD12" s="2">
        <v>40</v>
      </c>
    </row>
    <row r="13" spans="1:30" x14ac:dyDescent="0.25">
      <c r="A13" s="1" t="s">
        <v>55</v>
      </c>
      <c r="B13" s="9">
        <v>44698</v>
      </c>
      <c r="C13" s="2">
        <f t="shared" si="0"/>
        <v>29</v>
      </c>
      <c r="D13" s="2">
        <v>3</v>
      </c>
      <c r="E13" s="2">
        <v>3</v>
      </c>
      <c r="F13" s="2">
        <v>0</v>
      </c>
      <c r="G13" s="16"/>
      <c r="H13" s="15">
        <v>1</v>
      </c>
      <c r="I13" s="15">
        <v>1</v>
      </c>
      <c r="J13" s="15">
        <v>0</v>
      </c>
      <c r="K13" s="15">
        <v>0</v>
      </c>
      <c r="L13" s="15">
        <v>0</v>
      </c>
      <c r="M13" s="15">
        <v>0</v>
      </c>
      <c r="N13" s="15">
        <v>1</v>
      </c>
      <c r="O13" s="16"/>
      <c r="P13" s="2">
        <v>0</v>
      </c>
      <c r="Q13" s="2">
        <v>18</v>
      </c>
      <c r="R13" s="2">
        <v>1</v>
      </c>
      <c r="S13" s="2">
        <v>15</v>
      </c>
      <c r="T13" s="2">
        <v>45</v>
      </c>
      <c r="U13" s="2">
        <v>0</v>
      </c>
      <c r="V13" s="2">
        <v>0</v>
      </c>
      <c r="W13" s="2">
        <v>0</v>
      </c>
      <c r="X13" s="2">
        <v>6</v>
      </c>
      <c r="Y13" s="2">
        <v>3</v>
      </c>
      <c r="Z13" s="2">
        <v>1</v>
      </c>
      <c r="AA13" s="2">
        <v>41</v>
      </c>
      <c r="AB13" s="2">
        <v>4</v>
      </c>
      <c r="AC13" s="2">
        <v>0</v>
      </c>
      <c r="AD13" s="2">
        <v>35</v>
      </c>
    </row>
    <row r="14" spans="1:30" x14ac:dyDescent="0.25">
      <c r="A14" s="1" t="s">
        <v>56</v>
      </c>
      <c r="B14" s="9">
        <v>44703</v>
      </c>
      <c r="C14" s="2">
        <f t="shared" si="0"/>
        <v>5</v>
      </c>
      <c r="D14" s="2">
        <v>3</v>
      </c>
      <c r="E14" s="2">
        <v>3</v>
      </c>
      <c r="F14" s="2">
        <v>0</v>
      </c>
      <c r="G14" s="16"/>
      <c r="H14" s="15">
        <v>1</v>
      </c>
      <c r="I14" s="15">
        <v>2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6"/>
      <c r="P14" s="2">
        <v>0</v>
      </c>
      <c r="Q14" s="2">
        <v>21</v>
      </c>
      <c r="R14" s="2">
        <v>1</v>
      </c>
      <c r="S14" s="2">
        <v>15</v>
      </c>
      <c r="T14" s="2">
        <v>45</v>
      </c>
      <c r="U14" s="2">
        <v>0</v>
      </c>
      <c r="V14" s="2">
        <v>0</v>
      </c>
      <c r="W14" s="2">
        <v>0</v>
      </c>
      <c r="X14" s="2">
        <v>6</v>
      </c>
      <c r="Y14" s="2">
        <v>3</v>
      </c>
      <c r="Z14" s="2">
        <v>1</v>
      </c>
      <c r="AA14" s="2">
        <v>82</v>
      </c>
      <c r="AB14" s="2">
        <v>4</v>
      </c>
      <c r="AC14" s="2">
        <v>0</v>
      </c>
      <c r="AD14" s="2">
        <v>36</v>
      </c>
    </row>
    <row r="15" spans="1:30" x14ac:dyDescent="0.25">
      <c r="A15" s="4" t="s">
        <v>57</v>
      </c>
      <c r="B15" s="9">
        <v>44707</v>
      </c>
      <c r="C15" s="2">
        <f t="shared" si="0"/>
        <v>4</v>
      </c>
      <c r="D15" s="2">
        <v>2</v>
      </c>
      <c r="E15" s="2">
        <v>2</v>
      </c>
      <c r="F15" s="2">
        <v>0</v>
      </c>
      <c r="G15" s="16"/>
      <c r="H15" s="15">
        <v>1</v>
      </c>
      <c r="I15" s="15">
        <v>0</v>
      </c>
      <c r="J15" s="15">
        <v>0</v>
      </c>
      <c r="K15" s="15">
        <v>0</v>
      </c>
      <c r="L15" s="15">
        <v>1</v>
      </c>
      <c r="M15" s="15">
        <v>0</v>
      </c>
      <c r="N15" s="15">
        <v>0</v>
      </c>
      <c r="O15" s="16"/>
      <c r="P15" s="2">
        <v>0</v>
      </c>
      <c r="Q15" s="2">
        <v>21</v>
      </c>
      <c r="R15" s="2">
        <v>1</v>
      </c>
      <c r="S15" s="2">
        <v>21</v>
      </c>
      <c r="T15" s="2">
        <v>54</v>
      </c>
      <c r="U15" s="2">
        <v>0</v>
      </c>
      <c r="V15" s="2">
        <v>0</v>
      </c>
      <c r="W15" s="2">
        <v>0</v>
      </c>
      <c r="X15" s="2">
        <v>6</v>
      </c>
      <c r="Y15" s="2">
        <v>2</v>
      </c>
      <c r="Z15" s="2">
        <v>1</v>
      </c>
      <c r="AA15" s="2">
        <v>66</v>
      </c>
      <c r="AB15" s="2">
        <v>4</v>
      </c>
      <c r="AC15" s="2">
        <v>0</v>
      </c>
      <c r="AD15" s="2">
        <v>36</v>
      </c>
    </row>
    <row r="16" spans="1:30" x14ac:dyDescent="0.25">
      <c r="A16" s="4" t="s">
        <v>58</v>
      </c>
      <c r="B16" s="18">
        <v>44711</v>
      </c>
      <c r="C16" s="2">
        <f t="shared" si="0"/>
        <v>4</v>
      </c>
      <c r="D16" s="2">
        <v>1</v>
      </c>
      <c r="E16" s="2">
        <v>1</v>
      </c>
      <c r="F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P16" s="2">
        <v>0</v>
      </c>
      <c r="Q16" s="2">
        <v>22</v>
      </c>
      <c r="R16" s="2">
        <v>1</v>
      </c>
      <c r="S16" s="2">
        <v>22</v>
      </c>
      <c r="T16" s="2">
        <v>96</v>
      </c>
      <c r="U16" s="2">
        <v>0</v>
      </c>
      <c r="V16" s="2">
        <v>0</v>
      </c>
      <c r="W16" s="2">
        <v>0</v>
      </c>
      <c r="X16" s="2">
        <v>12</v>
      </c>
      <c r="Y16" s="2">
        <v>4</v>
      </c>
      <c r="Z16" s="2">
        <v>1</v>
      </c>
      <c r="AA16" s="2">
        <v>79</v>
      </c>
      <c r="AB16" s="2">
        <v>4</v>
      </c>
      <c r="AC16" s="2">
        <v>0</v>
      </c>
      <c r="AD16" s="2">
        <v>37</v>
      </c>
    </row>
    <row r="17" spans="1:30" x14ac:dyDescent="0.25">
      <c r="A17" s="4" t="s">
        <v>59</v>
      </c>
      <c r="B17" s="18">
        <v>44725</v>
      </c>
      <c r="C17" s="2">
        <f t="shared" si="0"/>
        <v>14</v>
      </c>
      <c r="D17" s="2">
        <v>1</v>
      </c>
      <c r="E17" s="2">
        <v>1</v>
      </c>
      <c r="F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P17" s="2">
        <v>0</v>
      </c>
      <c r="Q17" s="2">
        <v>22</v>
      </c>
      <c r="R17" s="2">
        <v>1</v>
      </c>
      <c r="S17" s="2">
        <v>21</v>
      </c>
      <c r="T17" s="2">
        <v>113</v>
      </c>
      <c r="U17" s="2">
        <v>0</v>
      </c>
      <c r="V17" s="2">
        <v>0</v>
      </c>
      <c r="W17" s="2">
        <v>0</v>
      </c>
      <c r="X17" s="2">
        <v>15</v>
      </c>
      <c r="Y17" s="2">
        <v>5</v>
      </c>
      <c r="Z17" s="2">
        <v>1</v>
      </c>
      <c r="AA17" s="2">
        <v>79</v>
      </c>
      <c r="AB17" s="2">
        <v>4</v>
      </c>
      <c r="AC17" s="2">
        <v>0</v>
      </c>
      <c r="AD17" s="2">
        <v>37</v>
      </c>
    </row>
  </sheetData>
  <mergeCells count="3">
    <mergeCell ref="A1:F1"/>
    <mergeCell ref="H1:N1"/>
    <mergeCell ref="P1:A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6FA0-4D25-4E9B-8367-6290788B383C}">
  <dimension ref="A1:B6"/>
  <sheetViews>
    <sheetView zoomScale="207" workbookViewId="0">
      <selection activeCell="B7" sqref="B7"/>
    </sheetView>
  </sheetViews>
  <sheetFormatPr baseColWidth="10" defaultRowHeight="15" x14ac:dyDescent="0.25"/>
  <cols>
    <col min="2" max="2" width="141.42578125" bestFit="1" customWidth="1"/>
  </cols>
  <sheetData>
    <row r="1" spans="1:2" x14ac:dyDescent="0.25">
      <c r="A1" s="5" t="s">
        <v>5</v>
      </c>
      <c r="B1" s="6" t="s">
        <v>13</v>
      </c>
    </row>
    <row r="2" spans="1:2" x14ac:dyDescent="0.25">
      <c r="A2" s="5" t="s">
        <v>6</v>
      </c>
      <c r="B2" s="6" t="s">
        <v>14</v>
      </c>
    </row>
    <row r="3" spans="1:2" x14ac:dyDescent="0.25">
      <c r="A3" s="5" t="s">
        <v>11</v>
      </c>
      <c r="B3" s="6" t="s">
        <v>17</v>
      </c>
    </row>
    <row r="4" spans="1:2" x14ac:dyDescent="0.25">
      <c r="A4" s="5" t="s">
        <v>7</v>
      </c>
      <c r="B4" s="6" t="s">
        <v>15</v>
      </c>
    </row>
    <row r="5" spans="1:2" x14ac:dyDescent="0.25">
      <c r="A5" s="5" t="s">
        <v>8</v>
      </c>
      <c r="B5" s="6" t="s">
        <v>18</v>
      </c>
    </row>
    <row r="6" spans="1:2" x14ac:dyDescent="0.25">
      <c r="A6" s="5" t="s">
        <v>9</v>
      </c>
      <c r="B6" s="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Cinebot</vt:lpstr>
      <vt:lpstr>Cooking Assistant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Avila</dc:creator>
  <cp:lastModifiedBy>jdela</cp:lastModifiedBy>
  <dcterms:created xsi:type="dcterms:W3CDTF">2023-06-20T06:44:25Z</dcterms:created>
  <dcterms:modified xsi:type="dcterms:W3CDTF">2023-09-21T14:48:38Z</dcterms:modified>
</cp:coreProperties>
</file>