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970" windowHeight="6120" tabRatio="71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<sst xmlns="http://schemas.openxmlformats.org/spreadsheetml/2006/main" count="595" uniqueCount="286">
  <si>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</si>
  <si>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</si>
  <si>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</si>
  <si>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</si>
  <si>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</si>
  <si>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</si>
  <si>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</si>
  <si>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</si>
  <si>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</si>
  <si>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</si>
  <si>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</si>
  <si>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</si>
  <si>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</si>
  <si>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</si>
  <si>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</si>
  <si>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</si>
  <si>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</si>
  <si>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</si>
  <si>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</si>
  <si>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</si>
  <si>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</si>
  <si>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</si>
  <si>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</si>
  <si>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</si>
  <si>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</si>
  <si>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</si>
  <si>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</si>
  <si>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</si>
  <si>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</si>
  <si>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</si>
  <si>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</si>
  <si>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</si>
  <si>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</si>
  <si>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</si>
  <si>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</si>
  <si>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</si>
  <si>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</si>
  <si>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</si>
  <si>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</si>
  <si>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</si>
  <si>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</si>
  <si>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</si>
  <si>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</si>
  <si>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</si>
  <si>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</si>
  <si>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</si>
  <si>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</si>
  <si>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</si>
  <si>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</si>
  <si>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</si>
  <si>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</si>
  <si>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</si>
  <si>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</si>
  <si>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</si>
  <si>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</si>
  <si>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</si>
  <si>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</si>
  <si>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</si>
  <si>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</si>
  <si>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</si>
  <si>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</si>
  <si>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</si>
  <si>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</si>
  <si>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</si>
  <si>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</si>
  <si>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</si>
  <si>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</si>
  <si>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</si>
  <si>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</si>
  <si>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</si>
  <si>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</si>
  <si>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</si>
  <si>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</si>
  <si>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</si>
  <si>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</si>
  <si>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</si>
  <si>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</si>
  <si>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</si>
  <si>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</si>
  <si>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</si>
  <si>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</si>
  <si>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</si>
  <si>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</si>
  <si>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</si>
  <si>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</si>
  <si>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</si>
  <si>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</si>
  <si>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</si>
  <si>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</si>
  <si>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</si>
  <si>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</si>
  <si>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</si>
  <si>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</si>
  <si>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</si>
  <si>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</si>
  <si>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</si>
  <si>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</si>
  <si>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</si>
  <si>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</si>
  <si>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</si>
  <si>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</si>
  <si>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</si>
  <si>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</si>
  <si>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</si>
  <si>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</si>
  <si>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</si>
  <si>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</si>
  <si>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</si>
  <si>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</si>
  <si>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</si>
  <si>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</si>
  <si>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</si>
  <si>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</si>
  <si>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</si>
  <si>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</si>
  <si>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</si>
  <si>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</si>
  <si>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</si>
  <si>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</si>
  <si>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</si>
  <si>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</si>
  <si>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</si>
  <si>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</si>
  <si>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</si>
  <si>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</si>
  <si>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</si>
  <si>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</si>
  <si>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</si>
  <si>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</si>
  <si>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</si>
  <si>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</si>
  <si>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</si>
  <si>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</si>
  <si>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</si>
  <si>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</si>
  <si>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</si>
  <si>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</si>
  <si>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</si>
  <si>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</si>
  <si>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</si>
  <si>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</si>
  <si>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</si>
  <si>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</si>
  <si>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</si>
  <si>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</si>
  <si>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</si>
  <si>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</si>
  <si>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</si>
  <si>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</si>
  <si>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</si>
  <si>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</si>
  <si>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</si>
  <si>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</si>
  <si>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</si>
  <si>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</si>
  <si>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</si>
  <si>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</si>
  <si>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</si>
  <si>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</si>
  <si>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</si>
  <si>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</si>
  <si>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</si>
  <si>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</si>
  <si>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</si>
  <si>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</si>
  <si>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</si>
  <si>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</si>
  <si>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</si>
  <si>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</si>
  <si>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</si>
  <si>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</si>
  <si>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</si>
  <si>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</si>
  <si>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</si>
  <si>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</si>
  <si>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</si>
  <si>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</si>
  <si>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</si>
  <si>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</si>
  <si>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</si>
  <si>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</si>
  <si>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</si>
  <si>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</si>
  <si>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</si>
  <si>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</si>
  <si>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</si>
  <si>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</si>
  <si>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</si>
  <si>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</si>
  <si>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</si>
  <si>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</si>
  <si>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</si>
  <si>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</si>
  <si>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</si>
  <si>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</si>
  <si>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</si>
  <si>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</si>
  <si>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</si>
  <si>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</si>
  <si>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</si>
  <si>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</si>
  <si>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</si>
  <si>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</si>
  <si>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</si>
  <si>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</si>
  <si>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</si>
  <si>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</si>
  <si>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</si>
  <si>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</si>
  <si>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</si>
  <si>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</si>
  <si>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</si>
  <si>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</si>
  <si>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</si>
  <si>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</si>
  <si>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</si>
  <si>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</si>
  <si>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</si>
  <si>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</si>
  <si>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</si>
  <si>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</si>
  <si>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</si>
  <si>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</si>
  <si>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</si>
  <si>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</si>
  <si>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</si>
  <si>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</si>
  <si>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</si>
  <si>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</si>
  <si>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</si>
  <si>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</si>
  <si>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</si>
  <si>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</si>
  <si>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</si>
  <si>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</si>
  <si>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</si>
  <si>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</si>
  <si>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</si>
  <si>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</si>
  <si>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</si>
  <si>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</si>
  <si>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</si>
  <si>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</si>
  <si>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</si>
  <si>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</si>
  <si>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</si>
  <si>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</si>
  <si>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</si>
  <si>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OS03 - Country Road</t>
  </si>
  <si>
    <t>IU02 - Incorrectly used</t>
  </si>
  <si>
    <t>The driver takes the hands off the steering wheel.</t>
  </si>
  <si>
    <t>DV04 - Actor effect is too much</t>
  </si>
  <si>
    <t>The torque applied to vibrate steering wheel is too strong</t>
  </si>
  <si>
    <t>EV00 - Collision with other vehicle</t>
  </si>
  <si>
    <t>High haptic feedback can affect the driver's ability to steer as intended. The driver could loose control and collide with another vehicle or road infrastructure.</t>
  </si>
  <si>
    <t>The LDW applies too high an oscilating torque to the steering wheel (above limit)</t>
  </si>
  <si>
    <t>DV03 - Function always activated</t>
  </si>
  <si>
    <t>The system is on all the time, allowing the driver to misuse the system.</t>
  </si>
  <si>
    <t>The LKA is on all the time</t>
  </si>
  <si>
    <t>Speed on country roads is expected to be high.</t>
  </si>
  <si>
    <t>E3 - Medium probability</t>
  </si>
  <si>
    <t>Wet road driving is expected to happen once a month for most drivers</t>
  </si>
  <si>
    <t>Country road driving is a common occurance.</t>
  </si>
  <si>
    <t>Hands are not on the steering wheel</t>
  </si>
  <si>
    <t>Steering wheel might be moving too wildly to control.</t>
  </si>
  <si>
    <t>The lane keeping assistance function shall be time limited and the additional steering torque shall end after a given time interval so that the driver cannot misuse the system for autonomous driving.</t>
  </si>
  <si>
    <t>OS02 - City Road</t>
  </si>
  <si>
    <t>SD01 - Low speed</t>
  </si>
  <si>
    <t>DV02 - Function unexpectedly activated</t>
  </si>
  <si>
    <t>EN03 - Fog (degraded view)</t>
  </si>
  <si>
    <t>General low visibility situation, in this case fog.</t>
  </si>
  <si>
    <t>The system is on although there are no conditions to identify the lane boundaries.</t>
  </si>
  <si>
    <t>The lane keeping assistance function shall be disengaged if a lane can't be identified after a number of consecutive readings.</t>
  </si>
  <si>
    <t>The lane keeping assistance always veers the car back to the center of the lane, prompting the driver to treat is as a fully autonomous aide.</t>
  </si>
  <si>
    <t>The lane keeping assistance function activates when the sensor is not capable of identifying lane lines, causing unexpected torque to be applied to the steering wheel.</t>
  </si>
  <si>
    <t>The LKA is on when visibility is low.</t>
  </si>
  <si>
    <t>Most drivers don't encounter fog very often.</t>
  </si>
  <si>
    <t>Pileups are common in low visibility conditions.</t>
  </si>
  <si>
    <t>Would require the driver to disengage the system before correcting the course.</t>
  </si>
  <si>
    <t>The oscillating steering torque from the lane departure warning function shall be limited.</t>
  </si>
  <si>
    <t>The torque applied on the steering to return to the lane center is too high</t>
  </si>
  <si>
    <t>The LKA applies too high a correction torque to the steering wheel (above limit)</t>
  </si>
  <si>
    <t>Highway driving in normal conditions is common for most drivers</t>
  </si>
  <si>
    <t>The driver need not react to the sudden application of torque.</t>
  </si>
  <si>
    <t>The lane keeping assistance function shall apply the minimum torque necessary to return the car to the center of the lane</t>
  </si>
  <si>
    <t>The lane keeping assistance function turns the steering too hard, startling the driver into applying a sudden counter steer that may cause the loss of control of the vehicle.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</si>
</sst>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zoomScaleNormal="100" workbookViewId="0">
      <selection activeCell="A4" sqref="A4:XFD7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34.7109375" bestFit="1" customWidth="1"/>
    <col min="11" max="11" width="22.5703125" customWidth="1"/>
    <col min="12" max="12" width="37.7109375" bestFit="1" customWidth="1"/>
    <col min="13" max="13" width="28" customWidth="1"/>
    <col min="14" max="14" width="25.5703125" customWidth="1"/>
    <col min="15" max="15" width="21.42578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2.75" x14ac:dyDescent="0.2">
      <c r="A2" s="15" t="s">
        <v>9</v>
      </c>
      <c r="B2" s="67" t="s">
        <v>12</v>
      </c>
      <c r="C2" s="66"/>
      <c r="D2" s="66"/>
      <c r="E2" s="66"/>
      <c r="F2" s="66"/>
      <c r="G2" s="66"/>
      <c r="H2" s="66"/>
      <c r="I2" s="68" t="s">
        <v>22</v>
      </c>
      <c r="J2" s="66"/>
      <c r="K2" s="66"/>
      <c r="L2" s="66"/>
      <c r="M2" s="66"/>
      <c r="N2" s="66"/>
      <c r="O2" s="68" t="s">
        <v>27</v>
      </c>
      <c r="P2" s="66"/>
      <c r="Q2" s="66"/>
      <c r="R2" s="66"/>
      <c r="S2" s="66"/>
      <c r="T2" s="66"/>
      <c r="U2" s="65" t="s">
        <v>28</v>
      </c>
      <c r="V2" s="66"/>
      <c r="W2" s="12"/>
      <c r="X2" s="12"/>
      <c r="Y2" s="12"/>
      <c r="Z2" s="12"/>
      <c r="AA2" s="12"/>
      <c r="AB2" s="12"/>
    </row>
    <row r="3" spans="1:28" ht="25.5" x14ac:dyDescent="0.2">
      <c r="A3" s="17"/>
      <c r="B3" s="18" t="s">
        <v>1</v>
      </c>
      <c r="C3" s="18" t="s">
        <v>29</v>
      </c>
      <c r="D3" s="18" t="s">
        <v>31</v>
      </c>
      <c r="E3" s="18" t="s">
        <v>52</v>
      </c>
      <c r="F3" s="18" t="s">
        <v>33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44</v>
      </c>
      <c r="Q3" s="18" t="s">
        <v>46</v>
      </c>
      <c r="R3" s="18" t="s">
        <v>47</v>
      </c>
      <c r="S3" s="18" t="s">
        <v>48</v>
      </c>
      <c r="T3" s="18" t="s">
        <v>49</v>
      </c>
      <c r="U3" s="18" t="s">
        <v>50</v>
      </c>
      <c r="V3" s="17" t="s">
        <v>51</v>
      </c>
      <c r="W3" s="19"/>
      <c r="X3" s="19"/>
      <c r="Y3" s="19"/>
      <c r="Z3" s="19"/>
      <c r="AA3" s="19"/>
      <c r="AB3" s="19"/>
    </row>
    <row r="4" spans="1:28" s="61" customFormat="1" ht="89.25" x14ac:dyDescent="0.2">
      <c r="A4" s="22" t="s">
        <v>53</v>
      </c>
      <c r="B4" s="22" t="s">
        <v>245</v>
      </c>
      <c r="C4" s="22" t="s">
        <v>246</v>
      </c>
      <c r="D4" s="23" t="s">
        <v>247</v>
      </c>
      <c r="E4" s="22" t="s">
        <v>157</v>
      </c>
      <c r="F4" s="22"/>
      <c r="G4" s="22" t="s">
        <v>102</v>
      </c>
      <c r="H4" s="22"/>
      <c r="I4" s="22" t="s">
        <v>80</v>
      </c>
      <c r="J4" s="22" t="s">
        <v>251</v>
      </c>
      <c r="K4" s="28" t="s">
        <v>252</v>
      </c>
      <c r="L4" s="22" t="s">
        <v>253</v>
      </c>
      <c r="M4" s="22" t="s">
        <v>254</v>
      </c>
      <c r="N4" s="24" t="s">
        <v>255</v>
      </c>
      <c r="O4" s="22" t="s">
        <v>260</v>
      </c>
      <c r="P4" s="22" t="s">
        <v>261</v>
      </c>
      <c r="Q4" s="22" t="s">
        <v>126</v>
      </c>
      <c r="R4" s="60" t="s">
        <v>127</v>
      </c>
      <c r="S4" s="22" t="s">
        <v>175</v>
      </c>
      <c r="T4" s="22" t="s">
        <v>264</v>
      </c>
      <c r="U4" s="22" t="s">
        <v>243</v>
      </c>
      <c r="V4" s="26" t="s">
        <v>279</v>
      </c>
      <c r="W4" s="28"/>
      <c r="X4" s="28"/>
      <c r="Y4" s="28"/>
      <c r="Z4" s="29"/>
      <c r="AA4" s="29"/>
      <c r="AB4" s="29"/>
    </row>
    <row r="5" spans="1:28" s="61" customFormat="1" ht="76.5" x14ac:dyDescent="0.2">
      <c r="A5" s="22" t="s">
        <v>85</v>
      </c>
      <c r="B5" s="22" t="s">
        <v>245</v>
      </c>
      <c r="C5" s="22" t="s">
        <v>248</v>
      </c>
      <c r="D5" s="22" t="s">
        <v>100</v>
      </c>
      <c r="E5" s="22" t="s">
        <v>157</v>
      </c>
      <c r="F5" s="22"/>
      <c r="G5" s="22" t="s">
        <v>249</v>
      </c>
      <c r="H5" s="22" t="s">
        <v>250</v>
      </c>
      <c r="I5" s="22" t="s">
        <v>86</v>
      </c>
      <c r="J5" s="22" t="s">
        <v>256</v>
      </c>
      <c r="K5" s="22" t="s">
        <v>257</v>
      </c>
      <c r="L5" s="22" t="s">
        <v>253</v>
      </c>
      <c r="M5" s="22" t="s">
        <v>273</v>
      </c>
      <c r="N5" s="22" t="s">
        <v>258</v>
      </c>
      <c r="O5" s="22" t="s">
        <v>124</v>
      </c>
      <c r="P5" s="22" t="s">
        <v>262</v>
      </c>
      <c r="Q5" s="22" t="s">
        <v>126</v>
      </c>
      <c r="R5" s="22" t="s">
        <v>259</v>
      </c>
      <c r="S5" s="22" t="s">
        <v>175</v>
      </c>
      <c r="T5" s="22" t="s">
        <v>263</v>
      </c>
      <c r="U5" s="22" t="s">
        <v>166</v>
      </c>
      <c r="V5" s="26" t="s">
        <v>265</v>
      </c>
      <c r="W5" s="28"/>
      <c r="X5" s="28"/>
      <c r="Y5" s="28"/>
      <c r="Z5" s="29"/>
      <c r="AA5" s="29"/>
      <c r="AB5" s="29"/>
    </row>
    <row r="6" spans="1:28" s="61" customFormat="1" ht="76.5" x14ac:dyDescent="0.2">
      <c r="A6" s="60" t="s">
        <v>87</v>
      </c>
      <c r="B6" s="60" t="s">
        <v>245</v>
      </c>
      <c r="C6" s="60" t="s">
        <v>266</v>
      </c>
      <c r="D6" s="60" t="s">
        <v>269</v>
      </c>
      <c r="E6" s="60" t="s">
        <v>267</v>
      </c>
      <c r="F6" s="60"/>
      <c r="G6" s="60" t="s">
        <v>102</v>
      </c>
      <c r="H6" s="60" t="s">
        <v>270</v>
      </c>
      <c r="I6" s="60" t="s">
        <v>86</v>
      </c>
      <c r="J6" s="60" t="s">
        <v>268</v>
      </c>
      <c r="K6" s="60" t="s">
        <v>271</v>
      </c>
      <c r="L6" s="60" t="s">
        <v>253</v>
      </c>
      <c r="M6" s="60" t="s">
        <v>274</v>
      </c>
      <c r="N6" s="60" t="s">
        <v>275</v>
      </c>
      <c r="O6" s="60" t="s">
        <v>124</v>
      </c>
      <c r="P6" s="60" t="s">
        <v>276</v>
      </c>
      <c r="Q6" s="60" t="s">
        <v>70</v>
      </c>
      <c r="R6" s="60" t="s">
        <v>277</v>
      </c>
      <c r="S6" s="60" t="s">
        <v>175</v>
      </c>
      <c r="T6" s="60" t="s">
        <v>278</v>
      </c>
      <c r="U6" s="60" t="s">
        <v>75</v>
      </c>
      <c r="V6" s="62" t="s">
        <v>272</v>
      </c>
      <c r="W6" s="63"/>
      <c r="X6" s="63"/>
      <c r="Y6" s="63"/>
      <c r="Z6" s="64"/>
      <c r="AA6" s="64"/>
      <c r="AB6" s="64"/>
    </row>
    <row r="7" spans="1:28" s="61" customFormat="1" ht="76.5" x14ac:dyDescent="0.2">
      <c r="A7" s="60" t="s">
        <v>88</v>
      </c>
      <c r="B7" s="60" t="s">
        <v>245</v>
      </c>
      <c r="C7" s="60" t="s">
        <v>246</v>
      </c>
      <c r="D7" s="60" t="s">
        <v>100</v>
      </c>
      <c r="E7" s="60" t="s">
        <v>157</v>
      </c>
      <c r="F7" s="60"/>
      <c r="G7" s="60" t="s">
        <v>102</v>
      </c>
      <c r="H7" s="60"/>
      <c r="I7" s="60" t="s">
        <v>86</v>
      </c>
      <c r="J7" s="60" t="s">
        <v>251</v>
      </c>
      <c r="K7" s="60" t="s">
        <v>280</v>
      </c>
      <c r="L7" s="60" t="s">
        <v>253</v>
      </c>
      <c r="M7" s="60" t="s">
        <v>285</v>
      </c>
      <c r="N7" s="60" t="s">
        <v>281</v>
      </c>
      <c r="O7" s="60" t="s">
        <v>68</v>
      </c>
      <c r="P7" s="60" t="s">
        <v>282</v>
      </c>
      <c r="Q7" s="60" t="s">
        <v>126</v>
      </c>
      <c r="R7" s="60" t="s">
        <v>277</v>
      </c>
      <c r="S7" s="60" t="s">
        <v>128</v>
      </c>
      <c r="T7" s="60" t="s">
        <v>283</v>
      </c>
      <c r="U7" s="60" t="s">
        <v>243</v>
      </c>
      <c r="V7" s="62" t="s">
        <v>284</v>
      </c>
      <c r="W7" s="63"/>
      <c r="X7" s="63"/>
      <c r="Y7" s="63"/>
      <c r="Z7" s="64"/>
      <c r="AA7" s="64"/>
      <c r="AB7" s="64"/>
    </row>
    <row r="8" spans="1:28" s="61" customFormat="1" ht="12.75" customHeight="1" x14ac:dyDescent="0.2">
      <c r="W8" s="63"/>
      <c r="X8" s="63"/>
      <c r="Y8" s="63"/>
      <c r="Z8" s="64"/>
      <c r="AA8" s="64"/>
      <c r="AB8" s="64"/>
    </row>
  </sheetData>
  <mergeCells count="4">
    <mergeCell ref="U2:V2"/>
    <mergeCell ref="B2:H2"/>
    <mergeCell ref="I2:N2"/>
    <mergeCell ref="O2:T2"/>
  </mergeCells>
  <pageMargins left="0.7" right="0.7" top="0.75" bottom="0.75" header="0.3" footer="0.3"/>
  <pageSetup scale="63" orientation="landscape" r:id="rId1"/>
  <colBreaks count="2" manualBreakCount="2">
    <brk id="8" max="6" man="1"/>
    <brk id="14" max="6" man="1"/>
  </colBreak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Guidewords'!$D$5:$D$13</xm:f>
          </x14:formula1>
          <xm:sqref>B4:B7 B9:B1048576</xm:sqref>
        </x14:dataValidation>
        <x14:dataValidation type="list" allowBlank="1" showInputMessage="1" showErrorMessage="1">
          <x14:formula1>
            <xm:f>'Situational Analysis Guidewords'!$D$18:$D$28</xm:f>
          </x14:formula1>
          <xm:sqref>C4:C7 C9:C1048576</xm:sqref>
        </x14:dataValidation>
        <x14:dataValidation type="list" allowBlank="1" showInputMessage="1" showErrorMessage="1">
          <x14:formula1>
            <xm:f>'Situational Analysis Guidewords'!$D$51:$D$59</xm:f>
          </x14:formula1>
          <xm:sqref>D4:D7 D9:D1048576</xm:sqref>
        </x14:dataValidation>
        <x14:dataValidation type="list" allowBlank="1" showInputMessage="1" showErrorMessage="1">
          <x14:formula1>
            <xm:f>'Situational Analysis Guidewords'!$D$33:$D$39</xm:f>
          </x14:formula1>
          <xm:sqref>E4:E7 E9:E1048576</xm:sqref>
        </x14:dataValidation>
        <x14:dataValidation type="list" allowBlank="1" showInputMessage="1" showErrorMessage="1">
          <x14:formula1>
            <xm:f>'Situational Analysis Guidewords'!$D$44:$D$46</xm:f>
          </x14:formula1>
          <xm:sqref>G4:G7 G9:G1048576</xm:sqref>
        </x14:dataValidation>
        <x14:dataValidation type="list" allowBlank="1" showInputMessage="1" showErrorMessage="1">
          <x14:formula1>
            <xm:f>'Hazard Analysis Guidewords'!$D$4:$D$23</xm:f>
          </x14:formula1>
          <xm:sqref>J4:J7 J9:J1048576</xm:sqref>
        </x14:dataValidation>
        <x14:dataValidation type="list" allowBlank="1" showInputMessage="1" showErrorMessage="1">
          <x14:formula1>
            <xm:f>'Hazard Analysis Guidewords'!$D$28:$D$41</xm:f>
          </x14:formula1>
          <xm:sqref>L4:L7 L9:L1048576</xm:sqref>
        </x14:dataValidation>
        <x14:dataValidation type="list" allowBlank="1" showInputMessage="1" showErrorMessage="1">
          <x14:formula1>
            <xm:f>'Severity, Exposure, Controllabi'!$E$3:$E$7</xm:f>
          </x14:formula1>
          <xm:sqref>O4:O7 O9:O1048576</xm:sqref>
        </x14:dataValidation>
        <x14:dataValidation type="list" allowBlank="1" showInputMessage="1" showErrorMessage="1">
          <x14:formula1>
            <xm:f>'Severity, Exposure, Controllabi'!$E$12:$E$15</xm:f>
          </x14:formula1>
          <xm:sqref>Q4:Q7 Q9:Q1048576</xm:sqref>
        </x14:dataValidation>
        <x14:dataValidation type="list" allowBlank="1" showInputMessage="1" showErrorMessage="1">
          <x14:formula1>
            <xm:f>'Severity, Exposure, Controllabi'!$E$20:$E$23</xm:f>
          </x14:formula1>
          <xm:sqref>S4:S7 S9:S1048576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R1" workbookViewId="0">
      <selection activeCell="S16" sqref="S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67" t="s">
        <v>12</v>
      </c>
      <c r="D4" s="66"/>
      <c r="E4" s="66"/>
      <c r="F4" s="66"/>
      <c r="G4" s="66"/>
      <c r="H4" s="66"/>
      <c r="I4" s="69"/>
      <c r="J4" s="68" t="s">
        <v>22</v>
      </c>
      <c r="K4" s="66"/>
      <c r="L4" s="66"/>
      <c r="M4" s="66"/>
      <c r="N4" s="66"/>
      <c r="O4" s="69"/>
      <c r="P4" s="68" t="s">
        <v>27</v>
      </c>
      <c r="Q4" s="66"/>
      <c r="R4" s="66"/>
      <c r="S4" s="66"/>
      <c r="T4" s="66"/>
      <c r="U4" s="69"/>
      <c r="V4" s="65" t="s">
        <v>28</v>
      </c>
      <c r="W4" s="69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5" t="s">
        <v>76</v>
      </c>
      <c r="X6" s="27"/>
      <c r="Y6" s="27"/>
      <c r="Z6" s="27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67" t="s">
        <v>92</v>
      </c>
      <c r="D12" s="66"/>
      <c r="E12" s="66"/>
      <c r="F12" s="66"/>
      <c r="G12" s="66"/>
      <c r="H12" s="66"/>
      <c r="I12" s="66"/>
      <c r="J12" s="68" t="s">
        <v>22</v>
      </c>
      <c r="K12" s="66"/>
      <c r="L12" s="66"/>
      <c r="M12" s="66"/>
      <c r="N12" s="66"/>
      <c r="O12" s="66"/>
      <c r="P12" s="68" t="s">
        <v>27</v>
      </c>
      <c r="Q12" s="66"/>
      <c r="R12" s="66"/>
      <c r="S12" s="66"/>
      <c r="T12" s="66"/>
      <c r="U12" s="66"/>
      <c r="V12" s="65" t="s">
        <v>28</v>
      </c>
      <c r="W12" s="66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5" t="s">
        <v>107</v>
      </c>
      <c r="X14" s="27"/>
      <c r="Y14" s="27"/>
      <c r="Z14" s="27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5" t="s">
        <v>107</v>
      </c>
      <c r="X15" s="27"/>
      <c r="Y15" s="27"/>
      <c r="Z15" s="27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5" t="s">
        <v>107</v>
      </c>
      <c r="X16" s="27"/>
      <c r="Y16" s="27"/>
      <c r="Z16" s="27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5" t="s">
        <v>107</v>
      </c>
      <c r="X17" s="27"/>
      <c r="Y17" s="27"/>
      <c r="Z17" s="27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5" t="s">
        <v>107</v>
      </c>
      <c r="X18" s="27"/>
      <c r="Y18" s="27"/>
      <c r="Z18" s="27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7" workbookViewId="0">
      <selection activeCell="A13" sqref="A1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37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x14ac:dyDescent="0.2">
      <c r="A24" s="16"/>
      <c r="B24" s="16"/>
      <c r="C24" s="16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x14ac:dyDescent="0.2">
      <c r="A26" s="34" t="s">
        <v>179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7" t="s">
        <v>3</v>
      </c>
      <c r="B27" s="38" t="s">
        <v>180</v>
      </c>
      <c r="C27" s="39" t="s">
        <v>5</v>
      </c>
      <c r="D27" s="38" t="s">
        <v>6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x14ac:dyDescent="0.2">
      <c r="A28" s="40" t="str">
        <f t="shared" ref="A28:A41" si="2">"EV" &amp; TEXT(ROW()-ROW($A$35), "00")</f>
        <v>EV-07</v>
      </c>
      <c r="B28" s="41" t="s">
        <v>181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x14ac:dyDescent="0.2">
      <c r="A29" s="44" t="str">
        <f t="shared" si="2"/>
        <v>EV-06</v>
      </c>
      <c r="B29" s="45" t="s">
        <v>182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x14ac:dyDescent="0.2">
      <c r="A30" s="44" t="str">
        <f t="shared" si="2"/>
        <v>EV-05</v>
      </c>
      <c r="B30" s="45" t="s">
        <v>183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x14ac:dyDescent="0.2">
      <c r="A31" s="40" t="str">
        <f t="shared" si="2"/>
        <v>EV-04</v>
      </c>
      <c r="B31" s="45" t="s">
        <v>65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x14ac:dyDescent="0.2">
      <c r="A32" s="40" t="str">
        <f t="shared" si="2"/>
        <v>EV-03</v>
      </c>
      <c r="B32" s="41" t="s">
        <v>184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x14ac:dyDescent="0.2">
      <c r="A33" s="40" t="str">
        <f t="shared" si="2"/>
        <v>EV-02</v>
      </c>
      <c r="B33" s="41" t="s">
        <v>185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x14ac:dyDescent="0.2">
      <c r="A34" s="40" t="str">
        <f t="shared" si="2"/>
        <v>EV-01</v>
      </c>
      <c r="B34" s="41" t="s">
        <v>186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x14ac:dyDescent="0.2">
      <c r="A35" s="40" t="str">
        <f t="shared" si="2"/>
        <v>EV00</v>
      </c>
      <c r="B35" s="41" t="s">
        <v>187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188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189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190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191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192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25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13" sqref="D1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2" t="s">
        <v>5</v>
      </c>
      <c r="D19" s="53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232</v>
      </c>
      <c r="B20" s="11" t="s">
        <v>233</v>
      </c>
      <c r="C20" s="54" t="s">
        <v>233</v>
      </c>
      <c r="D20" s="55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234</v>
      </c>
      <c r="B21" s="11" t="s">
        <v>235</v>
      </c>
      <c r="C21" s="54" t="s">
        <v>236</v>
      </c>
      <c r="D21" s="55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237</v>
      </c>
      <c r="B22" s="11" t="s">
        <v>238</v>
      </c>
      <c r="C22" s="54" t="s">
        <v>239</v>
      </c>
      <c r="D22" s="55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240</v>
      </c>
      <c r="B23" s="11" t="s">
        <v>241</v>
      </c>
      <c r="C23" s="54" t="s">
        <v>242</v>
      </c>
      <c r="D23" s="55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7"/>
      <c r="D24" s="58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1" sqref="G11"/>
    </sheetView>
  </sheetViews>
  <sheetFormatPr defaultColWidth="14.42578125" defaultRowHeight="15.75" customHeight="1" x14ac:dyDescent="0.2"/>
  <sheetData>
    <row r="2" spans="2:7" ht="15.75" customHeight="1" x14ac:dyDescent="0.2">
      <c r="B2" s="73" t="s">
        <v>220</v>
      </c>
      <c r="C2" s="74" t="s">
        <v>193</v>
      </c>
      <c r="D2" s="76" t="s">
        <v>215</v>
      </c>
      <c r="E2" s="77"/>
      <c r="F2" s="77"/>
      <c r="G2" s="78"/>
    </row>
    <row r="3" spans="2:7" ht="15.75" customHeight="1" x14ac:dyDescent="0.2">
      <c r="B3" s="72"/>
      <c r="C3" s="75"/>
      <c r="D3" s="56" t="s">
        <v>217</v>
      </c>
      <c r="E3" s="56" t="s">
        <v>221</v>
      </c>
      <c r="F3" s="56" t="s">
        <v>224</v>
      </c>
      <c r="G3" s="56" t="s">
        <v>228</v>
      </c>
    </row>
    <row r="4" spans="2:7" ht="15.75" customHeight="1" x14ac:dyDescent="0.2">
      <c r="B4" s="70" t="s">
        <v>234</v>
      </c>
      <c r="C4" s="59" t="s">
        <v>199</v>
      </c>
      <c r="D4" s="59" t="s">
        <v>75</v>
      </c>
      <c r="E4" s="59" t="s">
        <v>75</v>
      </c>
      <c r="F4" s="59" t="s">
        <v>75</v>
      </c>
      <c r="G4" s="59" t="s">
        <v>75</v>
      </c>
    </row>
    <row r="5" spans="2:7" ht="15.75" customHeight="1" x14ac:dyDescent="0.2">
      <c r="B5" s="71"/>
      <c r="C5" s="59" t="s">
        <v>203</v>
      </c>
      <c r="D5" s="59" t="s">
        <v>75</v>
      </c>
      <c r="E5" s="59" t="s">
        <v>75</v>
      </c>
      <c r="F5" s="59" t="s">
        <v>75</v>
      </c>
      <c r="G5" s="59" t="s">
        <v>75</v>
      </c>
    </row>
    <row r="6" spans="2:7" ht="15.75" customHeight="1" x14ac:dyDescent="0.2">
      <c r="B6" s="71"/>
      <c r="C6" s="59" t="s">
        <v>207</v>
      </c>
      <c r="D6" s="59" t="s">
        <v>75</v>
      </c>
      <c r="E6" s="59" t="s">
        <v>75</v>
      </c>
      <c r="F6" s="59" t="s">
        <v>75</v>
      </c>
      <c r="G6" s="59" t="s">
        <v>154</v>
      </c>
    </row>
    <row r="7" spans="2:7" ht="15.75" customHeight="1" x14ac:dyDescent="0.2">
      <c r="B7" s="72"/>
      <c r="C7" s="59" t="s">
        <v>211</v>
      </c>
      <c r="D7" s="59" t="s">
        <v>75</v>
      </c>
      <c r="E7" s="59" t="s">
        <v>75</v>
      </c>
      <c r="F7" s="59" t="s">
        <v>154</v>
      </c>
      <c r="G7" s="59" t="s">
        <v>166</v>
      </c>
    </row>
    <row r="8" spans="2:7" ht="15.75" customHeight="1" x14ac:dyDescent="0.2">
      <c r="B8" s="70" t="s">
        <v>237</v>
      </c>
      <c r="C8" s="59" t="s">
        <v>199</v>
      </c>
      <c r="D8" s="59" t="s">
        <v>75</v>
      </c>
      <c r="E8" s="59" t="s">
        <v>75</v>
      </c>
      <c r="F8" s="59" t="s">
        <v>75</v>
      </c>
      <c r="G8" s="59" t="s">
        <v>75</v>
      </c>
    </row>
    <row r="9" spans="2:7" ht="15.75" customHeight="1" x14ac:dyDescent="0.2">
      <c r="B9" s="71"/>
      <c r="C9" s="59" t="s">
        <v>203</v>
      </c>
      <c r="D9" s="59" t="s">
        <v>75</v>
      </c>
      <c r="E9" s="59" t="s">
        <v>75</v>
      </c>
      <c r="F9" s="59" t="s">
        <v>75</v>
      </c>
      <c r="G9" s="59" t="s">
        <v>154</v>
      </c>
    </row>
    <row r="10" spans="2:7" ht="15.75" customHeight="1" x14ac:dyDescent="0.2">
      <c r="B10" s="71"/>
      <c r="C10" s="59" t="s">
        <v>207</v>
      </c>
      <c r="D10" s="59" t="s">
        <v>75</v>
      </c>
      <c r="E10" s="59" t="s">
        <v>75</v>
      </c>
      <c r="F10" s="59" t="s">
        <v>154</v>
      </c>
      <c r="G10" s="59" t="s">
        <v>166</v>
      </c>
    </row>
    <row r="11" spans="2:7" ht="15.75" customHeight="1" x14ac:dyDescent="0.2">
      <c r="B11" s="72"/>
      <c r="C11" s="59" t="s">
        <v>211</v>
      </c>
      <c r="D11" s="59" t="s">
        <v>75</v>
      </c>
      <c r="E11" s="59" t="s">
        <v>154</v>
      </c>
      <c r="F11" s="59" t="s">
        <v>166</v>
      </c>
      <c r="G11" s="59" t="s">
        <v>243</v>
      </c>
    </row>
    <row r="12" spans="2:7" ht="15.75" customHeight="1" x14ac:dyDescent="0.2">
      <c r="B12" s="70" t="s">
        <v>240</v>
      </c>
      <c r="C12" s="59" t="s">
        <v>199</v>
      </c>
      <c r="D12" s="59" t="s">
        <v>75</v>
      </c>
      <c r="E12" s="59" t="s">
        <v>75</v>
      </c>
      <c r="F12" s="59" t="s">
        <v>75</v>
      </c>
      <c r="G12" s="59" t="s">
        <v>154</v>
      </c>
    </row>
    <row r="13" spans="2:7" ht="15.75" customHeight="1" x14ac:dyDescent="0.2">
      <c r="B13" s="71"/>
      <c r="C13" s="59" t="s">
        <v>203</v>
      </c>
      <c r="D13" s="59" t="s">
        <v>75</v>
      </c>
      <c r="E13" s="59" t="s">
        <v>75</v>
      </c>
      <c r="F13" s="59" t="s">
        <v>154</v>
      </c>
      <c r="G13" s="59" t="s">
        <v>166</v>
      </c>
    </row>
    <row r="14" spans="2:7" ht="15.75" customHeight="1" x14ac:dyDescent="0.2">
      <c r="B14" s="71"/>
      <c r="C14" s="59" t="s">
        <v>207</v>
      </c>
      <c r="D14" s="59" t="s">
        <v>75</v>
      </c>
      <c r="E14" s="59" t="s">
        <v>154</v>
      </c>
      <c r="F14" s="59" t="s">
        <v>166</v>
      </c>
      <c r="G14" s="59" t="s">
        <v>243</v>
      </c>
    </row>
    <row r="15" spans="2:7" ht="15.75" customHeight="1" x14ac:dyDescent="0.2">
      <c r="B15" s="72"/>
      <c r="C15" s="59" t="s">
        <v>211</v>
      </c>
      <c r="D15" s="59" t="s">
        <v>75</v>
      </c>
      <c r="E15" s="59" t="s">
        <v>166</v>
      </c>
      <c r="F15" s="59" t="s">
        <v>243</v>
      </c>
      <c r="G15" s="59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2018-10-22T01:55:52Z</dcterms:created>
  <dcterms:modified xsi:type="dcterms:W3CDTF">2018-10-22T05:16:51Z</dcterms:modified>
</cp:coreProperties>
</file>