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apitetris\"/>
    </mc:Choice>
  </mc:AlternateContent>
  <xr:revisionPtr revIDLastSave="0" documentId="13_ncr:1_{29BBC551-E9FA-45D5-87BE-443DDF9211B4}" xr6:coauthVersionLast="45" xr6:coauthVersionMax="45" xr10:uidLastSave="{00000000-0000-0000-0000-000000000000}"/>
  <bookViews>
    <workbookView xWindow="828" yWindow="-108" windowWidth="22320" windowHeight="13176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<sst xmlns="http://schemas.openxmlformats.org/spreadsheetml/2006/main" count="34" uniqueCount="34">
  <si>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</si>
  <si>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</si>
  <si>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</si>
  <si>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</si>
  <si>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</si>
  <si>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</si>
  <si>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</si>
  <si>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</si>
  <si>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</si>
  <si>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</si>
  <si>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</si>
  <si>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</si>
  <si>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</si>
  <si>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</si>
  <si>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</si>
  <si>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</si>
  <si>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Esta bonificação pode chegar a até 1,0pt acima da nota atribuída pelo professor.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</si>
  <si>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</si>
  <si>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</si>
  <si>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</si>
  <si>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>- As notas individuais serão dadas por mínimo(A; B), onde: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</si>
  <si>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</si>
  <si>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</si>
  <si>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</si>
  <si>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>Grupo_09</t>
  </si>
  <si>
    <t>Rolling Tetris (Capiteris)</t>
  </si>
  <si>
    <t>Arthur Felipe</t>
  </si>
  <si>
    <t>Eric Satoshi Suzuki Kishimoto</t>
  </si>
  <si>
    <t>Verônica Cintra de Oliveira</t>
  </si>
  <si>
    <t>Vitor Roberto Kogawa de Moraes</t>
  </si>
  <si>
    <t>Contribuiu para criar design da interface, codificar as páginas HTML e editou o vídeo</t>
  </si>
  <si>
    <t>Contribuiu para criar design da interface, codificar as páginas HTML e administrar o projeto</t>
  </si>
  <si>
    <t>Contribuiu para criar design da interface, codificar as páginas HTML e codificou a responsabilidade do site</t>
  </si>
  <si>
    <t>Contribuiu para criar design da interface, codificar as páginas HTML e deu a ideia do design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</si>
</sst>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Ênfase5" xfId="3" builtinId="46"/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topLeftCell="B1" zoomScale="115" zoomScaleNormal="115" zoomScaleSheetLayoutView="90" workbookViewId="0">
      <selection activeCell="D9" sqref="D9"/>
    </sheetView>
  </sheetViews>
  <sheetFormatPr defaultRowHeight="14.4" x14ac:dyDescent="0.3"/>
  <cols>
    <col min="1" max="1" width="3.88671875" customWidth="1"/>
    <col min="2" max="2" width="38.6640625" customWidth="1"/>
    <col min="3" max="3" width="13.33203125" customWidth="1"/>
    <col min="4" max="4" width="15.88671875" bestFit="1" customWidth="1"/>
    <col min="5" max="5" width="67.5546875" customWidth="1"/>
    <col min="6" max="6" width="33.33203125" customWidth="1"/>
  </cols>
  <sheetData>
    <row r="1" spans="1:6" ht="18" x14ac:dyDescent="0.35">
      <c r="A1" s="42" t="s">
        <v>0</v>
      </c>
      <c r="B1" s="43"/>
      <c r="C1" s="43"/>
      <c r="D1" s="43"/>
      <c r="E1" s="43"/>
      <c r="F1" s="44"/>
    </row>
    <row r="2" spans="1:6" x14ac:dyDescent="0.3">
      <c r="A2" s="45" t="s">
        <v>7</v>
      </c>
      <c r="B2" s="46"/>
      <c r="C2" s="46"/>
      <c r="D2" s="46"/>
      <c r="E2" s="46"/>
      <c r="F2" s="47"/>
    </row>
    <row r="3" spans="1:6" x14ac:dyDescent="0.3">
      <c r="A3" s="49" t="s">
        <v>1</v>
      </c>
      <c r="B3" s="49"/>
      <c r="C3" s="48" t="s">
        <v>24</v>
      </c>
      <c r="D3" s="48"/>
      <c r="E3" s="48"/>
      <c r="F3" s="48"/>
    </row>
    <row r="4" spans="1:6" x14ac:dyDescent="0.3">
      <c r="A4" s="4"/>
      <c r="B4" s="5" t="s">
        <v>2</v>
      </c>
      <c r="C4" s="48" t="s">
        <v>25</v>
      </c>
      <c r="D4" s="48"/>
      <c r="E4" s="48"/>
      <c r="F4" s="48"/>
    </row>
    <row r="5" spans="1:6" x14ac:dyDescent="0.3">
      <c r="A5" s="7"/>
      <c r="B5" s="8"/>
      <c r="C5" s="8"/>
      <c r="D5" s="8"/>
      <c r="E5" s="8"/>
      <c r="F5" s="9"/>
    </row>
    <row r="6" spans="1:6" x14ac:dyDescent="0.3">
      <c r="A6" s="40" t="s">
        <v>23</v>
      </c>
      <c r="B6" s="41"/>
      <c r="C6" s="41"/>
      <c r="D6" s="41"/>
      <c r="E6" s="41"/>
      <c r="F6" s="31"/>
    </row>
    <row r="7" spans="1:6" x14ac:dyDescent="0.3">
      <c r="A7" s="7"/>
      <c r="B7" s="8"/>
      <c r="C7" s="8"/>
      <c r="D7" s="8"/>
      <c r="E7" s="8"/>
      <c r="F7" s="9"/>
    </row>
    <row r="8" spans="1:6" x14ac:dyDescent="0.3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3">
      <c r="A9" s="10">
        <v>1</v>
      </c>
      <c r="B9" s="19" t="s">
        <v>26</v>
      </c>
      <c r="C9" s="21">
        <v>231661</v>
      </c>
      <c r="D9" s="23">
        <v>0.252</v>
      </c>
      <c r="E9" s="26" t="s">
        <v>30</v>
      </c>
      <c r="F9" s="30">
        <f>IF(D9="","",IF($A$18="",ROUND(MIN(MIN(10,$F$6+1),COUNTA($D$9:$D$13)*$F$6*D9),1),"Erro"))</f>
        <v>0</v>
      </c>
    </row>
    <row r="10" spans="1:6" x14ac:dyDescent="0.3">
      <c r="A10" s="10">
        <v>2</v>
      </c>
      <c r="B10" s="20" t="s">
        <v>27</v>
      </c>
      <c r="C10" s="21">
        <v>233974</v>
      </c>
      <c r="D10" s="24">
        <v>0.251</v>
      </c>
      <c r="E10" s="22" t="s">
        <v>31</v>
      </c>
      <c r="F10" s="30">
        <f t="shared" ref="F10:F13" si="0">IF(D10="","",IF($A$18="",ROUND(MIN(MIN(10,$F$6+1),COUNTA($D$9:$D$13)*$F$6*D10),1),"Erro"))</f>
        <v>0</v>
      </c>
    </row>
    <row r="11" spans="1:6" x14ac:dyDescent="0.3">
      <c r="A11" s="10">
        <v>3</v>
      </c>
      <c r="B11" s="20" t="s">
        <v>28</v>
      </c>
      <c r="C11" s="33">
        <v>244963</v>
      </c>
      <c r="D11" s="24">
        <v>0.249</v>
      </c>
      <c r="E11" s="22" t="s">
        <v>32</v>
      </c>
      <c r="F11" s="30">
        <f t="shared" si="0"/>
        <v>0</v>
      </c>
    </row>
    <row r="12" spans="1:6" x14ac:dyDescent="0.3">
      <c r="A12" s="10">
        <v>4</v>
      </c>
      <c r="B12" s="20" t="s">
        <v>29</v>
      </c>
      <c r="C12" s="21">
        <v>245582</v>
      </c>
      <c r="D12" s="24">
        <v>0.248</v>
      </c>
      <c r="E12" s="22" t="s">
        <v>33</v>
      </c>
      <c r="F12" s="30">
        <f t="shared" si="0"/>
        <v>0</v>
      </c>
    </row>
    <row r="13" spans="1:6" x14ac:dyDescent="0.3">
      <c r="A13" s="10">
        <v>5</v>
      </c>
      <c r="B13" s="20"/>
      <c r="C13" s="21"/>
      <c r="D13" s="24"/>
      <c r="E13" s="22"/>
      <c r="F13" s="30" t="str">
        <f t="shared" si="0"/>
        <v/>
      </c>
    </row>
    <row r="14" spans="1:6" x14ac:dyDescent="0.3">
      <c r="A14" s="40" t="s">
        <v>10</v>
      </c>
      <c r="B14" s="41"/>
      <c r="C14" s="41"/>
      <c r="D14" s="25">
        <f>1 - SUM(D9:D13)</f>
        <v>0</v>
      </c>
      <c r="E14" s="12"/>
      <c r="F14" s="13"/>
    </row>
    <row r="15" spans="1:6" x14ac:dyDescent="0.3">
      <c r="A15" s="11"/>
      <c r="B15" s="12"/>
      <c r="C15" s="12"/>
      <c r="D15" s="18"/>
      <c r="E15" s="12"/>
      <c r="F15" s="13"/>
    </row>
    <row r="16" spans="1:6" x14ac:dyDescent="0.3">
      <c r="A16" s="34" t="s">
        <v>9</v>
      </c>
      <c r="B16" s="35"/>
      <c r="C16" s="35"/>
      <c r="D16" s="35"/>
      <c r="E16" s="36"/>
      <c r="F16" s="6">
        <f ca="1">NOW()</f>
        <v>44126.678782754629</v>
      </c>
    </row>
    <row r="17" spans="1:6" x14ac:dyDescent="0.3">
      <c r="A17" s="11"/>
      <c r="B17" s="12"/>
      <c r="C17" s="12"/>
      <c r="D17" s="12"/>
      <c r="E17" s="14"/>
      <c r="F17" s="13"/>
    </row>
    <row r="18" spans="1:6" ht="18" x14ac:dyDescent="0.35">
      <c r="A18" s="37" t="str">
        <f>IF(SUM(D9:D13)=1,"","ATENÇÃO: A soma dos valores da coluna 'Contribuição (%)' deve ser 100%.")</f>
        <v/>
      </c>
      <c r="B18" s="38"/>
      <c r="C18" s="38"/>
      <c r="D18" s="38"/>
      <c r="E18" s="38"/>
      <c r="F18" s="39"/>
    </row>
    <row r="19" spans="1:6" x14ac:dyDescent="0.3">
      <c r="A19" s="11"/>
      <c r="B19" s="12"/>
      <c r="C19" s="12"/>
      <c r="D19" s="12"/>
      <c r="E19" s="12"/>
      <c r="F19" s="13"/>
    </row>
    <row r="20" spans="1:6" x14ac:dyDescent="0.3">
      <c r="A20" s="32" t="s">
        <v>11</v>
      </c>
      <c r="B20" s="12"/>
      <c r="C20" s="12"/>
      <c r="D20" s="12"/>
      <c r="E20" s="12"/>
      <c r="F20" s="13"/>
    </row>
    <row r="21" spans="1:6" x14ac:dyDescent="0.3">
      <c r="A21" s="11"/>
      <c r="B21" s="27" t="s">
        <v>12</v>
      </c>
      <c r="C21" s="12"/>
      <c r="D21" s="12"/>
      <c r="E21" s="12"/>
      <c r="F21" s="13"/>
    </row>
    <row r="22" spans="1:6" x14ac:dyDescent="0.3">
      <c r="A22" s="11"/>
      <c r="B22" s="27" t="s">
        <v>13</v>
      </c>
      <c r="C22" s="12"/>
      <c r="D22" s="12"/>
      <c r="E22" s="12"/>
      <c r="F22" s="13"/>
    </row>
    <row r="23" spans="1:6" x14ac:dyDescent="0.3">
      <c r="A23" s="11"/>
      <c r="B23" s="27" t="s">
        <v>14</v>
      </c>
      <c r="C23" s="12"/>
      <c r="D23" s="12"/>
      <c r="E23" s="12"/>
      <c r="F23" s="13"/>
    </row>
    <row r="24" spans="1:6" x14ac:dyDescent="0.3">
      <c r="A24" s="11"/>
      <c r="B24" s="27" t="s">
        <v>17</v>
      </c>
      <c r="C24" s="12"/>
      <c r="D24" s="12"/>
      <c r="E24" s="12"/>
      <c r="F24" s="13"/>
    </row>
    <row r="25" spans="1:6" x14ac:dyDescent="0.3">
      <c r="A25" s="11"/>
      <c r="B25" s="27" t="s">
        <v>18</v>
      </c>
      <c r="C25" s="12"/>
      <c r="D25" s="12"/>
      <c r="E25" s="12"/>
      <c r="F25" s="13"/>
    </row>
    <row r="26" spans="1:6" x14ac:dyDescent="0.3">
      <c r="A26" s="11"/>
      <c r="B26" s="27" t="s">
        <v>15</v>
      </c>
      <c r="C26" s="12"/>
      <c r="D26" s="12"/>
      <c r="E26" s="12"/>
      <c r="F26" s="13"/>
    </row>
    <row r="27" spans="1:6" x14ac:dyDescent="0.3">
      <c r="A27" s="11"/>
      <c r="B27" s="27" t="s">
        <v>16</v>
      </c>
      <c r="C27" s="12"/>
      <c r="D27" s="12"/>
      <c r="E27" s="12"/>
      <c r="F27" s="13"/>
    </row>
    <row r="28" spans="1:6" x14ac:dyDescent="0.3">
      <c r="A28" s="11"/>
      <c r="B28" s="27" t="s">
        <v>19</v>
      </c>
      <c r="C28" s="12"/>
      <c r="D28" s="12"/>
      <c r="E28" s="12"/>
      <c r="F28" s="13"/>
    </row>
    <row r="29" spans="1:6" x14ac:dyDescent="0.3">
      <c r="A29" s="11"/>
      <c r="B29" s="27" t="s">
        <v>20</v>
      </c>
      <c r="C29" s="12"/>
      <c r="D29" s="12"/>
      <c r="E29" s="12"/>
      <c r="F29" s="13"/>
    </row>
    <row r="30" spans="1:6" x14ac:dyDescent="0.3">
      <c r="A30" s="11"/>
      <c r="B30" s="27" t="s">
        <v>21</v>
      </c>
      <c r="C30" s="12"/>
      <c r="D30" s="12"/>
      <c r="E30" s="12"/>
      <c r="F30" s="13"/>
    </row>
    <row r="31" spans="1:6" x14ac:dyDescent="0.3">
      <c r="A31" s="11"/>
      <c r="B31" s="27" t="s">
        <v>22</v>
      </c>
      <c r="C31" s="12"/>
      <c r="D31" s="12"/>
      <c r="E31" s="12"/>
      <c r="F31" s="13"/>
    </row>
    <row r="32" spans="1:6" x14ac:dyDescent="0.3">
      <c r="A32" s="11"/>
      <c r="B32" s="28"/>
      <c r="C32" s="12"/>
      <c r="D32" s="12"/>
      <c r="E32" s="12"/>
      <c r="F32" s="13"/>
    </row>
    <row r="33" spans="1:6" x14ac:dyDescent="0.3">
      <c r="A33" s="11"/>
      <c r="B33" s="28"/>
      <c r="C33" s="12"/>
      <c r="D33" s="12"/>
      <c r="E33" s="12"/>
      <c r="F33" s="13"/>
    </row>
    <row r="34" spans="1:6" x14ac:dyDescent="0.3">
      <c r="A34" s="11"/>
      <c r="B34" s="28"/>
      <c r="C34" s="12"/>
      <c r="D34" s="12"/>
      <c r="E34" s="12"/>
      <c r="F34" s="13"/>
    </row>
    <row r="35" spans="1:6" x14ac:dyDescent="0.3">
      <c r="A35" s="11"/>
      <c r="B35" s="28"/>
      <c r="C35" s="12"/>
      <c r="D35" s="12"/>
      <c r="E35" s="12"/>
      <c r="F35" s="13"/>
    </row>
    <row r="36" spans="1:6" x14ac:dyDescent="0.3">
      <c r="A36" s="11"/>
      <c r="B36" s="28"/>
      <c r="C36" s="12"/>
      <c r="D36" s="12"/>
      <c r="E36" s="12"/>
      <c r="F36" s="13"/>
    </row>
    <row r="37" spans="1:6" x14ac:dyDescent="0.3">
      <c r="A37" s="11"/>
      <c r="B37" s="28"/>
      <c r="C37" s="12"/>
      <c r="D37" s="12"/>
      <c r="E37" s="12"/>
      <c r="F37" s="13"/>
    </row>
    <row r="38" spans="1:6" x14ac:dyDescent="0.3">
      <c r="A38" s="11"/>
      <c r="B38" s="28"/>
      <c r="C38" s="12"/>
      <c r="D38" s="12"/>
      <c r="E38" s="12"/>
      <c r="F38" s="13"/>
    </row>
    <row r="39" spans="1:6" x14ac:dyDescent="0.3">
      <c r="A39" s="11"/>
      <c r="B39" s="28"/>
      <c r="C39" s="12"/>
      <c r="D39" s="12"/>
      <c r="E39" s="12"/>
      <c r="F39" s="13"/>
    </row>
    <row r="40" spans="1:6" x14ac:dyDescent="0.3">
      <c r="A40" s="15"/>
      <c r="B40" s="29"/>
      <c r="C40" s="16"/>
      <c r="D40" s="16"/>
      <c r="E40" s="16"/>
      <c r="F40" s="17"/>
    </row>
  </sheetData>
  <sheetProtection password="C10D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customXml/itemProps2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Eric Satoshi Suzuki Kishimoto</cp:lastModifiedBy>
  <cp:lastPrinted>2020-08-12T18:55:25Z</cp:lastPrinted>
  <dcterms:created xsi:type="dcterms:W3CDTF">2020-08-12T12:35:24Z</dcterms:created>
  <dcterms:modified xsi:type="dcterms:W3CDTF">2020-10-22T19:17:29Z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