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da/Dropbox/Tiling paper/Send_Data_Voronoi_Sushida_2019_1_4/"/>
    </mc:Choice>
  </mc:AlternateContent>
  <xr:revisionPtr revIDLastSave="0" documentId="13_ncr:1_{D466393E-19AC-A94F-9152-3787BA7B1475}" xr6:coauthVersionLast="46" xr6:coauthVersionMax="46" xr10:uidLastSave="{00000000-0000-0000-0000-000000000000}"/>
  <bookViews>
    <workbookView xWindow="10240" yWindow="500" windowWidth="31880" windowHeight="20960" activeTab="1" xr2:uid="{A895E879-02CD-784F-96B3-EB514BAC85BD}"/>
  </bookViews>
  <sheets>
    <sheet name="Sheet1" sheetId="1" r:id="rId1"/>
    <sheet name="Roi5" sheetId="9" r:id="rId2"/>
    <sheet name="Roi23" sheetId="2" r:id="rId3"/>
    <sheet name="Roi26" sheetId="7" r:id="rId4"/>
    <sheet name="Roi29" sheetId="8" r:id="rId5"/>
    <sheet name="Roi32" sheetId="3" r:id="rId6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E1" i="9"/>
  <c r="E4" i="9"/>
  <c r="E3" i="9"/>
  <c r="F23" i="1"/>
  <c r="F24" i="1"/>
  <c r="F2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6" i="1"/>
  <c r="F6" i="1"/>
  <c r="A6" i="1"/>
  <c r="J9" i="1"/>
  <c r="O9" i="1"/>
  <c r="O8" i="1"/>
  <c r="N9" i="1"/>
  <c r="N8" i="1"/>
  <c r="M9" i="1"/>
  <c r="M8" i="1"/>
  <c r="L9" i="1"/>
  <c r="L8" i="1"/>
  <c r="K9" i="1"/>
  <c r="K8" i="1"/>
  <c r="J8" i="1"/>
  <c r="N6" i="1"/>
  <c r="M6" i="1"/>
  <c r="L6" i="1"/>
  <c r="K6" i="1"/>
  <c r="J6" i="1"/>
  <c r="E14" i="9"/>
  <c r="D4" i="9"/>
  <c r="D6" i="9"/>
  <c r="D9" i="9"/>
  <c r="D11" i="9"/>
  <c r="D13" i="9"/>
  <c r="D14" i="9"/>
  <c r="D15" i="9"/>
  <c r="D16" i="9"/>
  <c r="D17" i="9"/>
  <c r="D18" i="9"/>
  <c r="D19" i="9"/>
  <c r="D20" i="9"/>
  <c r="D21" i="9"/>
  <c r="D22" i="9"/>
  <c r="D27" i="9"/>
  <c r="D28" i="9"/>
  <c r="D30" i="9"/>
  <c r="D32" i="9"/>
  <c r="D35" i="9"/>
  <c r="D36" i="9"/>
  <c r="D37" i="9"/>
  <c r="D39" i="9"/>
  <c r="D40" i="9"/>
  <c r="D41" i="9"/>
  <c r="D43" i="9"/>
  <c r="D46" i="9"/>
  <c r="D47" i="9"/>
  <c r="D48" i="9"/>
  <c r="E5" i="9"/>
  <c r="E6" i="9"/>
  <c r="E7" i="9"/>
  <c r="E8" i="9"/>
  <c r="E9" i="9"/>
  <c r="E10" i="9"/>
  <c r="E11" i="9"/>
  <c r="E12" i="9"/>
  <c r="E13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5" i="9"/>
  <c r="D7" i="9"/>
  <c r="D8" i="9"/>
  <c r="D10" i="9"/>
  <c r="D12" i="9"/>
  <c r="D23" i="9"/>
  <c r="D24" i="9"/>
  <c r="D25" i="9"/>
  <c r="D26" i="9"/>
  <c r="D29" i="9"/>
  <c r="D31" i="9"/>
  <c r="D33" i="9"/>
  <c r="D34" i="9"/>
  <c r="D38" i="9"/>
  <c r="D42" i="9"/>
  <c r="D44" i="9"/>
  <c r="D45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3" i="3"/>
  <c r="E1" i="3"/>
  <c r="E9" i="8"/>
  <c r="E11" i="8"/>
  <c r="E3" i="8"/>
  <c r="E1" i="8"/>
  <c r="E4" i="8"/>
  <c r="E5" i="8"/>
  <c r="E6" i="8"/>
  <c r="E7" i="8"/>
  <c r="E8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D5" i="8"/>
  <c r="D7" i="8"/>
  <c r="D8" i="8"/>
  <c r="D10" i="8"/>
  <c r="D11" i="8"/>
  <c r="D12" i="8"/>
  <c r="D13" i="8"/>
  <c r="D15" i="8"/>
  <c r="D16" i="8"/>
  <c r="D17" i="8"/>
  <c r="D18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5" i="8"/>
  <c r="D36" i="8"/>
  <c r="D37" i="8"/>
  <c r="D38" i="8"/>
  <c r="D39" i="8"/>
  <c r="D40" i="8"/>
  <c r="D41" i="8"/>
  <c r="D42" i="8"/>
  <c r="D43" i="8"/>
  <c r="D44" i="8"/>
  <c r="D45" i="8"/>
  <c r="D46" i="8"/>
  <c r="D49" i="8"/>
  <c r="D50" i="8"/>
  <c r="D51" i="8"/>
  <c r="D52" i="8"/>
  <c r="D53" i="8"/>
  <c r="D54" i="8"/>
  <c r="D55" i="8"/>
  <c r="D56" i="8"/>
  <c r="D58" i="8"/>
  <c r="D61" i="8"/>
  <c r="D62" i="8"/>
  <c r="D63" i="8"/>
  <c r="D64" i="8"/>
  <c r="D65" i="8"/>
  <c r="D66" i="8"/>
  <c r="D67" i="8"/>
  <c r="D68" i="8"/>
  <c r="D71" i="8"/>
  <c r="D73" i="8"/>
  <c r="D74" i="8"/>
  <c r="D75" i="8"/>
  <c r="D77" i="8"/>
  <c r="D78" i="8"/>
  <c r="D80" i="8"/>
  <c r="D81" i="8"/>
  <c r="D82" i="8"/>
  <c r="D3" i="8"/>
  <c r="D4" i="8"/>
  <c r="D6" i="8"/>
  <c r="D9" i="8"/>
  <c r="D14" i="8"/>
  <c r="D19" i="8"/>
  <c r="D26" i="8"/>
  <c r="D34" i="8"/>
  <c r="D47" i="8"/>
  <c r="D48" i="8"/>
  <c r="D57" i="8"/>
  <c r="D59" i="8"/>
  <c r="D60" i="8"/>
  <c r="D69" i="8"/>
  <c r="D70" i="8"/>
  <c r="D72" i="8"/>
  <c r="D76" i="8"/>
  <c r="D79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E78" i="2"/>
  <c r="E80" i="2"/>
  <c r="E57" i="2"/>
  <c r="D81" i="2"/>
  <c r="D3" i="2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3" i="7"/>
  <c r="E1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A95" i="7"/>
  <c r="A96" i="7"/>
  <c r="A90" i="7"/>
  <c r="A91" i="7"/>
  <c r="A92" i="7"/>
  <c r="A93" i="7"/>
  <c r="A9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3" i="7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9" i="2"/>
  <c r="E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<sst xmlns="http://schemas.openxmlformats.org/spreadsheetml/2006/main" count="86" uniqueCount="44">
  <si>
    <t>Tiling mechanism of the compound eye</t>
    <phoneticPr fontId="1"/>
  </si>
  <si>
    <t>Data</t>
    <phoneticPr fontId="1"/>
  </si>
  <si>
    <t>wt</t>
    <phoneticPr fontId="1"/>
  </si>
  <si>
    <t>os</t>
    <phoneticPr fontId="1"/>
  </si>
  <si>
    <t>NULL</t>
    <phoneticPr fontId="1"/>
  </si>
  <si>
    <t>Number</t>
    <phoneticPr fontId="1"/>
  </si>
  <si>
    <t>Type</t>
    <phoneticPr fontId="1"/>
  </si>
  <si>
    <t>Time</t>
    <phoneticPr fontId="1"/>
  </si>
  <si>
    <t>Index</t>
    <phoneticPr fontId="1"/>
  </si>
  <si>
    <t>wt 28-42</t>
    <phoneticPr fontId="1"/>
  </si>
  <si>
    <t>os 28-42</t>
    <phoneticPr fontId="1"/>
  </si>
  <si>
    <t>*</t>
    <phoneticPr fontId="1"/>
  </si>
  <si>
    <t>n.s.</t>
    <phoneticPr fontId="1"/>
  </si>
  <si>
    <t>p-Value</t>
    <phoneticPr fontId="1"/>
  </si>
  <si>
    <t>Roi23</t>
    <phoneticPr fontId="1"/>
  </si>
  <si>
    <t>Cone</t>
    <phoneticPr fontId="1"/>
  </si>
  <si>
    <t>pig</t>
    <phoneticPr fontId="1"/>
  </si>
  <si>
    <t>area</t>
    <phoneticPr fontId="1"/>
  </si>
  <si>
    <t>Roi32</t>
  </si>
  <si>
    <t>Number</t>
  </si>
  <si>
    <t>Cone</t>
  </si>
  <si>
    <t>pig</t>
  </si>
  <si>
    <t>area</t>
  </si>
  <si>
    <t>Roi26</t>
    <phoneticPr fontId="1"/>
  </si>
  <si>
    <t>Roi29</t>
    <phoneticPr fontId="1"/>
  </si>
  <si>
    <t>Roi5</t>
    <phoneticPr fontId="1"/>
  </si>
  <si>
    <t>AVG</t>
    <phoneticPr fontId="1"/>
  </si>
  <si>
    <t>SD</t>
    <phoneticPr fontId="1"/>
  </si>
  <si>
    <t>os28</t>
    <phoneticPr fontId="1"/>
  </si>
  <si>
    <t>wt28</t>
    <phoneticPr fontId="1"/>
  </si>
  <si>
    <t>wt42</t>
    <phoneticPr fontId="1"/>
  </si>
  <si>
    <t>os42</t>
    <phoneticPr fontId="1"/>
  </si>
  <si>
    <t>mu weight</t>
    <phoneticPr fontId="1"/>
  </si>
  <si>
    <t>mu normal</t>
    <phoneticPr fontId="1"/>
  </si>
  <si>
    <t>**</t>
    <phoneticPr fontId="1"/>
  </si>
  <si>
    <t>***</t>
    <phoneticPr fontId="1"/>
  </si>
  <si>
    <t>File_param_1</t>
    <phoneticPr fontId="1"/>
  </si>
  <si>
    <t>File_param_2</t>
    <phoneticPr fontId="1"/>
  </si>
  <si>
    <t>3pix_Match_Rate</t>
    <phoneticPr fontId="1"/>
  </si>
  <si>
    <t>roi</t>
    <phoneticPr fontId="1"/>
  </si>
  <si>
    <t>Welch's T-Test (*: p&lt;0.05, **: p&lt;0.01, ***: p&lt;0.001)</t>
    <phoneticPr fontId="1"/>
  </si>
  <si>
    <t>wt-os 28</t>
    <phoneticPr fontId="1"/>
  </si>
  <si>
    <t>wt-os 42</t>
    <phoneticPr fontId="1"/>
  </si>
  <si>
    <t>Roi normal-weight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</si>
</sst>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22222"/>
      <name val="Arial"/>
      <family val="2"/>
    </font>
    <font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15FE-A302-A34B-9135-4BBE4C094710}">
  <dimension ref="A1:O30"/>
  <sheetViews>
    <sheetView workbookViewId="0">
      <selection activeCell="H32" sqref="H32"/>
    </sheetView>
  </sheetViews>
  <sheetFormatPr baseColWidth="10" defaultRowHeight="20"/>
  <cols>
    <col min="1" max="1" width="12.140625" bestFit="1" customWidth="1"/>
    <col min="5" max="5" width="16.7109375" customWidth="1"/>
    <col min="9" max="9" width="43" customWidth="1"/>
  </cols>
  <sheetData>
    <row r="1" spans="1:15">
      <c r="A1" t="s">
        <v>0</v>
      </c>
    </row>
    <row r="3" spans="1:15">
      <c r="A3" s="5" t="s">
        <v>1</v>
      </c>
      <c r="B3" s="5"/>
      <c r="C3" s="5"/>
      <c r="D3" s="5"/>
      <c r="E3" s="5"/>
    </row>
    <row r="4" spans="1:15">
      <c r="A4" s="5" t="s">
        <v>5</v>
      </c>
      <c r="B4" s="5" t="s">
        <v>6</v>
      </c>
      <c r="C4" s="5" t="s">
        <v>7</v>
      </c>
      <c r="D4" s="5" t="s">
        <v>8</v>
      </c>
      <c r="E4" s="5" t="s">
        <v>38</v>
      </c>
      <c r="F4" s="5" t="s">
        <v>36</v>
      </c>
      <c r="G4" s="5" t="s">
        <v>37</v>
      </c>
      <c r="H4" s="5"/>
      <c r="J4" t="s">
        <v>9</v>
      </c>
      <c r="K4" t="s">
        <v>10</v>
      </c>
      <c r="L4" t="s">
        <v>41</v>
      </c>
      <c r="M4" t="s">
        <v>42</v>
      </c>
      <c r="N4" t="s">
        <v>43</v>
      </c>
    </row>
    <row r="5" spans="1:15">
      <c r="A5" s="5">
        <v>1</v>
      </c>
      <c r="B5" s="5" t="s">
        <v>2</v>
      </c>
      <c r="C5" s="5">
        <v>28</v>
      </c>
      <c r="D5" s="5">
        <v>6</v>
      </c>
      <c r="E5" s="5">
        <v>0.47438243366880101</v>
      </c>
      <c r="F5" s="5">
        <v>1</v>
      </c>
      <c r="G5" s="5">
        <v>0</v>
      </c>
      <c r="H5" s="5"/>
      <c r="I5" t="s">
        <v>40</v>
      </c>
      <c r="J5" t="s">
        <v>11</v>
      </c>
      <c r="K5" t="s">
        <v>35</v>
      </c>
      <c r="L5" t="s">
        <v>34</v>
      </c>
      <c r="M5" t="s">
        <v>12</v>
      </c>
      <c r="N5" t="s">
        <v>11</v>
      </c>
    </row>
    <row r="6" spans="1:15">
      <c r="A6" s="5">
        <f>A5+1</f>
        <v>2</v>
      </c>
      <c r="B6" s="5" t="s">
        <v>2</v>
      </c>
      <c r="C6" s="5">
        <v>28</v>
      </c>
      <c r="D6" s="5">
        <v>23</v>
      </c>
      <c r="E6" s="5">
        <v>0.47608754390705199</v>
      </c>
      <c r="F6" s="5">
        <f>F5+1</f>
        <v>2</v>
      </c>
      <c r="G6" s="5">
        <v>0</v>
      </c>
      <c r="H6" s="5"/>
      <c r="I6" t="s">
        <v>13</v>
      </c>
      <c r="J6">
        <f>TTEST(E5:E7,E11:E13,2,3)</f>
        <v>1.2886472121817172E-2</v>
      </c>
      <c r="K6">
        <f>TTEST(E8:E10,E14:E16,2,3)</f>
        <v>6.8934895765130689E-4</v>
      </c>
      <c r="L6">
        <f>TTEST(E5:E7,E8:E10,2,3)</f>
        <v>8.2296186895050392E-3</v>
      </c>
      <c r="M6">
        <f>TTEST(E11:E13,E14:E16,2,3)</f>
        <v>0.23115534642359289</v>
      </c>
      <c r="N6">
        <f>TTEST(E17:E21,E22:E26,2,3)</f>
        <v>1.2518350829881829E-2</v>
      </c>
    </row>
    <row r="7" spans="1:15">
      <c r="A7" s="5">
        <f t="shared" ref="A7:A26" si="0">A6+1</f>
        <v>3</v>
      </c>
      <c r="B7" s="5" t="s">
        <v>2</v>
      </c>
      <c r="C7" s="5">
        <v>28</v>
      </c>
      <c r="D7" s="5">
        <v>24</v>
      </c>
      <c r="E7" s="6">
        <v>0.46092592592592602</v>
      </c>
      <c r="F7" s="5">
        <f t="shared" ref="F7:F26" si="1">F6+1</f>
        <v>3</v>
      </c>
      <c r="G7" s="5">
        <v>0</v>
      </c>
      <c r="H7" s="5"/>
      <c r="J7" t="s">
        <v>29</v>
      </c>
      <c r="K7" t="s">
        <v>28</v>
      </c>
      <c r="L7" t="s">
        <v>30</v>
      </c>
      <c r="M7" t="s">
        <v>31</v>
      </c>
      <c r="N7" t="s">
        <v>32</v>
      </c>
      <c r="O7" t="s">
        <v>33</v>
      </c>
    </row>
    <row r="8" spans="1:15">
      <c r="A8" s="5">
        <f t="shared" si="0"/>
        <v>4</v>
      </c>
      <c r="B8" s="5" t="s">
        <v>3</v>
      </c>
      <c r="C8" s="5">
        <v>28</v>
      </c>
      <c r="D8" s="5">
        <v>9</v>
      </c>
      <c r="E8" s="5">
        <v>0.19654992158912701</v>
      </c>
      <c r="F8" s="5">
        <f t="shared" si="1"/>
        <v>4</v>
      </c>
      <c r="G8" s="5">
        <v>0</v>
      </c>
      <c r="H8" s="5"/>
      <c r="I8" t="s">
        <v>26</v>
      </c>
      <c r="J8">
        <f>AVERAGE(E5:E7)</f>
        <v>0.47046530116725965</v>
      </c>
      <c r="K8">
        <f>AVERAGE(E8:E10)</f>
        <v>0.23889179323447066</v>
      </c>
      <c r="L8">
        <f>AVERAGE(E11:E13)</f>
        <v>0.82896512489712226</v>
      </c>
      <c r="M8">
        <f>AVERAGE(E14:E16)</f>
        <v>0.75749153920904966</v>
      </c>
      <c r="N8">
        <f>AVERAGE(E17:E21)</f>
        <v>0.69092387106043895</v>
      </c>
      <c r="O8">
        <f>AVERAGE(E22:E26)</f>
        <v>0.50260835442169205</v>
      </c>
    </row>
    <row r="9" spans="1:15">
      <c r="A9" s="5">
        <f t="shared" si="0"/>
        <v>5</v>
      </c>
      <c r="B9" s="5" t="s">
        <v>3</v>
      </c>
      <c r="C9" s="5">
        <v>28</v>
      </c>
      <c r="D9" s="5">
        <v>17</v>
      </c>
      <c r="E9" s="5">
        <v>0.27837837837837798</v>
      </c>
      <c r="F9" s="5">
        <f t="shared" si="1"/>
        <v>5</v>
      </c>
      <c r="G9" s="5">
        <v>0</v>
      </c>
      <c r="H9" s="5"/>
      <c r="I9" t="s">
        <v>27</v>
      </c>
      <c r="J9">
        <f>STDEV(E5:E7)</f>
        <v>8.3052158447191621E-3</v>
      </c>
      <c r="K9">
        <f>STDEV(E8:E10)</f>
        <v>4.0988883625704339E-2</v>
      </c>
      <c r="L9">
        <f>STDEV(E11:E13)</f>
        <v>7.3523418466181614E-2</v>
      </c>
      <c r="M9">
        <f>STDEV(E14:E16)</f>
        <v>1.5140767969286208E-2</v>
      </c>
      <c r="N9">
        <f>STDEV(E17:E21)</f>
        <v>9.4639341266143068E-2</v>
      </c>
      <c r="O9">
        <f>STDEV(E22:E26)</f>
        <v>9.1057086375176094E-2</v>
      </c>
    </row>
    <row r="10" spans="1:15">
      <c r="A10" s="5">
        <f t="shared" si="0"/>
        <v>6</v>
      </c>
      <c r="B10" s="5" t="s">
        <v>3</v>
      </c>
      <c r="C10" s="5">
        <v>28</v>
      </c>
      <c r="D10" s="5">
        <v>26</v>
      </c>
      <c r="E10" s="5">
        <v>0.24174707973590701</v>
      </c>
      <c r="F10" s="5">
        <f t="shared" si="1"/>
        <v>6</v>
      </c>
      <c r="G10" s="5">
        <v>0</v>
      </c>
      <c r="H10" s="5"/>
    </row>
    <row r="11" spans="1:15">
      <c r="A11" s="5">
        <f t="shared" si="0"/>
        <v>7</v>
      </c>
      <c r="B11" s="5" t="s">
        <v>2</v>
      </c>
      <c r="C11" s="5">
        <v>42</v>
      </c>
      <c r="D11" s="5">
        <v>24</v>
      </c>
      <c r="E11" s="5">
        <v>0.91385974599668696</v>
      </c>
      <c r="F11" s="5">
        <f t="shared" si="1"/>
        <v>7</v>
      </c>
      <c r="G11" s="5">
        <v>0</v>
      </c>
      <c r="H11" s="5"/>
    </row>
    <row r="12" spans="1:15">
      <c r="A12" s="5">
        <f t="shared" si="0"/>
        <v>8</v>
      </c>
      <c r="B12" s="5" t="s">
        <v>2</v>
      </c>
      <c r="C12" s="5">
        <v>42</v>
      </c>
      <c r="D12" s="5">
        <v>11</v>
      </c>
      <c r="E12" s="5">
        <v>0.78712653778558905</v>
      </c>
      <c r="F12" s="5">
        <f t="shared" si="1"/>
        <v>8</v>
      </c>
      <c r="G12" s="5">
        <v>0</v>
      </c>
      <c r="H12" s="5"/>
    </row>
    <row r="13" spans="1:15">
      <c r="A13" s="5">
        <f t="shared" si="0"/>
        <v>9</v>
      </c>
      <c r="B13" s="5" t="s">
        <v>2</v>
      </c>
      <c r="C13" s="5">
        <v>42</v>
      </c>
      <c r="D13" s="5">
        <v>12</v>
      </c>
      <c r="E13" s="5">
        <v>0.785909090909091</v>
      </c>
      <c r="F13" s="5">
        <f t="shared" si="1"/>
        <v>9</v>
      </c>
      <c r="G13" s="5">
        <v>0</v>
      </c>
      <c r="H13" s="5"/>
    </row>
    <row r="14" spans="1:15">
      <c r="A14" s="5">
        <f t="shared" si="0"/>
        <v>10</v>
      </c>
      <c r="B14" s="5" t="s">
        <v>3</v>
      </c>
      <c r="C14" s="5">
        <v>42</v>
      </c>
      <c r="D14" s="5">
        <v>12</v>
      </c>
      <c r="E14" s="5">
        <v>0.76791808873720102</v>
      </c>
      <c r="F14" s="5">
        <f t="shared" si="1"/>
        <v>10</v>
      </c>
      <c r="G14" s="5">
        <v>0</v>
      </c>
      <c r="H14" s="5"/>
    </row>
    <row r="15" spans="1:15">
      <c r="A15" s="5">
        <f t="shared" si="0"/>
        <v>11</v>
      </c>
      <c r="B15" s="5" t="s">
        <v>3</v>
      </c>
      <c r="C15" s="5">
        <v>42</v>
      </c>
      <c r="D15" s="5">
        <v>27</v>
      </c>
      <c r="E15" s="5">
        <v>0.76443178876520801</v>
      </c>
      <c r="F15" s="5">
        <f t="shared" si="1"/>
        <v>11</v>
      </c>
      <c r="G15" s="5">
        <v>0</v>
      </c>
      <c r="H15" s="5"/>
    </row>
    <row r="16" spans="1:15">
      <c r="A16" s="5">
        <f t="shared" si="0"/>
        <v>12</v>
      </c>
      <c r="B16" s="5" t="s">
        <v>3</v>
      </c>
      <c r="C16" s="5">
        <v>42</v>
      </c>
      <c r="D16" s="5">
        <v>28</v>
      </c>
      <c r="E16" s="5">
        <v>0.74012474012474005</v>
      </c>
      <c r="F16" s="5">
        <f t="shared" si="1"/>
        <v>12</v>
      </c>
      <c r="G16" s="5">
        <v>0</v>
      </c>
      <c r="H16" s="5"/>
    </row>
    <row r="17" spans="1:8">
      <c r="A17" s="5">
        <f t="shared" si="0"/>
        <v>13</v>
      </c>
      <c r="B17" s="5" t="s">
        <v>39</v>
      </c>
      <c r="C17" s="5" t="s">
        <v>4</v>
      </c>
      <c r="D17" s="5">
        <v>23</v>
      </c>
      <c r="E17" s="5">
        <v>0.56469679412900697</v>
      </c>
      <c r="F17" s="5">
        <f t="shared" si="1"/>
        <v>13</v>
      </c>
      <c r="G17" s="5">
        <v>0</v>
      </c>
      <c r="H17" s="5"/>
    </row>
    <row r="18" spans="1:8">
      <c r="A18" s="5">
        <f t="shared" si="0"/>
        <v>14</v>
      </c>
      <c r="B18" s="5" t="s">
        <v>39</v>
      </c>
      <c r="C18" s="5" t="s">
        <v>4</v>
      </c>
      <c r="D18" s="5">
        <v>26</v>
      </c>
      <c r="E18" s="5">
        <v>0.76516435106743497</v>
      </c>
      <c r="F18" s="5">
        <f t="shared" si="1"/>
        <v>14</v>
      </c>
      <c r="G18" s="5">
        <v>0</v>
      </c>
      <c r="H18" s="5"/>
    </row>
    <row r="19" spans="1:8">
      <c r="A19" s="5">
        <f t="shared" si="0"/>
        <v>15</v>
      </c>
      <c r="B19" s="5" t="s">
        <v>39</v>
      </c>
      <c r="C19" s="5" t="s">
        <v>4</v>
      </c>
      <c r="D19" s="5">
        <v>29</v>
      </c>
      <c r="E19" s="5">
        <v>0.61413760603204504</v>
      </c>
      <c r="F19" s="5">
        <f t="shared" si="1"/>
        <v>15</v>
      </c>
      <c r="G19" s="5">
        <v>0</v>
      </c>
      <c r="H19" s="5"/>
    </row>
    <row r="20" spans="1:8">
      <c r="A20" s="5">
        <f t="shared" si="0"/>
        <v>16</v>
      </c>
      <c r="B20" s="5" t="s">
        <v>39</v>
      </c>
      <c r="C20" s="5" t="s">
        <v>4</v>
      </c>
      <c r="D20" s="5">
        <v>32</v>
      </c>
      <c r="E20" s="5">
        <v>0.74545788218021702</v>
      </c>
      <c r="F20" s="5">
        <f t="shared" si="1"/>
        <v>16</v>
      </c>
      <c r="G20" s="5">
        <v>0</v>
      </c>
      <c r="H20" s="5"/>
    </row>
    <row r="21" spans="1:8">
      <c r="A21" s="5">
        <f t="shared" si="0"/>
        <v>17</v>
      </c>
      <c r="B21" s="5" t="s">
        <v>39</v>
      </c>
      <c r="C21" s="5" t="s">
        <v>4</v>
      </c>
      <c r="D21" s="5">
        <v>5</v>
      </c>
      <c r="E21" s="5">
        <v>0.76516272189349099</v>
      </c>
      <c r="F21" s="5">
        <f t="shared" si="1"/>
        <v>17</v>
      </c>
      <c r="G21" s="5">
        <v>0</v>
      </c>
      <c r="H21" s="5"/>
    </row>
    <row r="22" spans="1:8">
      <c r="A22" s="5">
        <f t="shared" si="0"/>
        <v>18</v>
      </c>
      <c r="B22" s="5" t="s">
        <v>39</v>
      </c>
      <c r="C22" s="5" t="s">
        <v>4</v>
      </c>
      <c r="D22" s="5">
        <v>23</v>
      </c>
      <c r="E22" s="5">
        <v>0.40932347924957402</v>
      </c>
      <c r="F22" s="5">
        <v>13</v>
      </c>
      <c r="G22" s="5">
        <v>1</v>
      </c>
      <c r="H22" s="5"/>
    </row>
    <row r="23" spans="1:8">
      <c r="A23" s="5">
        <f t="shared" si="0"/>
        <v>19</v>
      </c>
      <c r="B23" s="5" t="s">
        <v>39</v>
      </c>
      <c r="C23" s="5" t="s">
        <v>4</v>
      </c>
      <c r="D23" s="5">
        <v>26</v>
      </c>
      <c r="E23" s="5">
        <v>0.588136164475902</v>
      </c>
      <c r="F23" s="5">
        <f t="shared" si="1"/>
        <v>14</v>
      </c>
      <c r="G23">
        <v>1</v>
      </c>
    </row>
    <row r="24" spans="1:8">
      <c r="A24" s="5">
        <f t="shared" si="0"/>
        <v>20</v>
      </c>
      <c r="B24" s="5" t="s">
        <v>39</v>
      </c>
      <c r="C24" s="5" t="s">
        <v>4</v>
      </c>
      <c r="D24" s="5">
        <v>29</v>
      </c>
      <c r="E24" s="5">
        <v>0.40612956505780901</v>
      </c>
      <c r="F24" s="5">
        <f t="shared" si="1"/>
        <v>15</v>
      </c>
      <c r="G24">
        <v>1</v>
      </c>
    </row>
    <row r="25" spans="1:8">
      <c r="A25" s="5">
        <f t="shared" si="0"/>
        <v>21</v>
      </c>
      <c r="B25" s="5" t="s">
        <v>39</v>
      </c>
      <c r="C25" s="5" t="s">
        <v>4</v>
      </c>
      <c r="D25" s="5">
        <v>32</v>
      </c>
      <c r="E25" s="5">
        <v>0.52002913328477796</v>
      </c>
      <c r="F25" s="5">
        <f t="shared" si="1"/>
        <v>16</v>
      </c>
      <c r="G25">
        <v>1</v>
      </c>
    </row>
    <row r="26" spans="1:8">
      <c r="A26" s="5">
        <f t="shared" si="0"/>
        <v>22</v>
      </c>
      <c r="B26" s="5" t="s">
        <v>39</v>
      </c>
      <c r="C26" s="5" t="s">
        <v>4</v>
      </c>
      <c r="D26" s="5">
        <v>5</v>
      </c>
      <c r="E26" s="5">
        <v>0.58942343004039699</v>
      </c>
      <c r="F26" s="5">
        <f t="shared" si="1"/>
        <v>17</v>
      </c>
      <c r="G26">
        <v>1</v>
      </c>
    </row>
    <row r="30" spans="1:8">
      <c r="A30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EA00-82E2-0A4F-B4A7-85DB63A6C44B}">
  <dimension ref="A1:E48"/>
  <sheetViews>
    <sheetView tabSelected="1" workbookViewId="0">
      <selection activeCell="D4" sqref="D4"/>
    </sheetView>
  </sheetViews>
  <sheetFormatPr baseColWidth="10" defaultRowHeight="20"/>
  <sheetData>
    <row r="1" spans="1:5">
      <c r="A1" t="s">
        <v>25</v>
      </c>
      <c r="D1" s="1">
        <v>5.76</v>
      </c>
      <c r="E1">
        <f>AVERAGE(D3:D48)</f>
        <v>3.8828427332253672</v>
      </c>
    </row>
    <row r="2" spans="1:5">
      <c r="A2" t="s">
        <v>5</v>
      </c>
      <c r="B2" t="s">
        <v>15</v>
      </c>
      <c r="C2" t="s">
        <v>16</v>
      </c>
      <c r="D2" t="s">
        <v>17</v>
      </c>
    </row>
    <row r="3" spans="1:5">
      <c r="A3">
        <v>0</v>
      </c>
      <c r="B3">
        <v>4</v>
      </c>
      <c r="C3">
        <v>2</v>
      </c>
      <c r="D3">
        <f>SQRT(B3*1+C3*5.76)</f>
        <v>3.9395431207184419</v>
      </c>
      <c r="E3">
        <f>D3/$E$1</f>
        <v>1.0146028029947984</v>
      </c>
    </row>
    <row r="4" spans="1:5">
      <c r="A4">
        <f>A3+1</f>
        <v>1</v>
      </c>
      <c r="B4">
        <v>3</v>
      </c>
      <c r="C4">
        <v>2</v>
      </c>
      <c r="D4">
        <f t="shared" ref="D4:D48" si="0">SQRT(B4*1+C4*5.76)</f>
        <v>3.8105117766515302</v>
      </c>
      <c r="E4">
        <f>D4/$E$1</f>
        <v>0.98137164919019171</v>
      </c>
    </row>
    <row r="5" spans="1:5">
      <c r="A5">
        <f t="shared" ref="A5:A48" si="1">A4+1</f>
        <v>2</v>
      </c>
      <c r="B5">
        <v>4</v>
      </c>
      <c r="C5">
        <v>2</v>
      </c>
      <c r="D5">
        <f t="shared" si="0"/>
        <v>3.9395431207184419</v>
      </c>
      <c r="E5">
        <f t="shared" ref="E4:E48" si="2">D5/$E$1</f>
        <v>1.0146028029947984</v>
      </c>
    </row>
    <row r="6" spans="1:5">
      <c r="A6">
        <f t="shared" si="1"/>
        <v>3</v>
      </c>
      <c r="B6">
        <v>1</v>
      </c>
      <c r="C6">
        <v>2</v>
      </c>
      <c r="D6">
        <f t="shared" si="0"/>
        <v>3.5383612025908264</v>
      </c>
      <c r="E6">
        <f t="shared" si="2"/>
        <v>0.91128110142426766</v>
      </c>
    </row>
    <row r="7" spans="1:5">
      <c r="A7">
        <f t="shared" si="1"/>
        <v>4</v>
      </c>
      <c r="B7">
        <v>3</v>
      </c>
      <c r="C7">
        <v>2</v>
      </c>
      <c r="D7">
        <f t="shared" si="0"/>
        <v>3.8105117766515302</v>
      </c>
      <c r="E7">
        <f t="shared" si="2"/>
        <v>0.98137164919019171</v>
      </c>
    </row>
    <row r="8" spans="1:5">
      <c r="A8">
        <f t="shared" si="1"/>
        <v>5</v>
      </c>
      <c r="B8">
        <v>4</v>
      </c>
      <c r="C8">
        <v>2</v>
      </c>
      <c r="D8">
        <f t="shared" si="0"/>
        <v>3.9395431207184419</v>
      </c>
      <c r="E8">
        <f t="shared" si="2"/>
        <v>1.0146028029947984</v>
      </c>
    </row>
    <row r="9" spans="1:5">
      <c r="A9">
        <f t="shared" si="1"/>
        <v>6</v>
      </c>
      <c r="B9">
        <v>3</v>
      </c>
      <c r="C9">
        <v>2</v>
      </c>
      <c r="D9">
        <f t="shared" si="0"/>
        <v>3.8105117766515302</v>
      </c>
      <c r="E9">
        <f t="shared" si="2"/>
        <v>0.98137164919019171</v>
      </c>
    </row>
    <row r="10" spans="1:5">
      <c r="A10">
        <f t="shared" si="1"/>
        <v>7</v>
      </c>
      <c r="B10">
        <v>4</v>
      </c>
      <c r="C10">
        <v>2</v>
      </c>
      <c r="D10">
        <f t="shared" si="0"/>
        <v>3.9395431207184419</v>
      </c>
      <c r="E10">
        <f t="shared" si="2"/>
        <v>1.0146028029947984</v>
      </c>
    </row>
    <row r="11" spans="1:5">
      <c r="A11">
        <f t="shared" si="1"/>
        <v>8</v>
      </c>
      <c r="B11">
        <v>3</v>
      </c>
      <c r="C11">
        <v>2</v>
      </c>
      <c r="D11">
        <f t="shared" si="0"/>
        <v>3.8105117766515302</v>
      </c>
      <c r="E11">
        <f t="shared" si="2"/>
        <v>0.98137164919019171</v>
      </c>
    </row>
    <row r="12" spans="1:5">
      <c r="A12">
        <f t="shared" si="1"/>
        <v>9</v>
      </c>
      <c r="B12">
        <v>4</v>
      </c>
      <c r="C12">
        <v>2</v>
      </c>
      <c r="D12">
        <f t="shared" si="0"/>
        <v>3.9395431207184419</v>
      </c>
      <c r="E12">
        <f t="shared" si="2"/>
        <v>1.0146028029947984</v>
      </c>
    </row>
    <row r="13" spans="1:5">
      <c r="A13">
        <f t="shared" si="1"/>
        <v>10</v>
      </c>
      <c r="B13">
        <v>4</v>
      </c>
      <c r="C13">
        <v>2</v>
      </c>
      <c r="D13">
        <f t="shared" si="0"/>
        <v>3.9395431207184419</v>
      </c>
      <c r="E13">
        <f t="shared" si="2"/>
        <v>1.0146028029947984</v>
      </c>
    </row>
    <row r="14" spans="1:5">
      <c r="A14">
        <f t="shared" si="1"/>
        <v>11</v>
      </c>
      <c r="B14">
        <v>4</v>
      </c>
      <c r="C14">
        <v>2</v>
      </c>
      <c r="D14">
        <f t="shared" si="0"/>
        <v>3.9395431207184419</v>
      </c>
      <c r="E14">
        <f>D14/$E$1</f>
        <v>1.0146028029947984</v>
      </c>
    </row>
    <row r="15" spans="1:5">
      <c r="A15">
        <f t="shared" si="1"/>
        <v>12</v>
      </c>
      <c r="B15">
        <v>4</v>
      </c>
      <c r="C15">
        <v>2</v>
      </c>
      <c r="D15">
        <f t="shared" si="0"/>
        <v>3.9395431207184419</v>
      </c>
      <c r="E15">
        <f t="shared" si="2"/>
        <v>1.0146028029947984</v>
      </c>
    </row>
    <row r="16" spans="1:5">
      <c r="A16">
        <f t="shared" si="1"/>
        <v>13</v>
      </c>
      <c r="B16">
        <v>3</v>
      </c>
      <c r="C16">
        <v>2</v>
      </c>
      <c r="D16">
        <f t="shared" si="0"/>
        <v>3.8105117766515302</v>
      </c>
      <c r="E16">
        <f t="shared" si="2"/>
        <v>0.98137164919019171</v>
      </c>
    </row>
    <row r="17" spans="1:5">
      <c r="A17">
        <f t="shared" si="1"/>
        <v>14</v>
      </c>
      <c r="B17">
        <v>3</v>
      </c>
      <c r="C17">
        <v>2</v>
      </c>
      <c r="D17">
        <f t="shared" si="0"/>
        <v>3.8105117766515302</v>
      </c>
      <c r="E17">
        <f t="shared" si="2"/>
        <v>0.98137164919019171</v>
      </c>
    </row>
    <row r="18" spans="1:5">
      <c r="A18">
        <f t="shared" si="1"/>
        <v>15</v>
      </c>
      <c r="B18">
        <v>2</v>
      </c>
      <c r="C18">
        <v>1</v>
      </c>
      <c r="D18">
        <f t="shared" si="0"/>
        <v>2.7856776554368237</v>
      </c>
      <c r="E18">
        <f t="shared" si="2"/>
        <v>0.71743252220850062</v>
      </c>
    </row>
    <row r="19" spans="1:5">
      <c r="A19">
        <f t="shared" si="1"/>
        <v>16</v>
      </c>
      <c r="B19">
        <v>4</v>
      </c>
      <c r="C19">
        <v>2</v>
      </c>
      <c r="D19">
        <f t="shared" si="0"/>
        <v>3.9395431207184419</v>
      </c>
      <c r="E19">
        <f t="shared" si="2"/>
        <v>1.0146028029947984</v>
      </c>
    </row>
    <row r="20" spans="1:5">
      <c r="A20">
        <f t="shared" si="1"/>
        <v>17</v>
      </c>
      <c r="B20">
        <v>4</v>
      </c>
      <c r="C20">
        <v>2</v>
      </c>
      <c r="D20">
        <f t="shared" si="0"/>
        <v>3.9395431207184419</v>
      </c>
      <c r="E20">
        <f t="shared" si="2"/>
        <v>1.0146028029947984</v>
      </c>
    </row>
    <row r="21" spans="1:5">
      <c r="A21">
        <f t="shared" si="1"/>
        <v>18</v>
      </c>
      <c r="B21">
        <v>4</v>
      </c>
      <c r="C21">
        <v>2</v>
      </c>
      <c r="D21">
        <f t="shared" si="0"/>
        <v>3.9395431207184419</v>
      </c>
      <c r="E21">
        <f t="shared" si="2"/>
        <v>1.0146028029947984</v>
      </c>
    </row>
    <row r="22" spans="1:5">
      <c r="A22">
        <f t="shared" si="1"/>
        <v>19</v>
      </c>
      <c r="B22">
        <v>2</v>
      </c>
      <c r="C22">
        <v>1</v>
      </c>
      <c r="D22">
        <f t="shared" si="0"/>
        <v>2.7856776554368237</v>
      </c>
      <c r="E22">
        <f t="shared" si="2"/>
        <v>0.71743252220850062</v>
      </c>
    </row>
    <row r="23" spans="1:5">
      <c r="A23">
        <f t="shared" si="1"/>
        <v>20</v>
      </c>
      <c r="B23">
        <v>4</v>
      </c>
      <c r="C23">
        <v>2</v>
      </c>
      <c r="D23">
        <f t="shared" si="0"/>
        <v>3.9395431207184419</v>
      </c>
      <c r="E23">
        <f t="shared" si="2"/>
        <v>1.0146028029947984</v>
      </c>
    </row>
    <row r="24" spans="1:5">
      <c r="A24">
        <f t="shared" si="1"/>
        <v>21</v>
      </c>
      <c r="B24">
        <v>4</v>
      </c>
      <c r="C24">
        <v>2</v>
      </c>
      <c r="D24">
        <f t="shared" si="0"/>
        <v>3.9395431207184419</v>
      </c>
      <c r="E24">
        <f t="shared" si="2"/>
        <v>1.0146028029947984</v>
      </c>
    </row>
    <row r="25" spans="1:5">
      <c r="A25">
        <f t="shared" si="1"/>
        <v>22</v>
      </c>
      <c r="B25">
        <v>4</v>
      </c>
      <c r="C25">
        <v>2</v>
      </c>
      <c r="D25">
        <f t="shared" si="0"/>
        <v>3.9395431207184419</v>
      </c>
      <c r="E25">
        <f t="shared" si="2"/>
        <v>1.0146028029947984</v>
      </c>
    </row>
    <row r="26" spans="1:5">
      <c r="A26">
        <f t="shared" si="1"/>
        <v>23</v>
      </c>
      <c r="B26">
        <v>4</v>
      </c>
      <c r="C26">
        <v>2</v>
      </c>
      <c r="D26">
        <f t="shared" si="0"/>
        <v>3.9395431207184419</v>
      </c>
      <c r="E26">
        <f t="shared" si="2"/>
        <v>1.0146028029947984</v>
      </c>
    </row>
    <row r="27" spans="1:5">
      <c r="A27">
        <f t="shared" si="1"/>
        <v>24</v>
      </c>
      <c r="B27">
        <v>5</v>
      </c>
      <c r="C27">
        <v>2</v>
      </c>
      <c r="D27">
        <f t="shared" si="0"/>
        <v>4.0644802865803147</v>
      </c>
      <c r="E27">
        <f t="shared" si="2"/>
        <v>1.0467795287717117</v>
      </c>
    </row>
    <row r="28" spans="1:5">
      <c r="A28">
        <f t="shared" si="1"/>
        <v>25</v>
      </c>
      <c r="B28">
        <v>4</v>
      </c>
      <c r="C28">
        <v>2</v>
      </c>
      <c r="D28">
        <f t="shared" si="0"/>
        <v>3.9395431207184419</v>
      </c>
      <c r="E28">
        <f t="shared" si="2"/>
        <v>1.0146028029947984</v>
      </c>
    </row>
    <row r="29" spans="1:5">
      <c r="A29">
        <f t="shared" si="1"/>
        <v>26</v>
      </c>
      <c r="B29">
        <v>4</v>
      </c>
      <c r="C29">
        <v>2</v>
      </c>
      <c r="D29">
        <f t="shared" si="0"/>
        <v>3.9395431207184419</v>
      </c>
      <c r="E29">
        <f t="shared" si="2"/>
        <v>1.0146028029947984</v>
      </c>
    </row>
    <row r="30" spans="1:5">
      <c r="A30">
        <f t="shared" si="1"/>
        <v>27</v>
      </c>
      <c r="B30">
        <v>5</v>
      </c>
      <c r="C30">
        <v>3</v>
      </c>
      <c r="D30">
        <f t="shared" si="0"/>
        <v>4.7201694884823784</v>
      </c>
      <c r="E30">
        <f t="shared" si="2"/>
        <v>1.2156478674997655</v>
      </c>
    </row>
    <row r="31" spans="1:5">
      <c r="A31">
        <f t="shared" si="1"/>
        <v>28</v>
      </c>
      <c r="B31">
        <v>4</v>
      </c>
      <c r="C31">
        <v>2</v>
      </c>
      <c r="D31">
        <f t="shared" si="0"/>
        <v>3.9395431207184419</v>
      </c>
      <c r="E31">
        <f t="shared" si="2"/>
        <v>1.0146028029947984</v>
      </c>
    </row>
    <row r="32" spans="1:5">
      <c r="A32">
        <f t="shared" si="1"/>
        <v>29</v>
      </c>
      <c r="B32">
        <v>5</v>
      </c>
      <c r="C32">
        <v>2</v>
      </c>
      <c r="D32">
        <f t="shared" si="0"/>
        <v>4.0644802865803147</v>
      </c>
      <c r="E32">
        <f t="shared" si="2"/>
        <v>1.0467795287717117</v>
      </c>
    </row>
    <row r="33" spans="1:5">
      <c r="A33">
        <f t="shared" si="1"/>
        <v>30</v>
      </c>
      <c r="B33">
        <v>4</v>
      </c>
      <c r="C33">
        <v>2</v>
      </c>
      <c r="D33">
        <f t="shared" si="0"/>
        <v>3.9395431207184419</v>
      </c>
      <c r="E33">
        <f t="shared" si="2"/>
        <v>1.0146028029947984</v>
      </c>
    </row>
    <row r="34" spans="1:5">
      <c r="A34">
        <f t="shared" si="1"/>
        <v>31</v>
      </c>
      <c r="B34">
        <v>4</v>
      </c>
      <c r="C34">
        <v>2</v>
      </c>
      <c r="D34">
        <f t="shared" si="0"/>
        <v>3.9395431207184419</v>
      </c>
      <c r="E34">
        <f t="shared" si="2"/>
        <v>1.0146028029947984</v>
      </c>
    </row>
    <row r="35" spans="1:5">
      <c r="A35">
        <f t="shared" si="1"/>
        <v>32</v>
      </c>
      <c r="B35">
        <v>3</v>
      </c>
      <c r="C35">
        <v>2</v>
      </c>
      <c r="D35">
        <f t="shared" si="0"/>
        <v>3.8105117766515302</v>
      </c>
      <c r="E35">
        <f t="shared" si="2"/>
        <v>0.98137164919019171</v>
      </c>
    </row>
    <row r="36" spans="1:5">
      <c r="A36">
        <f t="shared" si="1"/>
        <v>33</v>
      </c>
      <c r="B36">
        <v>4</v>
      </c>
      <c r="C36">
        <v>2</v>
      </c>
      <c r="D36">
        <f t="shared" si="0"/>
        <v>3.9395431207184419</v>
      </c>
      <c r="E36">
        <f t="shared" si="2"/>
        <v>1.0146028029947984</v>
      </c>
    </row>
    <row r="37" spans="1:5">
      <c r="A37">
        <f t="shared" si="1"/>
        <v>34</v>
      </c>
      <c r="B37">
        <v>3</v>
      </c>
      <c r="C37">
        <v>1</v>
      </c>
      <c r="D37">
        <f t="shared" si="0"/>
        <v>2.9597297173897483</v>
      </c>
      <c r="E37">
        <f t="shared" si="2"/>
        <v>0.76225845874813092</v>
      </c>
    </row>
    <row r="38" spans="1:5">
      <c r="A38">
        <f t="shared" si="1"/>
        <v>35</v>
      </c>
      <c r="B38">
        <v>4</v>
      </c>
      <c r="C38">
        <v>2</v>
      </c>
      <c r="D38">
        <f t="shared" si="0"/>
        <v>3.9395431207184419</v>
      </c>
      <c r="E38">
        <f t="shared" si="2"/>
        <v>1.0146028029947984</v>
      </c>
    </row>
    <row r="39" spans="1:5">
      <c r="A39">
        <f t="shared" si="1"/>
        <v>36</v>
      </c>
      <c r="B39">
        <v>3</v>
      </c>
      <c r="C39">
        <v>2</v>
      </c>
      <c r="D39">
        <f t="shared" si="0"/>
        <v>3.8105117766515302</v>
      </c>
      <c r="E39">
        <f t="shared" si="2"/>
        <v>0.98137164919019171</v>
      </c>
    </row>
    <row r="40" spans="1:5">
      <c r="A40">
        <f t="shared" si="1"/>
        <v>37</v>
      </c>
      <c r="B40">
        <v>4</v>
      </c>
      <c r="C40">
        <v>2</v>
      </c>
      <c r="D40">
        <f t="shared" si="0"/>
        <v>3.9395431207184419</v>
      </c>
      <c r="E40">
        <f t="shared" si="2"/>
        <v>1.0146028029947984</v>
      </c>
    </row>
    <row r="41" spans="1:5">
      <c r="A41">
        <f t="shared" si="1"/>
        <v>38</v>
      </c>
      <c r="B41">
        <v>5</v>
      </c>
      <c r="C41">
        <v>3</v>
      </c>
      <c r="D41">
        <f t="shared" si="0"/>
        <v>4.7201694884823784</v>
      </c>
      <c r="E41">
        <f t="shared" si="2"/>
        <v>1.2156478674997655</v>
      </c>
    </row>
    <row r="42" spans="1:5">
      <c r="A42">
        <f t="shared" si="1"/>
        <v>39</v>
      </c>
      <c r="B42">
        <v>4</v>
      </c>
      <c r="C42">
        <v>2</v>
      </c>
      <c r="D42">
        <f t="shared" si="0"/>
        <v>3.9395431207184419</v>
      </c>
      <c r="E42">
        <f t="shared" si="2"/>
        <v>1.0146028029947984</v>
      </c>
    </row>
    <row r="43" spans="1:5">
      <c r="A43">
        <f t="shared" si="1"/>
        <v>40</v>
      </c>
      <c r="B43">
        <v>5</v>
      </c>
      <c r="C43">
        <v>2</v>
      </c>
      <c r="D43">
        <f t="shared" si="0"/>
        <v>4.0644802865803147</v>
      </c>
      <c r="E43">
        <f t="shared" si="2"/>
        <v>1.0467795287717117</v>
      </c>
    </row>
    <row r="44" spans="1:5">
      <c r="A44">
        <f t="shared" si="1"/>
        <v>41</v>
      </c>
      <c r="B44">
        <v>4</v>
      </c>
      <c r="C44">
        <v>2</v>
      </c>
      <c r="D44">
        <f t="shared" si="0"/>
        <v>3.9395431207184419</v>
      </c>
      <c r="E44">
        <f t="shared" si="2"/>
        <v>1.0146028029947984</v>
      </c>
    </row>
    <row r="45" spans="1:5">
      <c r="A45">
        <f t="shared" si="1"/>
        <v>42</v>
      </c>
      <c r="B45">
        <v>3</v>
      </c>
      <c r="C45">
        <v>2</v>
      </c>
      <c r="D45">
        <f t="shared" si="0"/>
        <v>3.8105117766515302</v>
      </c>
      <c r="E45">
        <f t="shared" si="2"/>
        <v>0.98137164919019171</v>
      </c>
    </row>
    <row r="46" spans="1:5">
      <c r="A46">
        <f t="shared" si="1"/>
        <v>43</v>
      </c>
      <c r="B46">
        <v>3</v>
      </c>
      <c r="C46">
        <v>2</v>
      </c>
      <c r="D46">
        <f t="shared" si="0"/>
        <v>3.8105117766515302</v>
      </c>
      <c r="E46">
        <f t="shared" si="2"/>
        <v>0.98137164919019171</v>
      </c>
    </row>
    <row r="47" spans="1:5">
      <c r="A47">
        <f t="shared" si="1"/>
        <v>44</v>
      </c>
      <c r="B47">
        <v>3</v>
      </c>
      <c r="C47">
        <v>2</v>
      </c>
      <c r="D47">
        <f t="shared" si="0"/>
        <v>3.8105117766515302</v>
      </c>
      <c r="E47">
        <f t="shared" si="2"/>
        <v>0.98137164919019171</v>
      </c>
    </row>
    <row r="48" spans="1:5">
      <c r="A48">
        <f t="shared" si="1"/>
        <v>45</v>
      </c>
      <c r="B48">
        <v>3</v>
      </c>
      <c r="C48">
        <v>3</v>
      </c>
      <c r="D48">
        <f t="shared" si="0"/>
        <v>4.5033320996790813</v>
      </c>
      <c r="E48">
        <f t="shared" si="2"/>
        <v>1.1598028581338631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9175-0206-CC4E-921F-D2A4C94B16F6}">
  <dimension ref="A1:E81"/>
  <sheetViews>
    <sheetView topLeftCell="A56" workbookViewId="0">
      <selection activeCell="F10" sqref="F10"/>
    </sheetView>
  </sheetViews>
  <sheetFormatPr baseColWidth="10" defaultRowHeight="20"/>
  <sheetData>
    <row r="1" spans="1:5">
      <c r="A1" t="s">
        <v>14</v>
      </c>
      <c r="D1" s="1">
        <v>5.76</v>
      </c>
    </row>
    <row r="2" spans="1:5">
      <c r="A2" t="s">
        <v>5</v>
      </c>
      <c r="B2" t="s">
        <v>15</v>
      </c>
      <c r="C2" t="s">
        <v>16</v>
      </c>
      <c r="D2" t="s">
        <v>17</v>
      </c>
    </row>
    <row r="3" spans="1:5">
      <c r="A3">
        <v>0</v>
      </c>
      <c r="B3">
        <v>5</v>
      </c>
      <c r="C3">
        <v>2</v>
      </c>
      <c r="D3">
        <f>SQRT(B3*1+C3*5.76)</f>
        <v>4.0644802865803147</v>
      </c>
      <c r="E3">
        <f>D3/$D$81</f>
        <v>1.019454805437773</v>
      </c>
    </row>
    <row r="4" spans="1:5">
      <c r="A4">
        <f>A3+1</f>
        <v>1</v>
      </c>
      <c r="B4">
        <v>4</v>
      </c>
      <c r="C4">
        <v>2</v>
      </c>
      <c r="D4">
        <f t="shared" ref="D4:D67" si="0">SQRT(B4*1+C4*5.76)</f>
        <v>3.9395431207184419</v>
      </c>
      <c r="E4">
        <f t="shared" ref="E4:E67" si="1">D4/$D$81</f>
        <v>0.9881180083234673</v>
      </c>
    </row>
    <row r="5" spans="1:5">
      <c r="A5">
        <f t="shared" ref="A5:A68" si="2">A4+1</f>
        <v>2</v>
      </c>
      <c r="B5">
        <v>4</v>
      </c>
      <c r="C5">
        <v>2</v>
      </c>
      <c r="D5">
        <f t="shared" si="0"/>
        <v>3.9395431207184419</v>
      </c>
      <c r="E5">
        <f t="shared" si="1"/>
        <v>0.9881180083234673</v>
      </c>
    </row>
    <row r="6" spans="1:5">
      <c r="A6">
        <f t="shared" si="2"/>
        <v>3</v>
      </c>
      <c r="B6">
        <v>4</v>
      </c>
      <c r="C6">
        <v>2</v>
      </c>
      <c r="D6">
        <f t="shared" si="0"/>
        <v>3.9395431207184419</v>
      </c>
      <c r="E6">
        <f t="shared" si="1"/>
        <v>0.9881180083234673</v>
      </c>
    </row>
    <row r="7" spans="1:5">
      <c r="A7">
        <f t="shared" si="2"/>
        <v>4</v>
      </c>
      <c r="B7">
        <v>3</v>
      </c>
      <c r="C7">
        <v>2</v>
      </c>
      <c r="D7">
        <f t="shared" si="0"/>
        <v>3.8105117766515302</v>
      </c>
      <c r="E7">
        <f t="shared" si="1"/>
        <v>0.95575430755822588</v>
      </c>
    </row>
    <row r="8" spans="1:5">
      <c r="A8">
        <f t="shared" si="2"/>
        <v>5</v>
      </c>
      <c r="B8">
        <v>4</v>
      </c>
      <c r="C8">
        <v>2</v>
      </c>
      <c r="D8">
        <f t="shared" si="0"/>
        <v>3.9395431207184419</v>
      </c>
      <c r="E8">
        <f t="shared" si="1"/>
        <v>0.9881180083234673</v>
      </c>
    </row>
    <row r="9" spans="1:5">
      <c r="A9">
        <f t="shared" si="2"/>
        <v>6</v>
      </c>
      <c r="B9">
        <v>8</v>
      </c>
      <c r="C9">
        <v>3</v>
      </c>
      <c r="D9">
        <f t="shared" si="0"/>
        <v>5.0279220359906143</v>
      </c>
      <c r="E9">
        <f t="shared" si="1"/>
        <v>1.2611057059080208</v>
      </c>
    </row>
    <row r="10" spans="1:5">
      <c r="A10">
        <f t="shared" si="2"/>
        <v>7</v>
      </c>
      <c r="B10">
        <v>4</v>
      </c>
      <c r="C10">
        <v>2</v>
      </c>
      <c r="D10">
        <f t="shared" si="0"/>
        <v>3.9395431207184419</v>
      </c>
      <c r="E10">
        <f t="shared" si="1"/>
        <v>0.9881180083234673</v>
      </c>
    </row>
    <row r="11" spans="1:5">
      <c r="A11">
        <f t="shared" si="2"/>
        <v>8</v>
      </c>
      <c r="B11">
        <v>7</v>
      </c>
      <c r="C11">
        <v>4</v>
      </c>
      <c r="D11">
        <f t="shared" si="0"/>
        <v>5.4808758424178885</v>
      </c>
      <c r="E11">
        <f t="shared" si="1"/>
        <v>1.3747157869135131</v>
      </c>
    </row>
    <row r="12" spans="1:5">
      <c r="A12">
        <f t="shared" si="2"/>
        <v>9</v>
      </c>
      <c r="B12">
        <v>4</v>
      </c>
      <c r="C12">
        <v>2</v>
      </c>
      <c r="D12">
        <f t="shared" si="0"/>
        <v>3.9395431207184419</v>
      </c>
      <c r="E12">
        <f t="shared" si="1"/>
        <v>0.9881180083234673</v>
      </c>
    </row>
    <row r="13" spans="1:5">
      <c r="A13">
        <f t="shared" si="2"/>
        <v>10</v>
      </c>
      <c r="B13">
        <v>3</v>
      </c>
      <c r="C13">
        <v>2</v>
      </c>
      <c r="D13">
        <f t="shared" si="0"/>
        <v>3.8105117766515302</v>
      </c>
      <c r="E13">
        <f t="shared" si="1"/>
        <v>0.95575430755822588</v>
      </c>
    </row>
    <row r="14" spans="1:5">
      <c r="A14">
        <f t="shared" si="2"/>
        <v>11</v>
      </c>
      <c r="B14">
        <v>7</v>
      </c>
      <c r="C14">
        <v>3</v>
      </c>
      <c r="D14">
        <f t="shared" si="0"/>
        <v>4.9274739979019682</v>
      </c>
      <c r="E14">
        <f t="shared" si="1"/>
        <v>1.2359112830283312</v>
      </c>
    </row>
    <row r="15" spans="1:5">
      <c r="A15">
        <f t="shared" si="2"/>
        <v>12</v>
      </c>
      <c r="B15">
        <v>5</v>
      </c>
      <c r="C15">
        <v>2</v>
      </c>
      <c r="D15">
        <f t="shared" si="0"/>
        <v>4.0644802865803147</v>
      </c>
      <c r="E15">
        <f t="shared" si="1"/>
        <v>1.019454805437773</v>
      </c>
    </row>
    <row r="16" spans="1:5">
      <c r="A16">
        <f t="shared" si="2"/>
        <v>13</v>
      </c>
      <c r="B16">
        <v>5</v>
      </c>
      <c r="C16">
        <v>2</v>
      </c>
      <c r="D16">
        <f t="shared" si="0"/>
        <v>4.0644802865803147</v>
      </c>
      <c r="E16">
        <f t="shared" si="1"/>
        <v>1.019454805437773</v>
      </c>
    </row>
    <row r="17" spans="1:5">
      <c r="A17">
        <f t="shared" si="2"/>
        <v>14</v>
      </c>
      <c r="B17">
        <v>3</v>
      </c>
      <c r="C17">
        <v>1</v>
      </c>
      <c r="D17">
        <f t="shared" si="0"/>
        <v>2.9597297173897483</v>
      </c>
      <c r="E17">
        <f t="shared" si="1"/>
        <v>0.74236076212553137</v>
      </c>
    </row>
    <row r="18" spans="1:5">
      <c r="A18">
        <f t="shared" si="2"/>
        <v>15</v>
      </c>
      <c r="B18">
        <v>3</v>
      </c>
      <c r="C18">
        <v>2</v>
      </c>
      <c r="D18">
        <f t="shared" si="0"/>
        <v>3.8105117766515302</v>
      </c>
      <c r="E18">
        <f t="shared" si="1"/>
        <v>0.95575430755822588</v>
      </c>
    </row>
    <row r="19" spans="1:5">
      <c r="A19">
        <f t="shared" si="2"/>
        <v>16</v>
      </c>
      <c r="B19">
        <v>3</v>
      </c>
      <c r="C19">
        <v>2</v>
      </c>
      <c r="D19">
        <f t="shared" si="0"/>
        <v>3.8105117766515302</v>
      </c>
      <c r="E19">
        <f t="shared" si="1"/>
        <v>0.95575430755822588</v>
      </c>
    </row>
    <row r="20" spans="1:5">
      <c r="A20">
        <f t="shared" si="2"/>
        <v>17</v>
      </c>
      <c r="B20">
        <v>3</v>
      </c>
      <c r="C20">
        <v>2</v>
      </c>
      <c r="D20">
        <f t="shared" si="0"/>
        <v>3.8105117766515302</v>
      </c>
      <c r="E20">
        <f t="shared" si="1"/>
        <v>0.95575430755822588</v>
      </c>
    </row>
    <row r="21" spans="1:5">
      <c r="A21">
        <f t="shared" si="2"/>
        <v>18</v>
      </c>
      <c r="B21">
        <v>3</v>
      </c>
      <c r="C21">
        <v>2</v>
      </c>
      <c r="D21">
        <f t="shared" si="0"/>
        <v>3.8105117766515302</v>
      </c>
      <c r="E21">
        <f t="shared" si="1"/>
        <v>0.95575430755822588</v>
      </c>
    </row>
    <row r="22" spans="1:5">
      <c r="A22">
        <f t="shared" si="2"/>
        <v>19</v>
      </c>
      <c r="B22">
        <v>1</v>
      </c>
      <c r="C22">
        <v>2</v>
      </c>
      <c r="D22">
        <f t="shared" si="0"/>
        <v>3.5383612025908264</v>
      </c>
      <c r="E22">
        <f t="shared" si="1"/>
        <v>0.88749337603276779</v>
      </c>
    </row>
    <row r="23" spans="1:5">
      <c r="A23">
        <f t="shared" si="2"/>
        <v>20</v>
      </c>
      <c r="B23">
        <v>4</v>
      </c>
      <c r="C23">
        <v>2</v>
      </c>
      <c r="D23">
        <f t="shared" si="0"/>
        <v>3.9395431207184419</v>
      </c>
      <c r="E23">
        <f t="shared" si="1"/>
        <v>0.9881180083234673</v>
      </c>
    </row>
    <row r="24" spans="1:5">
      <c r="A24">
        <f t="shared" si="2"/>
        <v>21</v>
      </c>
      <c r="B24">
        <v>4</v>
      </c>
      <c r="C24">
        <v>2</v>
      </c>
      <c r="D24">
        <f t="shared" si="0"/>
        <v>3.9395431207184419</v>
      </c>
      <c r="E24">
        <f t="shared" si="1"/>
        <v>0.9881180083234673</v>
      </c>
    </row>
    <row r="25" spans="1:5">
      <c r="A25">
        <f t="shared" si="2"/>
        <v>22</v>
      </c>
      <c r="B25">
        <v>4</v>
      </c>
      <c r="C25">
        <v>2</v>
      </c>
      <c r="D25">
        <f t="shared" si="0"/>
        <v>3.9395431207184419</v>
      </c>
      <c r="E25">
        <f t="shared" si="1"/>
        <v>0.9881180083234673</v>
      </c>
    </row>
    <row r="26" spans="1:5">
      <c r="A26">
        <f t="shared" si="2"/>
        <v>23</v>
      </c>
      <c r="B26">
        <v>4</v>
      </c>
      <c r="C26">
        <v>2</v>
      </c>
      <c r="D26">
        <f t="shared" si="0"/>
        <v>3.9395431207184419</v>
      </c>
      <c r="E26">
        <f t="shared" si="1"/>
        <v>0.9881180083234673</v>
      </c>
    </row>
    <row r="27" spans="1:5">
      <c r="A27">
        <f t="shared" si="2"/>
        <v>24</v>
      </c>
      <c r="B27">
        <v>4</v>
      </c>
      <c r="C27">
        <v>2</v>
      </c>
      <c r="D27">
        <f t="shared" si="0"/>
        <v>3.9395431207184419</v>
      </c>
      <c r="E27">
        <f t="shared" si="1"/>
        <v>0.9881180083234673</v>
      </c>
    </row>
    <row r="28" spans="1:5">
      <c r="A28">
        <f t="shared" si="2"/>
        <v>25</v>
      </c>
      <c r="B28">
        <v>2</v>
      </c>
      <c r="C28">
        <v>1</v>
      </c>
      <c r="D28">
        <f t="shared" si="0"/>
        <v>2.7856776554368237</v>
      </c>
      <c r="E28">
        <f t="shared" si="1"/>
        <v>0.69870494429806906</v>
      </c>
    </row>
    <row r="29" spans="1:5">
      <c r="A29">
        <f t="shared" si="2"/>
        <v>26</v>
      </c>
      <c r="B29">
        <v>4</v>
      </c>
      <c r="C29">
        <v>2</v>
      </c>
      <c r="D29">
        <f t="shared" si="0"/>
        <v>3.9395431207184419</v>
      </c>
      <c r="E29">
        <f t="shared" si="1"/>
        <v>0.9881180083234673</v>
      </c>
    </row>
    <row r="30" spans="1:5">
      <c r="A30">
        <f t="shared" si="2"/>
        <v>27</v>
      </c>
      <c r="B30">
        <v>7</v>
      </c>
      <c r="C30">
        <v>4</v>
      </c>
      <c r="D30">
        <f t="shared" si="0"/>
        <v>5.4808758424178885</v>
      </c>
      <c r="E30">
        <f t="shared" si="1"/>
        <v>1.3747157869135131</v>
      </c>
    </row>
    <row r="31" spans="1:5">
      <c r="A31">
        <f t="shared" si="2"/>
        <v>28</v>
      </c>
      <c r="B31">
        <v>4</v>
      </c>
      <c r="C31">
        <v>2</v>
      </c>
      <c r="D31">
        <f t="shared" si="0"/>
        <v>3.9395431207184419</v>
      </c>
      <c r="E31">
        <f t="shared" si="1"/>
        <v>0.9881180083234673</v>
      </c>
    </row>
    <row r="32" spans="1:5">
      <c r="A32">
        <f t="shared" si="2"/>
        <v>29</v>
      </c>
      <c r="B32">
        <v>5</v>
      </c>
      <c r="C32">
        <v>3</v>
      </c>
      <c r="D32">
        <f t="shared" si="0"/>
        <v>4.7201694884823784</v>
      </c>
      <c r="E32">
        <f t="shared" si="1"/>
        <v>1.1839150711105386</v>
      </c>
    </row>
    <row r="33" spans="1:5">
      <c r="A33">
        <f t="shared" si="2"/>
        <v>30</v>
      </c>
      <c r="B33">
        <v>4</v>
      </c>
      <c r="C33">
        <v>2</v>
      </c>
      <c r="D33">
        <f t="shared" si="0"/>
        <v>3.9395431207184419</v>
      </c>
      <c r="E33">
        <f t="shared" si="1"/>
        <v>0.9881180083234673</v>
      </c>
    </row>
    <row r="34" spans="1:5">
      <c r="A34">
        <f t="shared" si="2"/>
        <v>31</v>
      </c>
      <c r="B34">
        <v>4</v>
      </c>
      <c r="C34">
        <v>2</v>
      </c>
      <c r="D34">
        <f t="shared" si="0"/>
        <v>3.9395431207184419</v>
      </c>
      <c r="E34">
        <f t="shared" si="1"/>
        <v>0.9881180083234673</v>
      </c>
    </row>
    <row r="35" spans="1:5">
      <c r="A35">
        <f t="shared" si="2"/>
        <v>32</v>
      </c>
      <c r="B35">
        <v>4</v>
      </c>
      <c r="C35">
        <v>2</v>
      </c>
      <c r="D35">
        <f t="shared" si="0"/>
        <v>3.9395431207184419</v>
      </c>
      <c r="E35">
        <f t="shared" si="1"/>
        <v>0.9881180083234673</v>
      </c>
    </row>
    <row r="36" spans="1:5">
      <c r="A36">
        <f t="shared" si="2"/>
        <v>33</v>
      </c>
      <c r="B36">
        <v>3</v>
      </c>
      <c r="C36">
        <v>1</v>
      </c>
      <c r="D36">
        <f t="shared" si="0"/>
        <v>2.9597297173897483</v>
      </c>
      <c r="E36">
        <f t="shared" si="1"/>
        <v>0.74236076212553137</v>
      </c>
    </row>
    <row r="37" spans="1:5">
      <c r="A37">
        <f t="shared" si="2"/>
        <v>34</v>
      </c>
      <c r="B37">
        <v>4</v>
      </c>
      <c r="C37">
        <v>2</v>
      </c>
      <c r="D37">
        <f t="shared" si="0"/>
        <v>3.9395431207184419</v>
      </c>
      <c r="E37">
        <f t="shared" si="1"/>
        <v>0.9881180083234673</v>
      </c>
    </row>
    <row r="38" spans="1:5">
      <c r="A38">
        <f t="shared" si="2"/>
        <v>35</v>
      </c>
      <c r="B38">
        <v>4</v>
      </c>
      <c r="C38">
        <v>2</v>
      </c>
      <c r="D38">
        <f t="shared" si="0"/>
        <v>3.9395431207184419</v>
      </c>
      <c r="E38">
        <f t="shared" si="1"/>
        <v>0.9881180083234673</v>
      </c>
    </row>
    <row r="39" spans="1:5">
      <c r="A39">
        <f t="shared" si="2"/>
        <v>36</v>
      </c>
      <c r="B39">
        <v>4</v>
      </c>
      <c r="C39">
        <v>2</v>
      </c>
      <c r="D39">
        <f t="shared" si="0"/>
        <v>3.9395431207184419</v>
      </c>
      <c r="E39">
        <f t="shared" si="1"/>
        <v>0.9881180083234673</v>
      </c>
    </row>
    <row r="40" spans="1:5">
      <c r="A40">
        <f t="shared" si="2"/>
        <v>37</v>
      </c>
      <c r="B40">
        <v>3</v>
      </c>
      <c r="C40">
        <v>2</v>
      </c>
      <c r="D40">
        <f t="shared" si="0"/>
        <v>3.8105117766515302</v>
      </c>
      <c r="E40">
        <f t="shared" si="1"/>
        <v>0.95575430755822588</v>
      </c>
    </row>
    <row r="41" spans="1:5">
      <c r="A41">
        <f t="shared" si="2"/>
        <v>38</v>
      </c>
      <c r="B41">
        <v>2</v>
      </c>
      <c r="C41">
        <v>1</v>
      </c>
      <c r="D41">
        <f t="shared" si="0"/>
        <v>2.7856776554368237</v>
      </c>
      <c r="E41">
        <f t="shared" si="1"/>
        <v>0.69870494429806906</v>
      </c>
    </row>
    <row r="42" spans="1:5">
      <c r="A42">
        <f t="shared" si="2"/>
        <v>39</v>
      </c>
      <c r="B42">
        <v>4</v>
      </c>
      <c r="C42">
        <v>2</v>
      </c>
      <c r="D42">
        <f t="shared" si="0"/>
        <v>3.9395431207184419</v>
      </c>
      <c r="E42">
        <f t="shared" si="1"/>
        <v>0.9881180083234673</v>
      </c>
    </row>
    <row r="43" spans="1:5">
      <c r="A43">
        <f t="shared" si="2"/>
        <v>40</v>
      </c>
      <c r="B43">
        <v>3</v>
      </c>
      <c r="C43">
        <v>2</v>
      </c>
      <c r="D43">
        <f t="shared" si="0"/>
        <v>3.8105117766515302</v>
      </c>
      <c r="E43">
        <f t="shared" si="1"/>
        <v>0.95575430755822588</v>
      </c>
    </row>
    <row r="44" spans="1:5">
      <c r="A44">
        <f t="shared" si="2"/>
        <v>41</v>
      </c>
      <c r="B44">
        <v>4</v>
      </c>
      <c r="C44">
        <v>2</v>
      </c>
      <c r="D44">
        <f t="shared" si="0"/>
        <v>3.9395431207184419</v>
      </c>
      <c r="E44">
        <f t="shared" si="1"/>
        <v>0.9881180083234673</v>
      </c>
    </row>
    <row r="45" spans="1:5">
      <c r="A45">
        <f t="shared" si="2"/>
        <v>42</v>
      </c>
      <c r="B45">
        <v>3</v>
      </c>
      <c r="C45">
        <v>2</v>
      </c>
      <c r="D45">
        <f t="shared" si="0"/>
        <v>3.8105117766515302</v>
      </c>
      <c r="E45">
        <f t="shared" si="1"/>
        <v>0.95575430755822588</v>
      </c>
    </row>
    <row r="46" spans="1:5">
      <c r="A46">
        <f t="shared" si="2"/>
        <v>43</v>
      </c>
      <c r="B46">
        <v>4</v>
      </c>
      <c r="C46">
        <v>2</v>
      </c>
      <c r="D46">
        <f t="shared" si="0"/>
        <v>3.9395431207184419</v>
      </c>
      <c r="E46">
        <f t="shared" si="1"/>
        <v>0.9881180083234673</v>
      </c>
    </row>
    <row r="47" spans="1:5">
      <c r="A47">
        <f t="shared" si="2"/>
        <v>44</v>
      </c>
      <c r="B47">
        <v>4</v>
      </c>
      <c r="C47">
        <v>2</v>
      </c>
      <c r="D47">
        <f t="shared" si="0"/>
        <v>3.9395431207184419</v>
      </c>
      <c r="E47">
        <f t="shared" si="1"/>
        <v>0.9881180083234673</v>
      </c>
    </row>
    <row r="48" spans="1:5">
      <c r="A48">
        <f t="shared" si="2"/>
        <v>45</v>
      </c>
      <c r="B48">
        <v>6</v>
      </c>
      <c r="C48">
        <v>3</v>
      </c>
      <c r="D48">
        <f t="shared" si="0"/>
        <v>4.8249352327259274</v>
      </c>
      <c r="E48">
        <f t="shared" si="1"/>
        <v>1.2101924630238381</v>
      </c>
    </row>
    <row r="49" spans="1:5">
      <c r="A49">
        <f t="shared" si="2"/>
        <v>46</v>
      </c>
      <c r="B49">
        <v>5</v>
      </c>
      <c r="C49">
        <v>3</v>
      </c>
      <c r="D49">
        <f t="shared" si="0"/>
        <v>4.7201694884823784</v>
      </c>
      <c r="E49">
        <f t="shared" si="1"/>
        <v>1.1839150711105386</v>
      </c>
    </row>
    <row r="50" spans="1:5">
      <c r="A50">
        <f t="shared" si="2"/>
        <v>47</v>
      </c>
      <c r="B50">
        <v>4</v>
      </c>
      <c r="C50">
        <v>2</v>
      </c>
      <c r="D50">
        <f t="shared" si="0"/>
        <v>3.9395431207184419</v>
      </c>
      <c r="E50">
        <f t="shared" si="1"/>
        <v>0.9881180083234673</v>
      </c>
    </row>
    <row r="51" spans="1:5">
      <c r="A51">
        <f t="shared" si="2"/>
        <v>48</v>
      </c>
      <c r="B51">
        <v>4</v>
      </c>
      <c r="C51">
        <v>2</v>
      </c>
      <c r="D51">
        <f t="shared" si="0"/>
        <v>3.9395431207184419</v>
      </c>
      <c r="E51">
        <f t="shared" si="1"/>
        <v>0.9881180083234673</v>
      </c>
    </row>
    <row r="52" spans="1:5">
      <c r="A52">
        <f t="shared" si="2"/>
        <v>49</v>
      </c>
      <c r="B52">
        <v>4</v>
      </c>
      <c r="C52">
        <v>2</v>
      </c>
      <c r="D52">
        <f t="shared" si="0"/>
        <v>3.9395431207184419</v>
      </c>
      <c r="E52">
        <f t="shared" si="1"/>
        <v>0.9881180083234673</v>
      </c>
    </row>
    <row r="53" spans="1:5">
      <c r="A53">
        <f t="shared" si="2"/>
        <v>50</v>
      </c>
      <c r="B53">
        <v>5</v>
      </c>
      <c r="C53">
        <v>3</v>
      </c>
      <c r="D53">
        <f t="shared" si="0"/>
        <v>4.7201694884823784</v>
      </c>
      <c r="E53">
        <f t="shared" si="1"/>
        <v>1.1839150711105386</v>
      </c>
    </row>
    <row r="54" spans="1:5">
      <c r="A54">
        <f t="shared" si="2"/>
        <v>51</v>
      </c>
      <c r="B54">
        <v>4</v>
      </c>
      <c r="C54">
        <v>2</v>
      </c>
      <c r="D54">
        <f t="shared" si="0"/>
        <v>3.9395431207184419</v>
      </c>
      <c r="E54">
        <f t="shared" si="1"/>
        <v>0.9881180083234673</v>
      </c>
    </row>
    <row r="55" spans="1:5">
      <c r="A55">
        <f t="shared" si="2"/>
        <v>52</v>
      </c>
      <c r="B55">
        <v>4</v>
      </c>
      <c r="C55">
        <v>2</v>
      </c>
      <c r="D55">
        <f t="shared" si="0"/>
        <v>3.9395431207184419</v>
      </c>
      <c r="E55">
        <f t="shared" si="1"/>
        <v>0.9881180083234673</v>
      </c>
    </row>
    <row r="56" spans="1:5">
      <c r="A56">
        <f t="shared" si="2"/>
        <v>53</v>
      </c>
      <c r="B56">
        <v>4</v>
      </c>
      <c r="C56">
        <v>2</v>
      </c>
      <c r="D56">
        <f t="shared" si="0"/>
        <v>3.9395431207184419</v>
      </c>
      <c r="E56">
        <f t="shared" si="1"/>
        <v>0.9881180083234673</v>
      </c>
    </row>
    <row r="57" spans="1:5">
      <c r="A57">
        <f t="shared" si="2"/>
        <v>54</v>
      </c>
      <c r="B57">
        <v>4</v>
      </c>
      <c r="C57">
        <v>2</v>
      </c>
      <c r="D57">
        <f t="shared" si="0"/>
        <v>3.9395431207184419</v>
      </c>
      <c r="E57">
        <f>D57/$D$81</f>
        <v>0.9881180083234673</v>
      </c>
    </row>
    <row r="58" spans="1:5">
      <c r="A58">
        <f t="shared" si="2"/>
        <v>55</v>
      </c>
      <c r="B58">
        <v>4</v>
      </c>
      <c r="C58">
        <v>2</v>
      </c>
      <c r="D58">
        <f t="shared" si="0"/>
        <v>3.9395431207184419</v>
      </c>
      <c r="E58">
        <f t="shared" si="1"/>
        <v>0.9881180083234673</v>
      </c>
    </row>
    <row r="59" spans="1:5">
      <c r="A59">
        <f t="shared" si="2"/>
        <v>56</v>
      </c>
      <c r="B59">
        <v>2</v>
      </c>
      <c r="C59">
        <v>2</v>
      </c>
      <c r="D59">
        <f t="shared" si="0"/>
        <v>3.676955262170047</v>
      </c>
      <c r="E59">
        <f t="shared" si="1"/>
        <v>0.92225560147882635</v>
      </c>
    </row>
    <row r="60" spans="1:5">
      <c r="A60">
        <f t="shared" si="2"/>
        <v>57</v>
      </c>
      <c r="B60">
        <v>5</v>
      </c>
      <c r="C60">
        <v>2</v>
      </c>
      <c r="D60">
        <f t="shared" si="0"/>
        <v>4.0644802865803147</v>
      </c>
      <c r="E60">
        <f t="shared" si="1"/>
        <v>1.019454805437773</v>
      </c>
    </row>
    <row r="61" spans="1:5">
      <c r="A61">
        <f t="shared" si="2"/>
        <v>58</v>
      </c>
      <c r="B61">
        <v>4</v>
      </c>
      <c r="C61">
        <v>2</v>
      </c>
      <c r="D61">
        <f t="shared" si="0"/>
        <v>3.9395431207184419</v>
      </c>
      <c r="E61">
        <f t="shared" si="1"/>
        <v>0.9881180083234673</v>
      </c>
    </row>
    <row r="62" spans="1:5">
      <c r="A62">
        <f t="shared" si="2"/>
        <v>59</v>
      </c>
      <c r="B62">
        <v>4</v>
      </c>
      <c r="C62">
        <v>2</v>
      </c>
      <c r="D62">
        <f t="shared" si="0"/>
        <v>3.9395431207184419</v>
      </c>
      <c r="E62">
        <f t="shared" si="1"/>
        <v>0.9881180083234673</v>
      </c>
    </row>
    <row r="63" spans="1:5">
      <c r="A63">
        <f t="shared" si="2"/>
        <v>60</v>
      </c>
      <c r="B63">
        <v>4</v>
      </c>
      <c r="C63">
        <v>2</v>
      </c>
      <c r="D63">
        <f t="shared" si="0"/>
        <v>3.9395431207184419</v>
      </c>
      <c r="E63">
        <f t="shared" si="1"/>
        <v>0.9881180083234673</v>
      </c>
    </row>
    <row r="64" spans="1:5">
      <c r="A64">
        <f t="shared" si="2"/>
        <v>61</v>
      </c>
      <c r="B64">
        <v>4</v>
      </c>
      <c r="C64">
        <v>2</v>
      </c>
      <c r="D64">
        <f t="shared" si="0"/>
        <v>3.9395431207184419</v>
      </c>
      <c r="E64">
        <f t="shared" si="1"/>
        <v>0.9881180083234673</v>
      </c>
    </row>
    <row r="65" spans="1:5">
      <c r="A65">
        <f t="shared" si="2"/>
        <v>62</v>
      </c>
      <c r="B65">
        <v>4</v>
      </c>
      <c r="C65">
        <v>2</v>
      </c>
      <c r="D65">
        <f t="shared" si="0"/>
        <v>3.9395431207184419</v>
      </c>
      <c r="E65">
        <f t="shared" si="1"/>
        <v>0.9881180083234673</v>
      </c>
    </row>
    <row r="66" spans="1:5">
      <c r="A66">
        <f t="shared" si="2"/>
        <v>63</v>
      </c>
      <c r="B66">
        <v>4</v>
      </c>
      <c r="C66">
        <v>2</v>
      </c>
      <c r="D66">
        <f t="shared" si="0"/>
        <v>3.9395431207184419</v>
      </c>
      <c r="E66">
        <f t="shared" si="1"/>
        <v>0.9881180083234673</v>
      </c>
    </row>
    <row r="67" spans="1:5">
      <c r="A67">
        <f t="shared" si="2"/>
        <v>64</v>
      </c>
      <c r="B67">
        <v>5</v>
      </c>
      <c r="C67">
        <v>3</v>
      </c>
      <c r="D67">
        <f t="shared" si="0"/>
        <v>4.7201694884823784</v>
      </c>
      <c r="E67">
        <f t="shared" si="1"/>
        <v>1.1839150711105386</v>
      </c>
    </row>
    <row r="68" spans="1:5">
      <c r="A68">
        <f t="shared" si="2"/>
        <v>65</v>
      </c>
      <c r="B68">
        <v>4</v>
      </c>
      <c r="C68">
        <v>2</v>
      </c>
      <c r="D68">
        <f t="shared" ref="D68:D80" si="3">SQRT(B68*1+C68*5.76)</f>
        <v>3.9395431207184419</v>
      </c>
      <c r="E68">
        <f t="shared" ref="E68:E79" si="4">D68/$D$81</f>
        <v>0.9881180083234673</v>
      </c>
    </row>
    <row r="69" spans="1:5">
      <c r="A69">
        <f t="shared" ref="A69:A79" si="5">A68+1</f>
        <v>66</v>
      </c>
      <c r="B69">
        <v>4</v>
      </c>
      <c r="C69">
        <v>2</v>
      </c>
      <c r="D69">
        <f t="shared" si="3"/>
        <v>3.9395431207184419</v>
      </c>
      <c r="E69">
        <f t="shared" si="4"/>
        <v>0.9881180083234673</v>
      </c>
    </row>
    <row r="70" spans="1:5">
      <c r="A70">
        <f t="shared" si="5"/>
        <v>67</v>
      </c>
      <c r="B70">
        <v>5</v>
      </c>
      <c r="C70">
        <v>2</v>
      </c>
      <c r="D70">
        <f t="shared" si="3"/>
        <v>4.0644802865803147</v>
      </c>
      <c r="E70">
        <f t="shared" si="4"/>
        <v>1.019454805437773</v>
      </c>
    </row>
    <row r="71" spans="1:5">
      <c r="A71">
        <f t="shared" si="5"/>
        <v>68</v>
      </c>
      <c r="B71">
        <v>5</v>
      </c>
      <c r="C71">
        <v>2</v>
      </c>
      <c r="D71">
        <f t="shared" si="3"/>
        <v>4.0644802865803147</v>
      </c>
      <c r="E71">
        <f t="shared" si="4"/>
        <v>1.019454805437773</v>
      </c>
    </row>
    <row r="72" spans="1:5">
      <c r="A72">
        <f t="shared" si="5"/>
        <v>69</v>
      </c>
      <c r="B72">
        <v>4</v>
      </c>
      <c r="C72">
        <v>2</v>
      </c>
      <c r="D72">
        <f t="shared" si="3"/>
        <v>3.9395431207184419</v>
      </c>
      <c r="E72">
        <f t="shared" si="4"/>
        <v>0.9881180083234673</v>
      </c>
    </row>
    <row r="73" spans="1:5">
      <c r="A73">
        <f t="shared" si="5"/>
        <v>70</v>
      </c>
      <c r="B73">
        <v>3</v>
      </c>
      <c r="C73">
        <v>2</v>
      </c>
      <c r="D73">
        <f t="shared" si="3"/>
        <v>3.8105117766515302</v>
      </c>
      <c r="E73">
        <f t="shared" si="4"/>
        <v>0.95575430755822588</v>
      </c>
    </row>
    <row r="74" spans="1:5">
      <c r="A74">
        <f t="shared" si="5"/>
        <v>71</v>
      </c>
      <c r="B74">
        <v>4</v>
      </c>
      <c r="C74">
        <v>2</v>
      </c>
      <c r="D74">
        <f t="shared" si="3"/>
        <v>3.9395431207184419</v>
      </c>
      <c r="E74">
        <f t="shared" si="4"/>
        <v>0.9881180083234673</v>
      </c>
    </row>
    <row r="75" spans="1:5">
      <c r="A75">
        <f t="shared" si="5"/>
        <v>72</v>
      </c>
      <c r="B75">
        <v>4</v>
      </c>
      <c r="C75">
        <v>2</v>
      </c>
      <c r="D75">
        <f t="shared" si="3"/>
        <v>3.9395431207184419</v>
      </c>
      <c r="E75">
        <f t="shared" si="4"/>
        <v>0.9881180083234673</v>
      </c>
    </row>
    <row r="76" spans="1:5">
      <c r="A76">
        <f t="shared" si="5"/>
        <v>73</v>
      </c>
      <c r="B76">
        <v>4</v>
      </c>
      <c r="C76">
        <v>2</v>
      </c>
      <c r="D76">
        <f t="shared" si="3"/>
        <v>3.9395431207184419</v>
      </c>
      <c r="E76">
        <f t="shared" si="4"/>
        <v>0.9881180083234673</v>
      </c>
    </row>
    <row r="77" spans="1:5">
      <c r="A77">
        <f t="shared" si="5"/>
        <v>74</v>
      </c>
      <c r="B77">
        <v>4</v>
      </c>
      <c r="C77">
        <v>2</v>
      </c>
      <c r="D77">
        <f t="shared" si="3"/>
        <v>3.9395431207184419</v>
      </c>
      <c r="E77">
        <f t="shared" si="4"/>
        <v>0.9881180083234673</v>
      </c>
    </row>
    <row r="78" spans="1:5">
      <c r="A78">
        <f t="shared" si="5"/>
        <v>75</v>
      </c>
      <c r="B78">
        <v>4</v>
      </c>
      <c r="C78">
        <v>2</v>
      </c>
      <c r="D78">
        <f t="shared" si="3"/>
        <v>3.9395431207184419</v>
      </c>
      <c r="E78">
        <f>D78/$D$81</f>
        <v>0.9881180083234673</v>
      </c>
    </row>
    <row r="79" spans="1:5">
      <c r="A79">
        <f t="shared" si="5"/>
        <v>76</v>
      </c>
      <c r="B79">
        <v>4</v>
      </c>
      <c r="C79">
        <v>2</v>
      </c>
      <c r="D79">
        <f t="shared" si="3"/>
        <v>3.9395431207184419</v>
      </c>
      <c r="E79">
        <f t="shared" si="4"/>
        <v>0.9881180083234673</v>
      </c>
    </row>
    <row r="80" spans="1:5">
      <c r="A80">
        <f>A79+1</f>
        <v>77</v>
      </c>
      <c r="B80">
        <v>4</v>
      </c>
      <c r="C80">
        <v>2</v>
      </c>
      <c r="D80">
        <f t="shared" si="3"/>
        <v>3.9395431207184419</v>
      </c>
      <c r="E80">
        <f>D80/$D$81</f>
        <v>0.9881180083234673</v>
      </c>
    </row>
    <row r="81" spans="4:4">
      <c r="D81">
        <f>AVERAGE(D3:D80)</f>
        <v>3.9869156189174575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12BD-12EC-1B40-B090-F908DB224704}">
  <dimension ref="A1:E96"/>
  <sheetViews>
    <sheetView topLeftCell="A22" workbookViewId="0">
      <selection activeCell="F14" sqref="F14"/>
    </sheetView>
  </sheetViews>
  <sheetFormatPr baseColWidth="10" defaultRowHeight="20"/>
  <cols>
    <col min="1" max="16384" width="10.7109375" style="2"/>
  </cols>
  <sheetData>
    <row r="1" spans="1:5">
      <c r="A1" s="2" t="s">
        <v>23</v>
      </c>
      <c r="D1" s="3">
        <v>5.76</v>
      </c>
      <c r="E1" s="2">
        <f>AVERAGE(D3:D96)</f>
        <v>3.9643118347788162</v>
      </c>
    </row>
    <row r="2" spans="1:5">
      <c r="A2" s="2" t="s">
        <v>5</v>
      </c>
      <c r="B2" s="2" t="s">
        <v>15</v>
      </c>
      <c r="C2" s="2" t="s">
        <v>16</v>
      </c>
      <c r="D2" s="2" t="s">
        <v>17</v>
      </c>
    </row>
    <row r="3" spans="1:5">
      <c r="A3" s="2">
        <v>0</v>
      </c>
      <c r="B3" s="2">
        <v>4</v>
      </c>
      <c r="C3" s="2">
        <v>2</v>
      </c>
      <c r="D3" s="2">
        <f>SQRT(B3*1+C3*5.76)</f>
        <v>3.9395431207184419</v>
      </c>
      <c r="E3" s="2">
        <f>D3/$E$1</f>
        <v>0.99375207726014914</v>
      </c>
    </row>
    <row r="4" spans="1:5">
      <c r="A4" s="2">
        <f>A3+1</f>
        <v>1</v>
      </c>
      <c r="B4" s="2">
        <v>5</v>
      </c>
      <c r="C4" s="2">
        <v>2</v>
      </c>
      <c r="D4" s="2">
        <f t="shared" ref="D4:D67" si="0">SQRT(B4*1+C4*5.76)</f>
        <v>4.0644802865803147</v>
      </c>
      <c r="E4" s="2">
        <f t="shared" ref="E4:E67" si="1">D4/$E$1</f>
        <v>1.0252675510848372</v>
      </c>
    </row>
    <row r="5" spans="1:5">
      <c r="A5" s="2">
        <f t="shared" ref="A5:A68" si="2">A4+1</f>
        <v>2</v>
      </c>
      <c r="B5" s="2">
        <v>3</v>
      </c>
      <c r="C5" s="2">
        <v>2</v>
      </c>
      <c r="D5" s="2">
        <f t="shared" si="0"/>
        <v>3.8105117766515302</v>
      </c>
      <c r="E5" s="2">
        <f t="shared" si="1"/>
        <v>0.96120384456691788</v>
      </c>
    </row>
    <row r="6" spans="1:5">
      <c r="A6" s="2">
        <f t="shared" si="2"/>
        <v>3</v>
      </c>
      <c r="B6" s="2">
        <v>4</v>
      </c>
      <c r="C6" s="2">
        <v>2</v>
      </c>
      <c r="D6" s="2">
        <f t="shared" si="0"/>
        <v>3.9395431207184419</v>
      </c>
      <c r="E6" s="2">
        <f t="shared" si="1"/>
        <v>0.99375207726014914</v>
      </c>
    </row>
    <row r="7" spans="1:5">
      <c r="A7" s="2">
        <f t="shared" si="2"/>
        <v>4</v>
      </c>
      <c r="B7" s="2">
        <v>3</v>
      </c>
      <c r="C7" s="2">
        <v>2</v>
      </c>
      <c r="D7" s="2">
        <f t="shared" si="0"/>
        <v>3.8105117766515302</v>
      </c>
      <c r="E7" s="2">
        <f t="shared" si="1"/>
        <v>0.96120384456691788</v>
      </c>
    </row>
    <row r="8" spans="1:5">
      <c r="A8" s="2">
        <f t="shared" si="2"/>
        <v>5</v>
      </c>
      <c r="B8" s="2">
        <v>2</v>
      </c>
      <c r="C8" s="2">
        <v>2</v>
      </c>
      <c r="D8" s="2">
        <f t="shared" si="0"/>
        <v>3.676955262170047</v>
      </c>
      <c r="E8" s="2">
        <f t="shared" si="1"/>
        <v>0.92751413496592361</v>
      </c>
    </row>
    <row r="9" spans="1:5">
      <c r="A9" s="2">
        <f t="shared" si="2"/>
        <v>6</v>
      </c>
      <c r="B9" s="2">
        <v>4</v>
      </c>
      <c r="C9" s="2">
        <v>2</v>
      </c>
      <c r="D9" s="2">
        <f t="shared" si="0"/>
        <v>3.9395431207184419</v>
      </c>
      <c r="E9" s="2">
        <f t="shared" si="1"/>
        <v>0.99375207726014914</v>
      </c>
    </row>
    <row r="10" spans="1:5">
      <c r="A10" s="2">
        <f t="shared" si="2"/>
        <v>7</v>
      </c>
      <c r="B10" s="2">
        <v>4</v>
      </c>
      <c r="C10" s="2">
        <v>2</v>
      </c>
      <c r="D10" s="2">
        <f t="shared" si="0"/>
        <v>3.9395431207184419</v>
      </c>
      <c r="E10" s="2">
        <f t="shared" si="1"/>
        <v>0.99375207726014914</v>
      </c>
    </row>
    <row r="11" spans="1:5">
      <c r="A11" s="2">
        <f t="shared" si="2"/>
        <v>8</v>
      </c>
      <c r="B11" s="2">
        <v>5</v>
      </c>
      <c r="C11" s="2">
        <v>2</v>
      </c>
      <c r="D11" s="2">
        <f t="shared" si="0"/>
        <v>4.0644802865803147</v>
      </c>
      <c r="E11" s="2">
        <f t="shared" si="1"/>
        <v>1.0252675510848372</v>
      </c>
    </row>
    <row r="12" spans="1:5">
      <c r="A12" s="2">
        <f t="shared" si="2"/>
        <v>9</v>
      </c>
      <c r="B12" s="2">
        <v>3</v>
      </c>
      <c r="C12" s="2">
        <v>2</v>
      </c>
      <c r="D12" s="2">
        <f t="shared" si="0"/>
        <v>3.8105117766515302</v>
      </c>
      <c r="E12" s="2">
        <f t="shared" si="1"/>
        <v>0.96120384456691788</v>
      </c>
    </row>
    <row r="13" spans="1:5">
      <c r="A13" s="2">
        <f t="shared" si="2"/>
        <v>10</v>
      </c>
      <c r="B13" s="2">
        <v>5</v>
      </c>
      <c r="C13" s="2">
        <v>3</v>
      </c>
      <c r="D13" s="2">
        <f t="shared" si="0"/>
        <v>4.7201694884823784</v>
      </c>
      <c r="E13" s="2">
        <f t="shared" si="1"/>
        <v>1.1906655392425087</v>
      </c>
    </row>
    <row r="14" spans="1:5">
      <c r="A14" s="2">
        <f t="shared" si="2"/>
        <v>11</v>
      </c>
      <c r="B14" s="2">
        <v>5</v>
      </c>
      <c r="C14" s="2">
        <v>2</v>
      </c>
      <c r="D14" s="2">
        <f t="shared" si="0"/>
        <v>4.0644802865803147</v>
      </c>
      <c r="E14" s="2">
        <f t="shared" si="1"/>
        <v>1.0252675510848372</v>
      </c>
    </row>
    <row r="15" spans="1:5">
      <c r="A15" s="2">
        <f t="shared" si="2"/>
        <v>12</v>
      </c>
      <c r="B15" s="2">
        <v>3</v>
      </c>
      <c r="C15" s="2">
        <v>2</v>
      </c>
      <c r="D15" s="2">
        <f t="shared" si="0"/>
        <v>3.8105117766515302</v>
      </c>
      <c r="E15" s="2">
        <f t="shared" si="1"/>
        <v>0.96120384456691788</v>
      </c>
    </row>
    <row r="16" spans="1:5">
      <c r="A16" s="2">
        <f t="shared" si="2"/>
        <v>13</v>
      </c>
      <c r="B16" s="2">
        <v>4</v>
      </c>
      <c r="C16" s="2">
        <v>2</v>
      </c>
      <c r="D16" s="2">
        <f t="shared" si="0"/>
        <v>3.9395431207184419</v>
      </c>
      <c r="E16" s="2">
        <f t="shared" si="1"/>
        <v>0.99375207726014914</v>
      </c>
    </row>
    <row r="17" spans="1:5">
      <c r="A17" s="2">
        <f t="shared" si="2"/>
        <v>14</v>
      </c>
      <c r="B17" s="2">
        <v>4</v>
      </c>
      <c r="C17" s="2">
        <v>2</v>
      </c>
      <c r="D17" s="2">
        <f t="shared" si="0"/>
        <v>3.9395431207184419</v>
      </c>
      <c r="E17" s="2">
        <f t="shared" si="1"/>
        <v>0.99375207726014914</v>
      </c>
    </row>
    <row r="18" spans="1:5">
      <c r="A18" s="2">
        <f t="shared" si="2"/>
        <v>15</v>
      </c>
      <c r="B18" s="2">
        <v>3</v>
      </c>
      <c r="C18" s="2">
        <v>2</v>
      </c>
      <c r="D18" s="2">
        <f t="shared" si="0"/>
        <v>3.8105117766515302</v>
      </c>
      <c r="E18" s="2">
        <f t="shared" si="1"/>
        <v>0.96120384456691788</v>
      </c>
    </row>
    <row r="19" spans="1:5">
      <c r="A19" s="2">
        <f t="shared" si="2"/>
        <v>16</v>
      </c>
      <c r="B19" s="2">
        <v>4</v>
      </c>
      <c r="C19" s="2">
        <v>2</v>
      </c>
      <c r="D19" s="2">
        <f t="shared" si="0"/>
        <v>3.9395431207184419</v>
      </c>
      <c r="E19" s="2">
        <f t="shared" si="1"/>
        <v>0.99375207726014914</v>
      </c>
    </row>
    <row r="20" spans="1:5">
      <c r="A20" s="2">
        <f t="shared" si="2"/>
        <v>17</v>
      </c>
      <c r="B20" s="2">
        <v>4</v>
      </c>
      <c r="C20" s="2">
        <v>2</v>
      </c>
      <c r="D20" s="2">
        <f t="shared" si="0"/>
        <v>3.9395431207184419</v>
      </c>
      <c r="E20" s="2">
        <f t="shared" si="1"/>
        <v>0.99375207726014914</v>
      </c>
    </row>
    <row r="21" spans="1:5">
      <c r="A21" s="2">
        <f t="shared" si="2"/>
        <v>18</v>
      </c>
      <c r="B21" s="2">
        <v>3</v>
      </c>
      <c r="C21" s="2">
        <v>1</v>
      </c>
      <c r="D21" s="2">
        <f t="shared" si="0"/>
        <v>2.9597297173897483</v>
      </c>
      <c r="E21" s="2">
        <f t="shared" si="1"/>
        <v>0.74659356799939602</v>
      </c>
    </row>
    <row r="22" spans="1:5">
      <c r="A22" s="2">
        <f t="shared" si="2"/>
        <v>19</v>
      </c>
      <c r="B22" s="2">
        <v>3</v>
      </c>
      <c r="C22" s="2">
        <v>1</v>
      </c>
      <c r="D22" s="2">
        <f t="shared" si="0"/>
        <v>2.9597297173897483</v>
      </c>
      <c r="E22" s="2">
        <f t="shared" si="1"/>
        <v>0.74659356799939602</v>
      </c>
    </row>
    <row r="23" spans="1:5">
      <c r="A23" s="2">
        <f t="shared" si="2"/>
        <v>20</v>
      </c>
      <c r="B23" s="2">
        <v>4</v>
      </c>
      <c r="C23" s="2">
        <v>2</v>
      </c>
      <c r="D23" s="2">
        <f t="shared" si="0"/>
        <v>3.9395431207184419</v>
      </c>
      <c r="E23" s="2">
        <f t="shared" si="1"/>
        <v>0.99375207726014914</v>
      </c>
    </row>
    <row r="24" spans="1:5">
      <c r="A24" s="2">
        <f t="shared" si="2"/>
        <v>21</v>
      </c>
      <c r="B24" s="2">
        <v>3</v>
      </c>
      <c r="C24" s="2">
        <v>2</v>
      </c>
      <c r="D24" s="2">
        <f t="shared" si="0"/>
        <v>3.8105117766515302</v>
      </c>
      <c r="E24" s="2">
        <f t="shared" si="1"/>
        <v>0.96120384456691788</v>
      </c>
    </row>
    <row r="25" spans="1:5">
      <c r="A25" s="2">
        <f t="shared" si="2"/>
        <v>22</v>
      </c>
      <c r="B25" s="2">
        <v>4</v>
      </c>
      <c r="C25" s="2">
        <v>2</v>
      </c>
      <c r="D25" s="2">
        <f t="shared" si="0"/>
        <v>3.9395431207184419</v>
      </c>
      <c r="E25" s="2">
        <f t="shared" si="1"/>
        <v>0.99375207726014914</v>
      </c>
    </row>
    <row r="26" spans="1:5">
      <c r="A26" s="2">
        <f t="shared" si="2"/>
        <v>23</v>
      </c>
      <c r="B26" s="2">
        <v>3</v>
      </c>
      <c r="C26" s="2">
        <v>2</v>
      </c>
      <c r="D26" s="2">
        <f t="shared" si="0"/>
        <v>3.8105117766515302</v>
      </c>
      <c r="E26" s="2">
        <f t="shared" si="1"/>
        <v>0.96120384456691788</v>
      </c>
    </row>
    <row r="27" spans="1:5">
      <c r="A27" s="2">
        <f t="shared" si="2"/>
        <v>24</v>
      </c>
      <c r="B27" s="2">
        <v>4</v>
      </c>
      <c r="C27" s="2">
        <v>2</v>
      </c>
      <c r="D27" s="2">
        <f t="shared" si="0"/>
        <v>3.9395431207184419</v>
      </c>
      <c r="E27" s="2">
        <f t="shared" si="1"/>
        <v>0.99375207726014914</v>
      </c>
    </row>
    <row r="28" spans="1:5">
      <c r="A28" s="2">
        <f t="shared" si="2"/>
        <v>25</v>
      </c>
      <c r="B28" s="2">
        <v>4</v>
      </c>
      <c r="C28" s="2">
        <v>2</v>
      </c>
      <c r="D28" s="2">
        <f t="shared" si="0"/>
        <v>3.9395431207184419</v>
      </c>
      <c r="E28" s="2">
        <f t="shared" si="1"/>
        <v>0.99375207726014914</v>
      </c>
    </row>
    <row r="29" spans="1:5">
      <c r="A29" s="2">
        <f t="shared" si="2"/>
        <v>26</v>
      </c>
      <c r="B29" s="2">
        <v>4</v>
      </c>
      <c r="C29" s="2">
        <v>2</v>
      </c>
      <c r="D29" s="2">
        <f t="shared" si="0"/>
        <v>3.9395431207184419</v>
      </c>
      <c r="E29" s="2">
        <f t="shared" si="1"/>
        <v>0.99375207726014914</v>
      </c>
    </row>
    <row r="30" spans="1:5">
      <c r="A30" s="2">
        <f t="shared" si="2"/>
        <v>27</v>
      </c>
      <c r="B30" s="2">
        <v>4</v>
      </c>
      <c r="C30" s="2">
        <v>2</v>
      </c>
      <c r="D30" s="2">
        <f t="shared" si="0"/>
        <v>3.9395431207184419</v>
      </c>
      <c r="E30" s="2">
        <f t="shared" si="1"/>
        <v>0.99375207726014914</v>
      </c>
    </row>
    <row r="31" spans="1:5">
      <c r="A31" s="2">
        <f t="shared" si="2"/>
        <v>28</v>
      </c>
      <c r="B31" s="2">
        <v>4</v>
      </c>
      <c r="C31" s="2">
        <v>2</v>
      </c>
      <c r="D31" s="2">
        <f t="shared" si="0"/>
        <v>3.9395431207184419</v>
      </c>
      <c r="E31" s="2">
        <f t="shared" si="1"/>
        <v>0.99375207726014914</v>
      </c>
    </row>
    <row r="32" spans="1:5">
      <c r="A32" s="2">
        <f t="shared" si="2"/>
        <v>29</v>
      </c>
      <c r="B32" s="2">
        <v>3</v>
      </c>
      <c r="C32" s="2">
        <v>2</v>
      </c>
      <c r="D32" s="2">
        <f t="shared" si="0"/>
        <v>3.8105117766515302</v>
      </c>
      <c r="E32" s="2">
        <f t="shared" si="1"/>
        <v>0.96120384456691788</v>
      </c>
    </row>
    <row r="33" spans="1:5">
      <c r="A33" s="2">
        <f t="shared" si="2"/>
        <v>30</v>
      </c>
      <c r="B33" s="2">
        <v>3</v>
      </c>
      <c r="C33" s="2">
        <v>2</v>
      </c>
      <c r="D33" s="2">
        <f t="shared" si="0"/>
        <v>3.8105117766515302</v>
      </c>
      <c r="E33" s="2">
        <f t="shared" si="1"/>
        <v>0.96120384456691788</v>
      </c>
    </row>
    <row r="34" spans="1:5">
      <c r="A34" s="2">
        <f t="shared" si="2"/>
        <v>31</v>
      </c>
      <c r="B34" s="2">
        <v>3</v>
      </c>
      <c r="C34" s="2">
        <v>2</v>
      </c>
      <c r="D34" s="2">
        <f t="shared" si="0"/>
        <v>3.8105117766515302</v>
      </c>
      <c r="E34" s="2">
        <f t="shared" si="1"/>
        <v>0.96120384456691788</v>
      </c>
    </row>
    <row r="35" spans="1:5">
      <c r="A35" s="2">
        <f t="shared" si="2"/>
        <v>32</v>
      </c>
      <c r="B35" s="2">
        <v>5</v>
      </c>
      <c r="C35" s="2">
        <v>2</v>
      </c>
      <c r="D35" s="2">
        <f t="shared" si="0"/>
        <v>4.0644802865803147</v>
      </c>
      <c r="E35" s="2">
        <f t="shared" si="1"/>
        <v>1.0252675510848372</v>
      </c>
    </row>
    <row r="36" spans="1:5">
      <c r="A36" s="2">
        <f t="shared" si="2"/>
        <v>33</v>
      </c>
      <c r="B36" s="2">
        <v>4</v>
      </c>
      <c r="C36" s="2">
        <v>2</v>
      </c>
      <c r="D36" s="2">
        <f t="shared" si="0"/>
        <v>3.9395431207184419</v>
      </c>
      <c r="E36" s="2">
        <f t="shared" si="1"/>
        <v>0.99375207726014914</v>
      </c>
    </row>
    <row r="37" spans="1:5">
      <c r="A37" s="2">
        <f t="shared" si="2"/>
        <v>34</v>
      </c>
      <c r="B37" s="2">
        <v>4</v>
      </c>
      <c r="C37" s="2">
        <v>2</v>
      </c>
      <c r="D37" s="2">
        <f t="shared" si="0"/>
        <v>3.9395431207184419</v>
      </c>
      <c r="E37" s="2">
        <f t="shared" si="1"/>
        <v>0.99375207726014914</v>
      </c>
    </row>
    <row r="38" spans="1:5">
      <c r="A38" s="2">
        <f t="shared" si="2"/>
        <v>35</v>
      </c>
      <c r="B38" s="2">
        <v>6</v>
      </c>
      <c r="C38" s="2">
        <v>3</v>
      </c>
      <c r="D38" s="2">
        <f t="shared" si="0"/>
        <v>4.8249352327259274</v>
      </c>
      <c r="E38" s="2">
        <f t="shared" si="1"/>
        <v>1.2170927600591059</v>
      </c>
    </row>
    <row r="39" spans="1:5">
      <c r="A39" s="2">
        <f t="shared" si="2"/>
        <v>36</v>
      </c>
      <c r="B39" s="2">
        <v>4</v>
      </c>
      <c r="C39" s="2">
        <v>2</v>
      </c>
      <c r="D39" s="2">
        <f t="shared" si="0"/>
        <v>3.9395431207184419</v>
      </c>
      <c r="E39" s="2">
        <f t="shared" si="1"/>
        <v>0.99375207726014914</v>
      </c>
    </row>
    <row r="40" spans="1:5">
      <c r="A40" s="2">
        <f t="shared" si="2"/>
        <v>37</v>
      </c>
      <c r="B40" s="2">
        <v>2</v>
      </c>
      <c r="C40" s="2">
        <v>1</v>
      </c>
      <c r="D40" s="2">
        <f t="shared" si="0"/>
        <v>2.7856776554368237</v>
      </c>
      <c r="E40" s="2">
        <f t="shared" si="1"/>
        <v>0.70268883264886928</v>
      </c>
    </row>
    <row r="41" spans="1:5">
      <c r="A41" s="2">
        <f t="shared" si="2"/>
        <v>38</v>
      </c>
      <c r="B41" s="2">
        <v>4</v>
      </c>
      <c r="C41" s="2">
        <v>2</v>
      </c>
      <c r="D41" s="2">
        <f t="shared" si="0"/>
        <v>3.9395431207184419</v>
      </c>
      <c r="E41" s="2">
        <f t="shared" si="1"/>
        <v>0.99375207726014914</v>
      </c>
    </row>
    <row r="42" spans="1:5">
      <c r="A42" s="2">
        <f t="shared" si="2"/>
        <v>39</v>
      </c>
      <c r="B42" s="2">
        <v>4</v>
      </c>
      <c r="C42" s="2">
        <v>2</v>
      </c>
      <c r="D42" s="2">
        <f t="shared" si="0"/>
        <v>3.9395431207184419</v>
      </c>
      <c r="E42" s="2">
        <f t="shared" si="1"/>
        <v>0.99375207726014914</v>
      </c>
    </row>
    <row r="43" spans="1:5">
      <c r="A43" s="2">
        <f t="shared" si="2"/>
        <v>40</v>
      </c>
      <c r="B43" s="2">
        <v>3</v>
      </c>
      <c r="C43" s="2">
        <v>1</v>
      </c>
      <c r="D43" s="2">
        <f t="shared" si="0"/>
        <v>2.9597297173897483</v>
      </c>
      <c r="E43" s="2">
        <f t="shared" si="1"/>
        <v>0.74659356799939602</v>
      </c>
    </row>
    <row r="44" spans="1:5">
      <c r="A44" s="2">
        <f t="shared" si="2"/>
        <v>41</v>
      </c>
      <c r="B44" s="2">
        <v>4</v>
      </c>
      <c r="C44" s="2">
        <v>2</v>
      </c>
      <c r="D44" s="2">
        <f t="shared" si="0"/>
        <v>3.9395431207184419</v>
      </c>
      <c r="E44" s="2">
        <f t="shared" si="1"/>
        <v>0.99375207726014914</v>
      </c>
    </row>
    <row r="45" spans="1:5">
      <c r="A45" s="2">
        <f t="shared" si="2"/>
        <v>42</v>
      </c>
      <c r="B45" s="2">
        <v>5</v>
      </c>
      <c r="C45" s="2">
        <v>2</v>
      </c>
      <c r="D45" s="2">
        <f t="shared" si="0"/>
        <v>4.0644802865803147</v>
      </c>
      <c r="E45" s="2">
        <f t="shared" si="1"/>
        <v>1.0252675510848372</v>
      </c>
    </row>
    <row r="46" spans="1:5">
      <c r="A46" s="2">
        <f t="shared" si="2"/>
        <v>43</v>
      </c>
      <c r="B46" s="2">
        <v>3</v>
      </c>
      <c r="C46" s="2">
        <v>2</v>
      </c>
      <c r="D46" s="2">
        <f t="shared" si="0"/>
        <v>3.8105117766515302</v>
      </c>
      <c r="E46" s="2">
        <f t="shared" si="1"/>
        <v>0.96120384456691788</v>
      </c>
    </row>
    <row r="47" spans="1:5">
      <c r="A47" s="2">
        <f t="shared" si="2"/>
        <v>44</v>
      </c>
      <c r="B47" s="2">
        <v>3</v>
      </c>
      <c r="C47" s="2">
        <v>2</v>
      </c>
      <c r="D47" s="2">
        <f t="shared" si="0"/>
        <v>3.8105117766515302</v>
      </c>
      <c r="E47" s="2">
        <f t="shared" si="1"/>
        <v>0.96120384456691788</v>
      </c>
    </row>
    <row r="48" spans="1:5">
      <c r="A48" s="2">
        <f t="shared" si="2"/>
        <v>45</v>
      </c>
      <c r="B48" s="2">
        <v>4</v>
      </c>
      <c r="C48" s="2">
        <v>2</v>
      </c>
      <c r="D48" s="2">
        <f t="shared" si="0"/>
        <v>3.9395431207184419</v>
      </c>
      <c r="E48" s="2">
        <f t="shared" si="1"/>
        <v>0.99375207726014914</v>
      </c>
    </row>
    <row r="49" spans="1:5">
      <c r="A49" s="2">
        <f t="shared" si="2"/>
        <v>46</v>
      </c>
      <c r="B49" s="2">
        <v>4</v>
      </c>
      <c r="C49" s="2">
        <v>2</v>
      </c>
      <c r="D49" s="2">
        <f t="shared" si="0"/>
        <v>3.9395431207184419</v>
      </c>
      <c r="E49" s="2">
        <f t="shared" si="1"/>
        <v>0.99375207726014914</v>
      </c>
    </row>
    <row r="50" spans="1:5">
      <c r="A50" s="2">
        <f t="shared" si="2"/>
        <v>47</v>
      </c>
      <c r="B50" s="2">
        <v>4</v>
      </c>
      <c r="C50" s="2">
        <v>2</v>
      </c>
      <c r="D50" s="2">
        <f t="shared" si="0"/>
        <v>3.9395431207184419</v>
      </c>
      <c r="E50" s="2">
        <f t="shared" si="1"/>
        <v>0.99375207726014914</v>
      </c>
    </row>
    <row r="51" spans="1:5">
      <c r="A51" s="2">
        <f t="shared" si="2"/>
        <v>48</v>
      </c>
      <c r="B51" s="2">
        <v>2</v>
      </c>
      <c r="C51" s="2">
        <v>1</v>
      </c>
      <c r="D51" s="2">
        <f t="shared" si="0"/>
        <v>2.7856776554368237</v>
      </c>
      <c r="E51" s="2">
        <f t="shared" si="1"/>
        <v>0.70268883264886928</v>
      </c>
    </row>
    <row r="52" spans="1:5">
      <c r="A52" s="2">
        <f t="shared" si="2"/>
        <v>49</v>
      </c>
      <c r="B52" s="2">
        <v>5</v>
      </c>
      <c r="C52" s="2">
        <v>2</v>
      </c>
      <c r="D52" s="2">
        <f t="shared" si="0"/>
        <v>4.0644802865803147</v>
      </c>
      <c r="E52" s="2">
        <f t="shared" si="1"/>
        <v>1.0252675510848372</v>
      </c>
    </row>
    <row r="53" spans="1:5">
      <c r="A53" s="2">
        <f t="shared" si="2"/>
        <v>50</v>
      </c>
      <c r="B53" s="2">
        <v>4</v>
      </c>
      <c r="C53" s="2">
        <v>2</v>
      </c>
      <c r="D53" s="2">
        <f t="shared" si="0"/>
        <v>3.9395431207184419</v>
      </c>
      <c r="E53" s="2">
        <f t="shared" si="1"/>
        <v>0.99375207726014914</v>
      </c>
    </row>
    <row r="54" spans="1:5">
      <c r="A54" s="2">
        <f t="shared" si="2"/>
        <v>51</v>
      </c>
      <c r="B54" s="2">
        <v>4</v>
      </c>
      <c r="C54" s="2">
        <v>2</v>
      </c>
      <c r="D54" s="2">
        <f t="shared" si="0"/>
        <v>3.9395431207184419</v>
      </c>
      <c r="E54" s="2">
        <f t="shared" si="1"/>
        <v>0.99375207726014914</v>
      </c>
    </row>
    <row r="55" spans="1:5">
      <c r="A55" s="2">
        <f t="shared" si="2"/>
        <v>52</v>
      </c>
      <c r="B55" s="2">
        <v>3</v>
      </c>
      <c r="C55" s="2">
        <v>2</v>
      </c>
      <c r="D55" s="2">
        <f t="shared" si="0"/>
        <v>3.8105117766515302</v>
      </c>
      <c r="E55" s="2">
        <f t="shared" si="1"/>
        <v>0.96120384456691788</v>
      </c>
    </row>
    <row r="56" spans="1:5">
      <c r="A56" s="2">
        <f t="shared" si="2"/>
        <v>53</v>
      </c>
      <c r="B56" s="2">
        <v>6</v>
      </c>
      <c r="C56" s="2">
        <v>3</v>
      </c>
      <c r="D56" s="2">
        <f t="shared" si="0"/>
        <v>4.8249352327259274</v>
      </c>
      <c r="E56" s="2">
        <f t="shared" si="1"/>
        <v>1.2170927600591059</v>
      </c>
    </row>
    <row r="57" spans="1:5">
      <c r="A57" s="2">
        <f t="shared" si="2"/>
        <v>54</v>
      </c>
      <c r="B57" s="2">
        <v>4</v>
      </c>
      <c r="C57" s="2">
        <v>2</v>
      </c>
      <c r="D57" s="2">
        <f t="shared" si="0"/>
        <v>3.9395431207184419</v>
      </c>
      <c r="E57" s="2">
        <f t="shared" si="1"/>
        <v>0.99375207726014914</v>
      </c>
    </row>
    <row r="58" spans="1:5">
      <c r="A58" s="2">
        <f t="shared" si="2"/>
        <v>55</v>
      </c>
      <c r="B58" s="2">
        <v>3</v>
      </c>
      <c r="C58" s="2">
        <v>2</v>
      </c>
      <c r="D58" s="2">
        <f t="shared" si="0"/>
        <v>3.8105117766515302</v>
      </c>
      <c r="E58" s="2">
        <f t="shared" si="1"/>
        <v>0.96120384456691788</v>
      </c>
    </row>
    <row r="59" spans="1:5">
      <c r="A59" s="2">
        <f t="shared" si="2"/>
        <v>56</v>
      </c>
      <c r="B59" s="2">
        <v>4</v>
      </c>
      <c r="C59" s="2">
        <v>2</v>
      </c>
      <c r="D59" s="2">
        <f t="shared" si="0"/>
        <v>3.9395431207184419</v>
      </c>
      <c r="E59" s="2">
        <f t="shared" si="1"/>
        <v>0.99375207726014914</v>
      </c>
    </row>
    <row r="60" spans="1:5">
      <c r="A60" s="2">
        <f t="shared" si="2"/>
        <v>57</v>
      </c>
      <c r="B60" s="2">
        <v>4</v>
      </c>
      <c r="C60" s="2">
        <v>2</v>
      </c>
      <c r="D60" s="2">
        <f t="shared" si="0"/>
        <v>3.9395431207184419</v>
      </c>
      <c r="E60" s="2">
        <f t="shared" si="1"/>
        <v>0.99375207726014914</v>
      </c>
    </row>
    <row r="61" spans="1:5">
      <c r="A61" s="2">
        <f t="shared" si="2"/>
        <v>58</v>
      </c>
      <c r="B61" s="2">
        <v>3</v>
      </c>
      <c r="C61" s="2">
        <v>2</v>
      </c>
      <c r="D61" s="2">
        <f t="shared" si="0"/>
        <v>3.8105117766515302</v>
      </c>
      <c r="E61" s="2">
        <f t="shared" si="1"/>
        <v>0.96120384456691788</v>
      </c>
    </row>
    <row r="62" spans="1:5">
      <c r="A62" s="2">
        <f t="shared" si="2"/>
        <v>59</v>
      </c>
      <c r="B62" s="2">
        <v>5</v>
      </c>
      <c r="C62" s="2">
        <v>2</v>
      </c>
      <c r="D62" s="2">
        <f t="shared" si="0"/>
        <v>4.0644802865803147</v>
      </c>
      <c r="E62" s="2">
        <f t="shared" si="1"/>
        <v>1.0252675510848372</v>
      </c>
    </row>
    <row r="63" spans="1:5">
      <c r="A63" s="2">
        <f t="shared" si="2"/>
        <v>60</v>
      </c>
      <c r="B63" s="2">
        <v>3</v>
      </c>
      <c r="C63" s="2">
        <v>2</v>
      </c>
      <c r="D63" s="2">
        <f t="shared" si="0"/>
        <v>3.8105117766515302</v>
      </c>
      <c r="E63" s="2">
        <f t="shared" si="1"/>
        <v>0.96120384456691788</v>
      </c>
    </row>
    <row r="64" spans="1:5">
      <c r="A64" s="2">
        <f t="shared" si="2"/>
        <v>61</v>
      </c>
      <c r="B64" s="2">
        <v>4</v>
      </c>
      <c r="C64" s="2">
        <v>2</v>
      </c>
      <c r="D64" s="2">
        <f t="shared" si="0"/>
        <v>3.9395431207184419</v>
      </c>
      <c r="E64" s="2">
        <f t="shared" si="1"/>
        <v>0.99375207726014914</v>
      </c>
    </row>
    <row r="65" spans="1:5">
      <c r="A65" s="2">
        <f t="shared" si="2"/>
        <v>62</v>
      </c>
      <c r="B65" s="2">
        <v>5</v>
      </c>
      <c r="C65" s="2">
        <v>2</v>
      </c>
      <c r="D65" s="2">
        <f t="shared" si="0"/>
        <v>4.0644802865803147</v>
      </c>
      <c r="E65" s="2">
        <f t="shared" si="1"/>
        <v>1.0252675510848372</v>
      </c>
    </row>
    <row r="66" spans="1:5">
      <c r="A66" s="2">
        <f t="shared" si="2"/>
        <v>63</v>
      </c>
      <c r="B66" s="2">
        <v>4</v>
      </c>
      <c r="C66" s="2">
        <v>2</v>
      </c>
      <c r="D66" s="2">
        <f t="shared" si="0"/>
        <v>3.9395431207184419</v>
      </c>
      <c r="E66" s="2">
        <f t="shared" si="1"/>
        <v>0.99375207726014914</v>
      </c>
    </row>
    <row r="67" spans="1:5">
      <c r="A67" s="2">
        <f t="shared" si="2"/>
        <v>64</v>
      </c>
      <c r="B67" s="2">
        <v>4</v>
      </c>
      <c r="C67" s="2">
        <v>2</v>
      </c>
      <c r="D67" s="2">
        <f t="shared" si="0"/>
        <v>3.9395431207184419</v>
      </c>
      <c r="E67" s="2">
        <f t="shared" si="1"/>
        <v>0.99375207726014914</v>
      </c>
    </row>
    <row r="68" spans="1:5">
      <c r="A68" s="2">
        <f t="shared" si="2"/>
        <v>65</v>
      </c>
      <c r="B68" s="2">
        <v>5</v>
      </c>
      <c r="C68" s="2">
        <v>2</v>
      </c>
      <c r="D68" s="2">
        <f t="shared" ref="D68:D96" si="3">SQRT(B68*1+C68*5.76)</f>
        <v>4.0644802865803147</v>
      </c>
      <c r="E68" s="2">
        <f t="shared" ref="E68:E96" si="4">D68/$E$1</f>
        <v>1.0252675510848372</v>
      </c>
    </row>
    <row r="69" spans="1:5">
      <c r="A69" s="2">
        <f t="shared" ref="A69:A79" si="5">A68+1</f>
        <v>66</v>
      </c>
      <c r="B69" s="2">
        <v>4</v>
      </c>
      <c r="C69" s="2">
        <v>2</v>
      </c>
      <c r="D69" s="2">
        <f t="shared" si="3"/>
        <v>3.9395431207184419</v>
      </c>
      <c r="E69" s="2">
        <f t="shared" si="4"/>
        <v>0.99375207726014914</v>
      </c>
    </row>
    <row r="70" spans="1:5">
      <c r="A70" s="2">
        <f t="shared" si="5"/>
        <v>67</v>
      </c>
      <c r="B70" s="2">
        <v>4</v>
      </c>
      <c r="C70" s="2">
        <v>2</v>
      </c>
      <c r="D70" s="2">
        <f t="shared" si="3"/>
        <v>3.9395431207184419</v>
      </c>
      <c r="E70" s="2">
        <f t="shared" si="4"/>
        <v>0.99375207726014914</v>
      </c>
    </row>
    <row r="71" spans="1:5">
      <c r="A71" s="2">
        <f t="shared" si="5"/>
        <v>68</v>
      </c>
      <c r="B71" s="2">
        <v>5</v>
      </c>
      <c r="C71" s="2">
        <v>2</v>
      </c>
      <c r="D71" s="2">
        <f t="shared" si="3"/>
        <v>4.0644802865803147</v>
      </c>
      <c r="E71" s="2">
        <f t="shared" si="4"/>
        <v>1.0252675510848372</v>
      </c>
    </row>
    <row r="72" spans="1:5">
      <c r="A72" s="2">
        <f t="shared" si="5"/>
        <v>69</v>
      </c>
      <c r="B72" s="2">
        <v>4</v>
      </c>
      <c r="C72" s="2">
        <v>2</v>
      </c>
      <c r="D72" s="2">
        <f t="shared" si="3"/>
        <v>3.9395431207184419</v>
      </c>
      <c r="E72" s="2">
        <f t="shared" si="4"/>
        <v>0.99375207726014914</v>
      </c>
    </row>
    <row r="73" spans="1:5">
      <c r="A73" s="2">
        <f t="shared" si="5"/>
        <v>70</v>
      </c>
      <c r="B73" s="2">
        <v>4</v>
      </c>
      <c r="C73" s="2">
        <v>2</v>
      </c>
      <c r="D73" s="2">
        <f t="shared" si="3"/>
        <v>3.9395431207184419</v>
      </c>
      <c r="E73" s="2">
        <f t="shared" si="4"/>
        <v>0.99375207726014914</v>
      </c>
    </row>
    <row r="74" spans="1:5">
      <c r="A74" s="2">
        <f t="shared" si="5"/>
        <v>71</v>
      </c>
      <c r="B74" s="2">
        <v>7</v>
      </c>
      <c r="C74" s="2">
        <v>4</v>
      </c>
      <c r="D74" s="2">
        <f t="shared" si="3"/>
        <v>5.4808758424178885</v>
      </c>
      <c r="E74" s="2">
        <f t="shared" si="4"/>
        <v>1.3825541659801561</v>
      </c>
    </row>
    <row r="75" spans="1:5">
      <c r="A75" s="2">
        <f t="shared" si="5"/>
        <v>72</v>
      </c>
      <c r="B75" s="2">
        <v>4</v>
      </c>
      <c r="C75" s="2">
        <v>2</v>
      </c>
      <c r="D75" s="2">
        <f t="shared" si="3"/>
        <v>3.9395431207184419</v>
      </c>
      <c r="E75" s="2">
        <f t="shared" si="4"/>
        <v>0.99375207726014914</v>
      </c>
    </row>
    <row r="76" spans="1:5">
      <c r="A76" s="2">
        <f t="shared" si="5"/>
        <v>73</v>
      </c>
      <c r="B76" s="2">
        <v>4</v>
      </c>
      <c r="C76" s="2">
        <v>2</v>
      </c>
      <c r="D76" s="2">
        <f t="shared" si="3"/>
        <v>3.9395431207184419</v>
      </c>
      <c r="E76" s="2">
        <f t="shared" si="4"/>
        <v>0.99375207726014914</v>
      </c>
    </row>
    <row r="77" spans="1:5">
      <c r="A77" s="2">
        <f t="shared" si="5"/>
        <v>74</v>
      </c>
      <c r="B77" s="2">
        <v>4</v>
      </c>
      <c r="C77" s="2">
        <v>2</v>
      </c>
      <c r="D77" s="2">
        <f t="shared" si="3"/>
        <v>3.9395431207184419</v>
      </c>
      <c r="E77" s="2">
        <f t="shared" si="4"/>
        <v>0.99375207726014914</v>
      </c>
    </row>
    <row r="78" spans="1:5">
      <c r="A78" s="2">
        <f t="shared" si="5"/>
        <v>75</v>
      </c>
      <c r="B78" s="2">
        <v>4</v>
      </c>
      <c r="C78" s="2">
        <v>2</v>
      </c>
      <c r="D78" s="2">
        <f t="shared" si="3"/>
        <v>3.9395431207184419</v>
      </c>
      <c r="E78" s="2">
        <f t="shared" si="4"/>
        <v>0.99375207726014914</v>
      </c>
    </row>
    <row r="79" spans="1:5">
      <c r="A79" s="2">
        <f t="shared" si="5"/>
        <v>76</v>
      </c>
      <c r="B79" s="2">
        <v>4</v>
      </c>
      <c r="C79" s="2">
        <v>2</v>
      </c>
      <c r="D79" s="2">
        <f t="shared" si="3"/>
        <v>3.9395431207184419</v>
      </c>
      <c r="E79" s="2">
        <f t="shared" si="4"/>
        <v>0.99375207726014914</v>
      </c>
    </row>
    <row r="80" spans="1:5">
      <c r="A80" s="2">
        <f>A79+1</f>
        <v>77</v>
      </c>
      <c r="B80" s="2">
        <v>4</v>
      </c>
      <c r="C80" s="2">
        <v>2</v>
      </c>
      <c r="D80" s="2">
        <f t="shared" si="3"/>
        <v>3.9395431207184419</v>
      </c>
      <c r="E80" s="2">
        <f t="shared" si="4"/>
        <v>0.99375207726014914</v>
      </c>
    </row>
    <row r="81" spans="1:5">
      <c r="A81" s="2">
        <f t="shared" ref="A81:A88" si="6">A80+1</f>
        <v>78</v>
      </c>
      <c r="B81" s="2">
        <v>7</v>
      </c>
      <c r="C81" s="2">
        <v>4</v>
      </c>
      <c r="D81" s="2">
        <f t="shared" si="3"/>
        <v>5.4808758424178885</v>
      </c>
      <c r="E81" s="2">
        <f t="shared" si="4"/>
        <v>1.3825541659801561</v>
      </c>
    </row>
    <row r="82" spans="1:5">
      <c r="A82" s="2">
        <f t="shared" si="6"/>
        <v>79</v>
      </c>
      <c r="B82" s="2">
        <v>6</v>
      </c>
      <c r="C82" s="2">
        <v>3</v>
      </c>
      <c r="D82" s="2">
        <f t="shared" si="3"/>
        <v>4.8249352327259274</v>
      </c>
      <c r="E82" s="2">
        <f t="shared" si="4"/>
        <v>1.2170927600591059</v>
      </c>
    </row>
    <row r="83" spans="1:5">
      <c r="A83" s="2">
        <f t="shared" si="6"/>
        <v>80</v>
      </c>
      <c r="B83" s="2">
        <v>4</v>
      </c>
      <c r="C83" s="2">
        <v>2</v>
      </c>
      <c r="D83" s="2">
        <f t="shared" si="3"/>
        <v>3.9395431207184419</v>
      </c>
      <c r="E83" s="2">
        <f t="shared" si="4"/>
        <v>0.99375207726014914</v>
      </c>
    </row>
    <row r="84" spans="1:5">
      <c r="A84" s="2">
        <f t="shared" si="6"/>
        <v>81</v>
      </c>
      <c r="B84" s="2">
        <v>3</v>
      </c>
      <c r="C84" s="2">
        <v>2</v>
      </c>
      <c r="D84" s="2">
        <f t="shared" si="3"/>
        <v>3.8105117766515302</v>
      </c>
      <c r="E84" s="2">
        <f t="shared" si="4"/>
        <v>0.96120384456691788</v>
      </c>
    </row>
    <row r="85" spans="1:5">
      <c r="A85" s="2">
        <f t="shared" si="6"/>
        <v>82</v>
      </c>
      <c r="B85" s="2">
        <v>5</v>
      </c>
      <c r="C85" s="2">
        <v>2</v>
      </c>
      <c r="D85" s="2">
        <f t="shared" si="3"/>
        <v>4.0644802865803147</v>
      </c>
      <c r="E85" s="2">
        <f t="shared" si="4"/>
        <v>1.0252675510848372</v>
      </c>
    </row>
    <row r="86" spans="1:5">
      <c r="A86" s="2">
        <f t="shared" si="6"/>
        <v>83</v>
      </c>
      <c r="B86" s="2">
        <v>4</v>
      </c>
      <c r="C86" s="2">
        <v>2</v>
      </c>
      <c r="D86" s="2">
        <f t="shared" si="3"/>
        <v>3.9395431207184419</v>
      </c>
      <c r="E86" s="2">
        <f t="shared" si="4"/>
        <v>0.99375207726014914</v>
      </c>
    </row>
    <row r="87" spans="1:5">
      <c r="A87" s="2">
        <f t="shared" si="6"/>
        <v>84</v>
      </c>
      <c r="B87" s="2">
        <v>3</v>
      </c>
      <c r="C87" s="2">
        <v>2</v>
      </c>
      <c r="D87" s="2">
        <f t="shared" si="3"/>
        <v>3.8105117766515302</v>
      </c>
      <c r="E87" s="2">
        <f t="shared" si="4"/>
        <v>0.96120384456691788</v>
      </c>
    </row>
    <row r="88" spans="1:5">
      <c r="A88" s="2">
        <f t="shared" si="6"/>
        <v>85</v>
      </c>
      <c r="B88" s="2">
        <v>6</v>
      </c>
      <c r="C88" s="2">
        <v>2</v>
      </c>
      <c r="D88" s="2">
        <f t="shared" si="3"/>
        <v>4.1856899072912697</v>
      </c>
      <c r="E88" s="2">
        <f t="shared" si="4"/>
        <v>1.0558427494452653</v>
      </c>
    </row>
    <row r="89" spans="1:5">
      <c r="A89" s="2">
        <f>A88+1</f>
        <v>86</v>
      </c>
      <c r="B89" s="2">
        <v>6</v>
      </c>
      <c r="C89" s="2">
        <v>3</v>
      </c>
      <c r="D89" s="2">
        <f t="shared" si="3"/>
        <v>4.8249352327259274</v>
      </c>
      <c r="E89" s="2">
        <f t="shared" si="4"/>
        <v>1.2170927600591059</v>
      </c>
    </row>
    <row r="90" spans="1:5">
      <c r="A90" s="2">
        <f t="shared" ref="A90:A96" si="7">A89+1</f>
        <v>87</v>
      </c>
      <c r="B90" s="2">
        <v>4</v>
      </c>
      <c r="C90" s="2">
        <v>2</v>
      </c>
      <c r="D90" s="2">
        <f t="shared" si="3"/>
        <v>3.9395431207184419</v>
      </c>
      <c r="E90" s="2">
        <f t="shared" si="4"/>
        <v>0.99375207726014914</v>
      </c>
    </row>
    <row r="91" spans="1:5">
      <c r="A91" s="2">
        <f t="shared" si="7"/>
        <v>88</v>
      </c>
      <c r="B91" s="2">
        <v>5</v>
      </c>
      <c r="C91" s="2">
        <v>2</v>
      </c>
      <c r="D91" s="2">
        <f t="shared" si="3"/>
        <v>4.0644802865803147</v>
      </c>
      <c r="E91" s="2">
        <f t="shared" si="4"/>
        <v>1.0252675510848372</v>
      </c>
    </row>
    <row r="92" spans="1:5">
      <c r="A92" s="2">
        <f t="shared" si="7"/>
        <v>89</v>
      </c>
      <c r="B92" s="2">
        <v>5</v>
      </c>
      <c r="C92" s="2">
        <v>2</v>
      </c>
      <c r="D92" s="2">
        <f t="shared" si="3"/>
        <v>4.0644802865803147</v>
      </c>
      <c r="E92" s="2">
        <f t="shared" si="4"/>
        <v>1.0252675510848372</v>
      </c>
    </row>
    <row r="93" spans="1:5">
      <c r="A93" s="2">
        <f t="shared" si="7"/>
        <v>90</v>
      </c>
      <c r="B93" s="2">
        <v>6</v>
      </c>
      <c r="C93" s="2">
        <v>3</v>
      </c>
      <c r="D93" s="2">
        <f t="shared" si="3"/>
        <v>4.8249352327259274</v>
      </c>
      <c r="E93" s="2">
        <f t="shared" si="4"/>
        <v>1.2170927600591059</v>
      </c>
    </row>
    <row r="94" spans="1:5">
      <c r="A94" s="2">
        <f t="shared" si="7"/>
        <v>91</v>
      </c>
      <c r="B94" s="2">
        <v>4</v>
      </c>
      <c r="C94" s="2">
        <v>2</v>
      </c>
      <c r="D94" s="2">
        <f t="shared" si="3"/>
        <v>3.9395431207184419</v>
      </c>
      <c r="E94" s="2">
        <f t="shared" si="4"/>
        <v>0.99375207726014914</v>
      </c>
    </row>
    <row r="95" spans="1:5">
      <c r="A95" s="2">
        <f t="shared" si="7"/>
        <v>92</v>
      </c>
      <c r="B95" s="2">
        <v>4</v>
      </c>
      <c r="C95" s="2">
        <v>2</v>
      </c>
      <c r="D95" s="2">
        <f t="shared" si="3"/>
        <v>3.9395431207184419</v>
      </c>
      <c r="E95" s="2">
        <f t="shared" si="4"/>
        <v>0.99375207726014914</v>
      </c>
    </row>
    <row r="96" spans="1:5">
      <c r="A96" s="2">
        <f t="shared" si="7"/>
        <v>93</v>
      </c>
      <c r="B96" s="2">
        <v>4</v>
      </c>
      <c r="C96" s="2">
        <v>2</v>
      </c>
      <c r="D96" s="2">
        <f t="shared" si="3"/>
        <v>3.9395431207184419</v>
      </c>
      <c r="E96" s="2">
        <f t="shared" si="4"/>
        <v>0.99375207726014914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B012-7AE6-5A4F-98A9-FA7743FC12D0}">
  <dimension ref="A1:E96"/>
  <sheetViews>
    <sheetView workbookViewId="0">
      <selection activeCell="E29" sqref="A1:E82"/>
    </sheetView>
  </sheetViews>
  <sheetFormatPr baseColWidth="10" defaultRowHeight="20"/>
  <sheetData>
    <row r="1" spans="1:5">
      <c r="A1" s="2" t="s">
        <v>24</v>
      </c>
      <c r="B1" s="2"/>
      <c r="C1" s="2"/>
      <c r="D1" s="3">
        <v>5.76</v>
      </c>
      <c r="E1" s="2">
        <f>AVERAGE(D3:D82)</f>
        <v>4.0746652413837179</v>
      </c>
    </row>
    <row r="2" spans="1:5">
      <c r="A2" s="2" t="s">
        <v>5</v>
      </c>
      <c r="B2" s="2" t="s">
        <v>15</v>
      </c>
      <c r="C2" s="2" t="s">
        <v>16</v>
      </c>
      <c r="D2" s="2" t="s">
        <v>17</v>
      </c>
      <c r="E2" s="2"/>
    </row>
    <row r="3" spans="1:5">
      <c r="A3" s="2">
        <v>0</v>
      </c>
      <c r="B3" s="2">
        <v>4</v>
      </c>
      <c r="C3" s="2">
        <v>2</v>
      </c>
      <c r="D3" s="2">
        <f>SQRT(B3*1+C3*5.76)</f>
        <v>3.9395431207184419</v>
      </c>
      <c r="E3" s="2">
        <f>D3/$E$1</f>
        <v>0.96683847318475913</v>
      </c>
    </row>
    <row r="4" spans="1:5">
      <c r="A4" s="2">
        <f>A3+1</f>
        <v>1</v>
      </c>
      <c r="B4" s="2">
        <v>5</v>
      </c>
      <c r="C4" s="2">
        <v>2</v>
      </c>
      <c r="D4" s="2">
        <f t="shared" ref="D4:D67" si="0">SQRT(B4*1+C4*5.76)</f>
        <v>4.0644802865803147</v>
      </c>
      <c r="E4" s="2">
        <f t="shared" ref="E4:E67" si="1">D4/$E$1</f>
        <v>0.99750041924917876</v>
      </c>
    </row>
    <row r="5" spans="1:5">
      <c r="A5" s="2">
        <f t="shared" ref="A5:A68" si="2">A4+1</f>
        <v>2</v>
      </c>
      <c r="B5" s="2">
        <v>6</v>
      </c>
      <c r="C5" s="2">
        <v>2</v>
      </c>
      <c r="D5" s="2">
        <f t="shared" si="0"/>
        <v>4.1856899072912697</v>
      </c>
      <c r="E5" s="2">
        <f t="shared" si="1"/>
        <v>1.0272475551561751</v>
      </c>
    </row>
    <row r="6" spans="1:5">
      <c r="A6" s="2">
        <f t="shared" si="2"/>
        <v>3</v>
      </c>
      <c r="B6" s="2">
        <v>4</v>
      </c>
      <c r="C6" s="2">
        <v>2</v>
      </c>
      <c r="D6" s="2">
        <f t="shared" si="0"/>
        <v>3.9395431207184419</v>
      </c>
      <c r="E6" s="2">
        <f t="shared" si="1"/>
        <v>0.96683847318475913</v>
      </c>
    </row>
    <row r="7" spans="1:5">
      <c r="A7" s="2">
        <f t="shared" si="2"/>
        <v>4</v>
      </c>
      <c r="B7" s="2">
        <v>6</v>
      </c>
      <c r="C7" s="2">
        <v>2</v>
      </c>
      <c r="D7" s="2">
        <f t="shared" si="0"/>
        <v>4.1856899072912697</v>
      </c>
      <c r="E7" s="2">
        <f t="shared" si="1"/>
        <v>1.0272475551561751</v>
      </c>
    </row>
    <row r="8" spans="1:5">
      <c r="A8" s="2">
        <f t="shared" si="2"/>
        <v>5</v>
      </c>
      <c r="B8" s="2">
        <v>5</v>
      </c>
      <c r="C8" s="2">
        <v>3</v>
      </c>
      <c r="D8" s="2">
        <f t="shared" si="0"/>
        <v>4.7201694884823784</v>
      </c>
      <c r="E8" s="2">
        <f t="shared" si="1"/>
        <v>1.1584189642237832</v>
      </c>
    </row>
    <row r="9" spans="1:5">
      <c r="A9" s="2">
        <f t="shared" si="2"/>
        <v>6</v>
      </c>
      <c r="B9" s="2">
        <v>4</v>
      </c>
      <c r="C9" s="2">
        <v>2</v>
      </c>
      <c r="D9" s="2">
        <f t="shared" si="0"/>
        <v>3.9395431207184419</v>
      </c>
      <c r="E9" s="2">
        <f>D9/$E$1</f>
        <v>0.96683847318475913</v>
      </c>
    </row>
    <row r="10" spans="1:5">
      <c r="A10" s="2">
        <f t="shared" si="2"/>
        <v>7</v>
      </c>
      <c r="B10" s="2">
        <v>5</v>
      </c>
      <c r="C10" s="2">
        <v>3</v>
      </c>
      <c r="D10" s="2">
        <f t="shared" si="0"/>
        <v>4.7201694884823784</v>
      </c>
      <c r="E10" s="2">
        <f t="shared" si="1"/>
        <v>1.1584189642237832</v>
      </c>
    </row>
    <row r="11" spans="1:5">
      <c r="A11" s="2">
        <f t="shared" si="2"/>
        <v>8</v>
      </c>
      <c r="B11" s="2">
        <v>3</v>
      </c>
      <c r="C11" s="2">
        <v>1</v>
      </c>
      <c r="D11" s="2">
        <f t="shared" si="0"/>
        <v>2.9597297173897483</v>
      </c>
      <c r="E11" s="2">
        <f>D11/$E$1</f>
        <v>0.72637371220823332</v>
      </c>
    </row>
    <row r="12" spans="1:5">
      <c r="A12" s="2">
        <f t="shared" si="2"/>
        <v>9</v>
      </c>
      <c r="B12" s="2">
        <v>4</v>
      </c>
      <c r="C12" s="2">
        <v>2</v>
      </c>
      <c r="D12" s="2">
        <f t="shared" si="0"/>
        <v>3.9395431207184419</v>
      </c>
      <c r="E12" s="2">
        <f t="shared" si="1"/>
        <v>0.96683847318475913</v>
      </c>
    </row>
    <row r="13" spans="1:5">
      <c r="A13" s="2">
        <f t="shared" si="2"/>
        <v>10</v>
      </c>
      <c r="B13" s="2">
        <v>4</v>
      </c>
      <c r="C13" s="2">
        <v>2</v>
      </c>
      <c r="D13" s="2">
        <f t="shared" si="0"/>
        <v>3.9395431207184419</v>
      </c>
      <c r="E13" s="2">
        <f t="shared" si="1"/>
        <v>0.96683847318475913</v>
      </c>
    </row>
    <row r="14" spans="1:5">
      <c r="A14" s="2">
        <f t="shared" si="2"/>
        <v>11</v>
      </c>
      <c r="B14" s="2">
        <v>5</v>
      </c>
      <c r="C14" s="2">
        <v>2</v>
      </c>
      <c r="D14" s="2">
        <f t="shared" si="0"/>
        <v>4.0644802865803147</v>
      </c>
      <c r="E14" s="2">
        <f t="shared" si="1"/>
        <v>0.99750041924917876</v>
      </c>
    </row>
    <row r="15" spans="1:5">
      <c r="A15" s="2">
        <f t="shared" si="2"/>
        <v>12</v>
      </c>
      <c r="B15" s="2">
        <v>4</v>
      </c>
      <c r="C15" s="2">
        <v>2</v>
      </c>
      <c r="D15" s="2">
        <f t="shared" si="0"/>
        <v>3.9395431207184419</v>
      </c>
      <c r="E15" s="2">
        <f t="shared" si="1"/>
        <v>0.96683847318475913</v>
      </c>
    </row>
    <row r="16" spans="1:5">
      <c r="A16" s="2">
        <f t="shared" si="2"/>
        <v>13</v>
      </c>
      <c r="B16" s="2">
        <v>5</v>
      </c>
      <c r="C16" s="2">
        <v>2</v>
      </c>
      <c r="D16" s="2">
        <f t="shared" si="0"/>
        <v>4.0644802865803147</v>
      </c>
      <c r="E16" s="2">
        <f t="shared" si="1"/>
        <v>0.99750041924917876</v>
      </c>
    </row>
    <row r="17" spans="1:5">
      <c r="A17" s="2">
        <f t="shared" si="2"/>
        <v>14</v>
      </c>
      <c r="B17" s="2">
        <v>3</v>
      </c>
      <c r="C17" s="2">
        <v>2</v>
      </c>
      <c r="D17" s="2">
        <f t="shared" si="0"/>
        <v>3.8105117766515302</v>
      </c>
      <c r="E17" s="2">
        <f t="shared" si="1"/>
        <v>0.93517173826959987</v>
      </c>
    </row>
    <row r="18" spans="1:5">
      <c r="A18" s="2">
        <f t="shared" si="2"/>
        <v>15</v>
      </c>
      <c r="B18" s="2">
        <v>7</v>
      </c>
      <c r="C18" s="2">
        <v>2</v>
      </c>
      <c r="D18" s="2">
        <f t="shared" si="0"/>
        <v>4.3034869582700024</v>
      </c>
      <c r="E18" s="2">
        <f t="shared" si="1"/>
        <v>1.0561571818372444</v>
      </c>
    </row>
    <row r="19" spans="1:5">
      <c r="A19" s="2">
        <f t="shared" si="2"/>
        <v>16</v>
      </c>
      <c r="B19" s="2">
        <v>4</v>
      </c>
      <c r="C19" s="2">
        <v>2</v>
      </c>
      <c r="D19" s="2">
        <f t="shared" si="0"/>
        <v>3.9395431207184419</v>
      </c>
      <c r="E19" s="2">
        <f t="shared" si="1"/>
        <v>0.96683847318475913</v>
      </c>
    </row>
    <row r="20" spans="1:5">
      <c r="A20" s="2">
        <f t="shared" si="2"/>
        <v>17</v>
      </c>
      <c r="B20" s="2">
        <v>8</v>
      </c>
      <c r="C20" s="2">
        <v>3</v>
      </c>
      <c r="D20" s="2">
        <f t="shared" si="0"/>
        <v>5.0279220359906143</v>
      </c>
      <c r="E20" s="2">
        <f t="shared" si="1"/>
        <v>1.2339472663730233</v>
      </c>
    </row>
    <row r="21" spans="1:5">
      <c r="A21" s="2">
        <f t="shared" si="2"/>
        <v>18</v>
      </c>
      <c r="B21" s="2">
        <v>4</v>
      </c>
      <c r="C21" s="2">
        <v>2</v>
      </c>
      <c r="D21" s="2">
        <f t="shared" si="0"/>
        <v>3.9395431207184419</v>
      </c>
      <c r="E21" s="2">
        <f t="shared" si="1"/>
        <v>0.96683847318475913</v>
      </c>
    </row>
    <row r="22" spans="1:5">
      <c r="A22" s="2">
        <f t="shared" si="2"/>
        <v>19</v>
      </c>
      <c r="B22" s="2">
        <v>4</v>
      </c>
      <c r="C22" s="2">
        <v>2</v>
      </c>
      <c r="D22" s="2">
        <f t="shared" si="0"/>
        <v>3.9395431207184419</v>
      </c>
      <c r="E22" s="2">
        <f t="shared" si="1"/>
        <v>0.96683847318475913</v>
      </c>
    </row>
    <row r="23" spans="1:5">
      <c r="A23" s="2">
        <f t="shared" si="2"/>
        <v>20</v>
      </c>
      <c r="B23" s="2">
        <v>5</v>
      </c>
      <c r="C23" s="2">
        <v>3</v>
      </c>
      <c r="D23" s="2">
        <f t="shared" si="0"/>
        <v>4.7201694884823784</v>
      </c>
      <c r="E23" s="2">
        <f t="shared" si="1"/>
        <v>1.1584189642237832</v>
      </c>
    </row>
    <row r="24" spans="1:5">
      <c r="A24" s="2">
        <f t="shared" si="2"/>
        <v>21</v>
      </c>
      <c r="B24" s="2">
        <v>8</v>
      </c>
      <c r="C24" s="2">
        <v>3</v>
      </c>
      <c r="D24" s="2">
        <f t="shared" si="0"/>
        <v>5.0279220359906143</v>
      </c>
      <c r="E24" s="2">
        <f t="shared" si="1"/>
        <v>1.2339472663730233</v>
      </c>
    </row>
    <row r="25" spans="1:5">
      <c r="A25" s="2">
        <f t="shared" si="2"/>
        <v>22</v>
      </c>
      <c r="B25" s="2">
        <v>3</v>
      </c>
      <c r="C25" s="2">
        <v>2</v>
      </c>
      <c r="D25" s="2">
        <f t="shared" si="0"/>
        <v>3.8105117766515302</v>
      </c>
      <c r="E25" s="2">
        <f t="shared" si="1"/>
        <v>0.93517173826959987</v>
      </c>
    </row>
    <row r="26" spans="1:5">
      <c r="A26" s="2">
        <f t="shared" si="2"/>
        <v>23</v>
      </c>
      <c r="B26" s="2">
        <v>3</v>
      </c>
      <c r="C26" s="2">
        <v>2</v>
      </c>
      <c r="D26" s="2">
        <f t="shared" si="0"/>
        <v>3.8105117766515302</v>
      </c>
      <c r="E26" s="2">
        <f t="shared" si="1"/>
        <v>0.93517173826959987</v>
      </c>
    </row>
    <row r="27" spans="1:5">
      <c r="A27" s="2">
        <f t="shared" si="2"/>
        <v>24</v>
      </c>
      <c r="B27" s="2">
        <v>4</v>
      </c>
      <c r="C27" s="2">
        <v>3</v>
      </c>
      <c r="D27" s="2">
        <f t="shared" si="0"/>
        <v>4.6130250378683186</v>
      </c>
      <c r="E27" s="2">
        <f t="shared" si="1"/>
        <v>1.132123687368678</v>
      </c>
    </row>
    <row r="28" spans="1:5">
      <c r="A28" s="2">
        <f t="shared" si="2"/>
        <v>25</v>
      </c>
      <c r="B28" s="2">
        <v>5</v>
      </c>
      <c r="C28" s="2">
        <v>2</v>
      </c>
      <c r="D28" s="2">
        <f t="shared" si="0"/>
        <v>4.0644802865803147</v>
      </c>
      <c r="E28" s="2">
        <f t="shared" si="1"/>
        <v>0.99750041924917876</v>
      </c>
    </row>
    <row r="29" spans="1:5">
      <c r="A29" s="2">
        <f t="shared" si="2"/>
        <v>26</v>
      </c>
      <c r="B29" s="2">
        <v>7</v>
      </c>
      <c r="C29" s="2">
        <v>2</v>
      </c>
      <c r="D29" s="2">
        <f t="shared" si="0"/>
        <v>4.3034869582700024</v>
      </c>
      <c r="E29" s="2">
        <f t="shared" si="1"/>
        <v>1.0561571818372444</v>
      </c>
    </row>
    <row r="30" spans="1:5">
      <c r="A30" s="2">
        <f t="shared" si="2"/>
        <v>27</v>
      </c>
      <c r="B30" s="2">
        <v>6</v>
      </c>
      <c r="C30" s="2">
        <v>3</v>
      </c>
      <c r="D30" s="2">
        <f t="shared" si="0"/>
        <v>4.8249352327259274</v>
      </c>
      <c r="E30" s="2">
        <f t="shared" si="1"/>
        <v>1.1841304614971082</v>
      </c>
    </row>
    <row r="31" spans="1:5">
      <c r="A31" s="2">
        <f t="shared" si="2"/>
        <v>28</v>
      </c>
      <c r="B31" s="2">
        <v>2</v>
      </c>
      <c r="C31" s="2">
        <v>1</v>
      </c>
      <c r="D31" s="2">
        <f t="shared" si="0"/>
        <v>2.7856776554368237</v>
      </c>
      <c r="E31" s="2">
        <f t="shared" si="1"/>
        <v>0.68365804070099112</v>
      </c>
    </row>
    <row r="32" spans="1:5">
      <c r="A32" s="2">
        <f t="shared" si="2"/>
        <v>29</v>
      </c>
      <c r="B32" s="2">
        <v>5</v>
      </c>
      <c r="C32" s="2">
        <v>2</v>
      </c>
      <c r="D32" s="2">
        <f t="shared" si="0"/>
        <v>4.0644802865803147</v>
      </c>
      <c r="E32" s="2">
        <f t="shared" si="1"/>
        <v>0.99750041924917876</v>
      </c>
    </row>
    <row r="33" spans="1:5">
      <c r="A33" s="2">
        <f t="shared" si="2"/>
        <v>30</v>
      </c>
      <c r="B33" s="2">
        <v>4</v>
      </c>
      <c r="C33" s="2">
        <v>3</v>
      </c>
      <c r="D33" s="2">
        <f t="shared" si="0"/>
        <v>4.6130250378683186</v>
      </c>
      <c r="E33" s="2">
        <f t="shared" si="1"/>
        <v>1.132123687368678</v>
      </c>
    </row>
    <row r="34" spans="1:5">
      <c r="A34" s="2">
        <f t="shared" si="2"/>
        <v>31</v>
      </c>
      <c r="B34" s="2">
        <v>3</v>
      </c>
      <c r="C34" s="2">
        <v>2</v>
      </c>
      <c r="D34" s="2">
        <f t="shared" si="0"/>
        <v>3.8105117766515302</v>
      </c>
      <c r="E34" s="2">
        <f t="shared" si="1"/>
        <v>0.93517173826959987</v>
      </c>
    </row>
    <row r="35" spans="1:5">
      <c r="A35" s="2">
        <f t="shared" si="2"/>
        <v>32</v>
      </c>
      <c r="B35" s="2">
        <v>2</v>
      </c>
      <c r="C35" s="2">
        <v>1</v>
      </c>
      <c r="D35" s="2">
        <f t="shared" si="0"/>
        <v>2.7856776554368237</v>
      </c>
      <c r="E35" s="2">
        <f t="shared" si="1"/>
        <v>0.68365804070099112</v>
      </c>
    </row>
    <row r="36" spans="1:5">
      <c r="A36" s="2">
        <f t="shared" si="2"/>
        <v>33</v>
      </c>
      <c r="B36" s="2">
        <v>3</v>
      </c>
      <c r="C36" s="2">
        <v>2</v>
      </c>
      <c r="D36" s="2">
        <f t="shared" si="0"/>
        <v>3.8105117766515302</v>
      </c>
      <c r="E36" s="2">
        <f t="shared" si="1"/>
        <v>0.93517173826959987</v>
      </c>
    </row>
    <row r="37" spans="1:5">
      <c r="A37" s="2">
        <f t="shared" si="2"/>
        <v>34</v>
      </c>
      <c r="B37" s="2">
        <v>5</v>
      </c>
      <c r="C37" s="2">
        <v>2</v>
      </c>
      <c r="D37" s="2">
        <f t="shared" si="0"/>
        <v>4.0644802865803147</v>
      </c>
      <c r="E37" s="2">
        <f t="shared" si="1"/>
        <v>0.99750041924917876</v>
      </c>
    </row>
    <row r="38" spans="1:5">
      <c r="A38" s="2">
        <f t="shared" si="2"/>
        <v>35</v>
      </c>
      <c r="B38" s="2">
        <v>5</v>
      </c>
      <c r="C38" s="2">
        <v>2</v>
      </c>
      <c r="D38" s="2">
        <f t="shared" si="0"/>
        <v>4.0644802865803147</v>
      </c>
      <c r="E38" s="2">
        <f t="shared" si="1"/>
        <v>0.99750041924917876</v>
      </c>
    </row>
    <row r="39" spans="1:5">
      <c r="A39" s="2">
        <f t="shared" si="2"/>
        <v>36</v>
      </c>
      <c r="B39" s="2">
        <v>3</v>
      </c>
      <c r="C39" s="2">
        <v>2</v>
      </c>
      <c r="D39" s="2">
        <f t="shared" si="0"/>
        <v>3.8105117766515302</v>
      </c>
      <c r="E39" s="2">
        <f t="shared" si="1"/>
        <v>0.93517173826959987</v>
      </c>
    </row>
    <row r="40" spans="1:5">
      <c r="A40" s="2">
        <f t="shared" si="2"/>
        <v>37</v>
      </c>
      <c r="B40" s="2">
        <v>5</v>
      </c>
      <c r="C40" s="2">
        <v>2</v>
      </c>
      <c r="D40" s="2">
        <f t="shared" si="0"/>
        <v>4.0644802865803147</v>
      </c>
      <c r="E40" s="2">
        <f t="shared" si="1"/>
        <v>0.99750041924917876</v>
      </c>
    </row>
    <row r="41" spans="1:5">
      <c r="A41" s="2">
        <f t="shared" si="2"/>
        <v>38</v>
      </c>
      <c r="B41" s="2">
        <v>7</v>
      </c>
      <c r="C41" s="2">
        <v>3</v>
      </c>
      <c r="D41" s="2">
        <f t="shared" si="0"/>
        <v>4.9274739979019682</v>
      </c>
      <c r="E41" s="2">
        <f t="shared" si="1"/>
        <v>1.209295415941616</v>
      </c>
    </row>
    <row r="42" spans="1:5">
      <c r="A42" s="2">
        <f t="shared" si="2"/>
        <v>39</v>
      </c>
      <c r="B42" s="2">
        <v>3</v>
      </c>
      <c r="C42" s="2">
        <v>1</v>
      </c>
      <c r="D42" s="2">
        <f t="shared" si="0"/>
        <v>2.9597297173897483</v>
      </c>
      <c r="E42" s="2">
        <f t="shared" si="1"/>
        <v>0.72637371220823332</v>
      </c>
    </row>
    <row r="43" spans="1:5">
      <c r="A43" s="2">
        <f t="shared" si="2"/>
        <v>40</v>
      </c>
      <c r="B43" s="2">
        <v>4</v>
      </c>
      <c r="C43" s="2">
        <v>2</v>
      </c>
      <c r="D43" s="2">
        <f t="shared" si="0"/>
        <v>3.9395431207184419</v>
      </c>
      <c r="E43" s="2">
        <f t="shared" si="1"/>
        <v>0.96683847318475913</v>
      </c>
    </row>
    <row r="44" spans="1:5">
      <c r="A44" s="2">
        <f t="shared" si="2"/>
        <v>41</v>
      </c>
      <c r="B44" s="2">
        <v>3</v>
      </c>
      <c r="C44" s="2">
        <v>1</v>
      </c>
      <c r="D44" s="2">
        <f t="shared" si="0"/>
        <v>2.9597297173897483</v>
      </c>
      <c r="E44" s="2">
        <f t="shared" si="1"/>
        <v>0.72637371220823332</v>
      </c>
    </row>
    <row r="45" spans="1:5">
      <c r="A45" s="2">
        <f t="shared" si="2"/>
        <v>42</v>
      </c>
      <c r="B45" s="2">
        <v>4</v>
      </c>
      <c r="C45" s="2">
        <v>2</v>
      </c>
      <c r="D45" s="2">
        <f t="shared" si="0"/>
        <v>3.9395431207184419</v>
      </c>
      <c r="E45" s="2">
        <f t="shared" si="1"/>
        <v>0.96683847318475913</v>
      </c>
    </row>
    <row r="46" spans="1:5">
      <c r="A46" s="2">
        <f t="shared" si="2"/>
        <v>43</v>
      </c>
      <c r="B46" s="2">
        <v>4</v>
      </c>
      <c r="C46" s="2">
        <v>2</v>
      </c>
      <c r="D46" s="2">
        <f t="shared" si="0"/>
        <v>3.9395431207184419</v>
      </c>
      <c r="E46" s="2">
        <f t="shared" si="1"/>
        <v>0.96683847318475913</v>
      </c>
    </row>
    <row r="47" spans="1:5">
      <c r="A47" s="2">
        <f t="shared" si="2"/>
        <v>44</v>
      </c>
      <c r="B47" s="2">
        <v>3</v>
      </c>
      <c r="C47" s="2">
        <v>2</v>
      </c>
      <c r="D47" s="2">
        <f t="shared" si="0"/>
        <v>3.8105117766515302</v>
      </c>
      <c r="E47" s="2">
        <f t="shared" si="1"/>
        <v>0.93517173826959987</v>
      </c>
    </row>
    <row r="48" spans="1:5">
      <c r="A48" s="2">
        <f t="shared" si="2"/>
        <v>45</v>
      </c>
      <c r="B48" s="2">
        <v>4</v>
      </c>
      <c r="C48" s="2">
        <v>2</v>
      </c>
      <c r="D48" s="2">
        <f t="shared" si="0"/>
        <v>3.9395431207184419</v>
      </c>
      <c r="E48" s="2">
        <f t="shared" si="1"/>
        <v>0.96683847318475913</v>
      </c>
    </row>
    <row r="49" spans="1:5">
      <c r="A49" s="2">
        <f t="shared" si="2"/>
        <v>46</v>
      </c>
      <c r="B49" s="2">
        <v>6</v>
      </c>
      <c r="C49" s="2">
        <v>3</v>
      </c>
      <c r="D49" s="2">
        <f t="shared" si="0"/>
        <v>4.8249352327259274</v>
      </c>
      <c r="E49" s="2">
        <f t="shared" si="1"/>
        <v>1.1841304614971082</v>
      </c>
    </row>
    <row r="50" spans="1:5">
      <c r="A50" s="2">
        <f t="shared" si="2"/>
        <v>47</v>
      </c>
      <c r="B50" s="2">
        <v>7</v>
      </c>
      <c r="C50" s="2">
        <v>3</v>
      </c>
      <c r="D50" s="2">
        <f t="shared" si="0"/>
        <v>4.9274739979019682</v>
      </c>
      <c r="E50" s="2">
        <f t="shared" si="1"/>
        <v>1.209295415941616</v>
      </c>
    </row>
    <row r="51" spans="1:5">
      <c r="A51" s="2">
        <f t="shared" si="2"/>
        <v>48</v>
      </c>
      <c r="B51" s="2">
        <v>4</v>
      </c>
      <c r="C51" s="2">
        <v>2</v>
      </c>
      <c r="D51" s="2">
        <f t="shared" si="0"/>
        <v>3.9395431207184419</v>
      </c>
      <c r="E51" s="2">
        <f t="shared" si="1"/>
        <v>0.96683847318475913</v>
      </c>
    </row>
    <row r="52" spans="1:5">
      <c r="A52" s="2">
        <f t="shared" si="2"/>
        <v>49</v>
      </c>
      <c r="B52" s="2">
        <v>4</v>
      </c>
      <c r="C52" s="2">
        <v>2</v>
      </c>
      <c r="D52" s="2">
        <f t="shared" si="0"/>
        <v>3.9395431207184419</v>
      </c>
      <c r="E52" s="2">
        <f t="shared" si="1"/>
        <v>0.96683847318475913</v>
      </c>
    </row>
    <row r="53" spans="1:5">
      <c r="A53" s="2">
        <f t="shared" si="2"/>
        <v>50</v>
      </c>
      <c r="B53" s="2">
        <v>4</v>
      </c>
      <c r="C53" s="2">
        <v>3</v>
      </c>
      <c r="D53" s="2">
        <f t="shared" si="0"/>
        <v>4.6130250378683186</v>
      </c>
      <c r="E53" s="2">
        <f t="shared" si="1"/>
        <v>1.132123687368678</v>
      </c>
    </row>
    <row r="54" spans="1:5">
      <c r="A54" s="2">
        <f t="shared" si="2"/>
        <v>51</v>
      </c>
      <c r="B54" s="2">
        <v>3</v>
      </c>
      <c r="C54" s="2">
        <v>2</v>
      </c>
      <c r="D54" s="2">
        <f t="shared" si="0"/>
        <v>3.8105117766515302</v>
      </c>
      <c r="E54" s="2">
        <f t="shared" si="1"/>
        <v>0.93517173826959987</v>
      </c>
    </row>
    <row r="55" spans="1:5">
      <c r="A55" s="2">
        <f t="shared" si="2"/>
        <v>52</v>
      </c>
      <c r="B55" s="2">
        <v>4</v>
      </c>
      <c r="C55" s="2">
        <v>2</v>
      </c>
      <c r="D55" s="2">
        <f t="shared" si="0"/>
        <v>3.9395431207184419</v>
      </c>
      <c r="E55" s="2">
        <f t="shared" si="1"/>
        <v>0.96683847318475913</v>
      </c>
    </row>
    <row r="56" spans="1:5">
      <c r="A56" s="2">
        <f t="shared" si="2"/>
        <v>53</v>
      </c>
      <c r="B56" s="2">
        <v>3</v>
      </c>
      <c r="C56" s="2">
        <v>2</v>
      </c>
      <c r="D56" s="2">
        <f t="shared" si="0"/>
        <v>3.8105117766515302</v>
      </c>
      <c r="E56" s="2">
        <f t="shared" si="1"/>
        <v>0.93517173826959987</v>
      </c>
    </row>
    <row r="57" spans="1:5">
      <c r="A57" s="2">
        <f t="shared" si="2"/>
        <v>54</v>
      </c>
      <c r="B57" s="2">
        <v>4</v>
      </c>
      <c r="C57" s="2">
        <v>2</v>
      </c>
      <c r="D57" s="2">
        <f t="shared" si="0"/>
        <v>3.9395431207184419</v>
      </c>
      <c r="E57" s="2">
        <f t="shared" si="1"/>
        <v>0.96683847318475913</v>
      </c>
    </row>
    <row r="58" spans="1:5">
      <c r="A58" s="2">
        <f t="shared" si="2"/>
        <v>55</v>
      </c>
      <c r="B58" s="2">
        <v>9</v>
      </c>
      <c r="C58" s="2">
        <v>5</v>
      </c>
      <c r="D58" s="2">
        <f t="shared" si="0"/>
        <v>6.1481704595757591</v>
      </c>
      <c r="E58" s="2">
        <f t="shared" si="1"/>
        <v>1.5088774403189742</v>
      </c>
    </row>
    <row r="59" spans="1:5">
      <c r="A59" s="2">
        <f t="shared" si="2"/>
        <v>56</v>
      </c>
      <c r="B59" s="2">
        <v>4</v>
      </c>
      <c r="C59" s="2">
        <v>2</v>
      </c>
      <c r="D59" s="2">
        <f t="shared" si="0"/>
        <v>3.9395431207184419</v>
      </c>
      <c r="E59" s="2">
        <f t="shared" si="1"/>
        <v>0.96683847318475913</v>
      </c>
    </row>
    <row r="60" spans="1:5">
      <c r="A60" s="2">
        <f t="shared" si="2"/>
        <v>57</v>
      </c>
      <c r="B60" s="2">
        <v>4</v>
      </c>
      <c r="C60" s="2">
        <v>2</v>
      </c>
      <c r="D60" s="2">
        <f t="shared" si="0"/>
        <v>3.9395431207184419</v>
      </c>
      <c r="E60" s="2">
        <f t="shared" si="1"/>
        <v>0.96683847318475913</v>
      </c>
    </row>
    <row r="61" spans="1:5">
      <c r="A61" s="2">
        <f t="shared" si="2"/>
        <v>58</v>
      </c>
      <c r="B61" s="2">
        <v>5</v>
      </c>
      <c r="C61" s="2">
        <v>3</v>
      </c>
      <c r="D61" s="2">
        <f t="shared" si="0"/>
        <v>4.7201694884823784</v>
      </c>
      <c r="E61" s="2">
        <f t="shared" si="1"/>
        <v>1.1584189642237832</v>
      </c>
    </row>
    <row r="62" spans="1:5">
      <c r="A62" s="2">
        <f t="shared" si="2"/>
        <v>59</v>
      </c>
      <c r="B62" s="2">
        <v>2</v>
      </c>
      <c r="C62" s="2">
        <v>2</v>
      </c>
      <c r="D62" s="2">
        <f t="shared" si="0"/>
        <v>3.676955262170047</v>
      </c>
      <c r="E62" s="2">
        <f t="shared" si="1"/>
        <v>0.90239444085506948</v>
      </c>
    </row>
    <row r="63" spans="1:5">
      <c r="A63" s="2">
        <f t="shared" si="2"/>
        <v>60</v>
      </c>
      <c r="B63" s="2">
        <v>4</v>
      </c>
      <c r="C63" s="2">
        <v>2</v>
      </c>
      <c r="D63" s="2">
        <f t="shared" si="0"/>
        <v>3.9395431207184419</v>
      </c>
      <c r="E63" s="2">
        <f t="shared" si="1"/>
        <v>0.96683847318475913</v>
      </c>
    </row>
    <row r="64" spans="1:5">
      <c r="A64" s="2">
        <f t="shared" si="2"/>
        <v>61</v>
      </c>
      <c r="B64" s="2">
        <v>5</v>
      </c>
      <c r="C64" s="2">
        <v>3</v>
      </c>
      <c r="D64" s="2">
        <f t="shared" si="0"/>
        <v>4.7201694884823784</v>
      </c>
      <c r="E64" s="2">
        <f t="shared" si="1"/>
        <v>1.1584189642237832</v>
      </c>
    </row>
    <row r="65" spans="1:5">
      <c r="A65" s="2">
        <f t="shared" si="2"/>
        <v>62</v>
      </c>
      <c r="B65" s="2">
        <v>5</v>
      </c>
      <c r="C65" s="2">
        <v>3</v>
      </c>
      <c r="D65" s="2">
        <f t="shared" si="0"/>
        <v>4.7201694884823784</v>
      </c>
      <c r="E65" s="2">
        <f t="shared" si="1"/>
        <v>1.1584189642237832</v>
      </c>
    </row>
    <row r="66" spans="1:5">
      <c r="A66" s="2">
        <f t="shared" si="2"/>
        <v>63</v>
      </c>
      <c r="B66" s="2">
        <v>2</v>
      </c>
      <c r="C66" s="2">
        <v>1</v>
      </c>
      <c r="D66" s="2">
        <f t="shared" si="0"/>
        <v>2.7856776554368237</v>
      </c>
      <c r="E66" s="2">
        <f t="shared" si="1"/>
        <v>0.68365804070099112</v>
      </c>
    </row>
    <row r="67" spans="1:5">
      <c r="A67" s="2">
        <f t="shared" si="2"/>
        <v>64</v>
      </c>
      <c r="B67" s="2">
        <v>3</v>
      </c>
      <c r="C67" s="2">
        <v>2</v>
      </c>
      <c r="D67" s="2">
        <f t="shared" si="0"/>
        <v>3.8105117766515302</v>
      </c>
      <c r="E67" s="2">
        <f t="shared" si="1"/>
        <v>0.93517173826959987</v>
      </c>
    </row>
    <row r="68" spans="1:5">
      <c r="A68" s="2">
        <f t="shared" si="2"/>
        <v>65</v>
      </c>
      <c r="B68" s="2">
        <v>4</v>
      </c>
      <c r="C68" s="2">
        <v>2</v>
      </c>
      <c r="D68" s="2">
        <f t="shared" ref="D68:D82" si="3">SQRT(B68*1+C68*5.76)</f>
        <v>3.9395431207184419</v>
      </c>
      <c r="E68" s="2">
        <f t="shared" ref="E68:E82" si="4">D68/$E$1</f>
        <v>0.96683847318475913</v>
      </c>
    </row>
    <row r="69" spans="1:5">
      <c r="A69" s="2">
        <f t="shared" ref="A69:A79" si="5">A68+1</f>
        <v>66</v>
      </c>
      <c r="B69" s="2">
        <v>4</v>
      </c>
      <c r="C69" s="2">
        <v>2</v>
      </c>
      <c r="D69" s="2">
        <f t="shared" si="3"/>
        <v>3.9395431207184419</v>
      </c>
      <c r="E69" s="2">
        <f t="shared" si="4"/>
        <v>0.96683847318475913</v>
      </c>
    </row>
    <row r="70" spans="1:5">
      <c r="A70" s="2">
        <f t="shared" si="5"/>
        <v>67</v>
      </c>
      <c r="B70" s="2">
        <v>4</v>
      </c>
      <c r="C70" s="2">
        <v>2</v>
      </c>
      <c r="D70" s="2">
        <f t="shared" si="3"/>
        <v>3.9395431207184419</v>
      </c>
      <c r="E70" s="2">
        <f t="shared" si="4"/>
        <v>0.96683847318475913</v>
      </c>
    </row>
    <row r="71" spans="1:5">
      <c r="A71" s="2">
        <f t="shared" si="5"/>
        <v>68</v>
      </c>
      <c r="B71" s="2">
        <v>3</v>
      </c>
      <c r="C71" s="2">
        <v>2</v>
      </c>
      <c r="D71" s="2">
        <f t="shared" si="3"/>
        <v>3.8105117766515302</v>
      </c>
      <c r="E71" s="2">
        <f t="shared" si="4"/>
        <v>0.93517173826959987</v>
      </c>
    </row>
    <row r="72" spans="1:5">
      <c r="A72" s="2">
        <f t="shared" si="5"/>
        <v>69</v>
      </c>
      <c r="B72" s="2">
        <v>4</v>
      </c>
      <c r="C72" s="2">
        <v>2</v>
      </c>
      <c r="D72" s="2">
        <f t="shared" si="3"/>
        <v>3.9395431207184419</v>
      </c>
      <c r="E72" s="2">
        <f t="shared" si="4"/>
        <v>0.96683847318475913</v>
      </c>
    </row>
    <row r="73" spans="1:5">
      <c r="A73" s="2">
        <f t="shared" si="5"/>
        <v>70</v>
      </c>
      <c r="B73" s="2">
        <v>4</v>
      </c>
      <c r="C73" s="2">
        <v>3</v>
      </c>
      <c r="D73" s="2">
        <f t="shared" si="3"/>
        <v>4.6130250378683186</v>
      </c>
      <c r="E73" s="2">
        <f t="shared" si="4"/>
        <v>1.132123687368678</v>
      </c>
    </row>
    <row r="74" spans="1:5">
      <c r="A74" s="2">
        <f t="shared" si="5"/>
        <v>71</v>
      </c>
      <c r="B74" s="2">
        <v>10</v>
      </c>
      <c r="C74" s="2">
        <v>4</v>
      </c>
      <c r="D74" s="2">
        <f t="shared" si="3"/>
        <v>5.7480431452799658</v>
      </c>
      <c r="E74" s="2">
        <f t="shared" si="4"/>
        <v>1.4106786213750371</v>
      </c>
    </row>
    <row r="75" spans="1:5">
      <c r="A75" s="2">
        <f t="shared" si="5"/>
        <v>72</v>
      </c>
      <c r="B75" s="2">
        <v>3</v>
      </c>
      <c r="C75" s="2">
        <v>2</v>
      </c>
      <c r="D75" s="2">
        <f t="shared" si="3"/>
        <v>3.8105117766515302</v>
      </c>
      <c r="E75" s="2">
        <f t="shared" si="4"/>
        <v>0.93517173826959987</v>
      </c>
    </row>
    <row r="76" spans="1:5">
      <c r="A76" s="2">
        <f t="shared" si="5"/>
        <v>73</v>
      </c>
      <c r="B76" s="2">
        <v>4</v>
      </c>
      <c r="C76" s="2">
        <v>2</v>
      </c>
      <c r="D76" s="2">
        <f t="shared" si="3"/>
        <v>3.9395431207184419</v>
      </c>
      <c r="E76" s="2">
        <f t="shared" si="4"/>
        <v>0.96683847318475913</v>
      </c>
    </row>
    <row r="77" spans="1:5">
      <c r="A77" s="2">
        <f t="shared" si="5"/>
        <v>74</v>
      </c>
      <c r="B77" s="2">
        <v>3</v>
      </c>
      <c r="C77" s="2">
        <v>2</v>
      </c>
      <c r="D77" s="2">
        <f t="shared" si="3"/>
        <v>3.8105117766515302</v>
      </c>
      <c r="E77" s="2">
        <f t="shared" si="4"/>
        <v>0.93517173826959987</v>
      </c>
    </row>
    <row r="78" spans="1:5">
      <c r="A78" s="2">
        <f t="shared" si="5"/>
        <v>75</v>
      </c>
      <c r="B78" s="2">
        <v>3</v>
      </c>
      <c r="C78" s="2">
        <v>2</v>
      </c>
      <c r="D78" s="2">
        <f t="shared" si="3"/>
        <v>3.8105117766515302</v>
      </c>
      <c r="E78" s="2">
        <f t="shared" si="4"/>
        <v>0.93517173826959987</v>
      </c>
    </row>
    <row r="79" spans="1:5">
      <c r="A79" s="2">
        <f t="shared" si="5"/>
        <v>76</v>
      </c>
      <c r="B79" s="2">
        <v>4</v>
      </c>
      <c r="C79" s="2">
        <v>2</v>
      </c>
      <c r="D79" s="2">
        <f t="shared" si="3"/>
        <v>3.9395431207184419</v>
      </c>
      <c r="E79" s="2">
        <f t="shared" si="4"/>
        <v>0.96683847318475913</v>
      </c>
    </row>
    <row r="80" spans="1:5">
      <c r="A80" s="2">
        <f>A79+1</f>
        <v>77</v>
      </c>
      <c r="B80" s="2">
        <v>3</v>
      </c>
      <c r="C80" s="2">
        <v>2</v>
      </c>
      <c r="D80" s="2">
        <f t="shared" si="3"/>
        <v>3.8105117766515302</v>
      </c>
      <c r="E80" s="2">
        <f t="shared" si="4"/>
        <v>0.93517173826959987</v>
      </c>
    </row>
    <row r="81" spans="1:5">
      <c r="A81" s="2">
        <f t="shared" ref="A81:A82" si="6">A80+1</f>
        <v>78</v>
      </c>
      <c r="B81" s="2">
        <v>4</v>
      </c>
      <c r="C81" s="2">
        <v>2</v>
      </c>
      <c r="D81" s="2">
        <f t="shared" si="3"/>
        <v>3.9395431207184419</v>
      </c>
      <c r="E81" s="2">
        <f t="shared" si="4"/>
        <v>0.96683847318475913</v>
      </c>
    </row>
    <row r="82" spans="1:5">
      <c r="A82" s="2">
        <f t="shared" si="6"/>
        <v>79</v>
      </c>
      <c r="B82" s="2">
        <v>3</v>
      </c>
      <c r="C82" s="2">
        <v>2</v>
      </c>
      <c r="D82" s="2">
        <f t="shared" si="3"/>
        <v>3.8105117766515302</v>
      </c>
      <c r="E82" s="2">
        <f t="shared" si="4"/>
        <v>0.93517173826959987</v>
      </c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C53C-2A97-8143-B607-1918181B4AE5}">
  <dimension ref="A1:E87"/>
  <sheetViews>
    <sheetView workbookViewId="0">
      <selection activeCell="G7" sqref="G7"/>
    </sheetView>
  </sheetViews>
  <sheetFormatPr baseColWidth="10" defaultRowHeight="20"/>
  <sheetData>
    <row r="1" spans="1:5">
      <c r="A1" t="s">
        <v>18</v>
      </c>
      <c r="D1">
        <v>5.76</v>
      </c>
      <c r="E1">
        <f>AVERAGE(D3:D87)</f>
        <v>4.0225607803700036</v>
      </c>
    </row>
    <row r="2" spans="1:5">
      <c r="A2" t="s">
        <v>19</v>
      </c>
      <c r="B2" t="s">
        <v>20</v>
      </c>
      <c r="C2" t="s">
        <v>21</v>
      </c>
      <c r="D2" t="s">
        <v>22</v>
      </c>
    </row>
    <row r="3" spans="1:5">
      <c r="A3">
        <v>0</v>
      </c>
      <c r="B3">
        <v>2</v>
      </c>
      <c r="C3">
        <v>1</v>
      </c>
      <c r="D3">
        <f>SQRT(B3*1+C3*5.76)</f>
        <v>2.7856776554368237</v>
      </c>
      <c r="E3">
        <f>D3/$E$1</f>
        <v>0.69251350260034883</v>
      </c>
    </row>
    <row r="4" spans="1:5">
      <c r="A4">
        <v>1</v>
      </c>
      <c r="B4">
        <v>5</v>
      </c>
      <c r="C4">
        <v>2</v>
      </c>
      <c r="D4">
        <f t="shared" ref="D4:D67" si="0">SQRT(B4*1+C4*5.76)</f>
        <v>4.0644802865803147</v>
      </c>
      <c r="E4">
        <f t="shared" ref="E4:E67" si="1">D4/$E$1</f>
        <v>1.0104210995182166</v>
      </c>
    </row>
    <row r="5" spans="1:5">
      <c r="A5">
        <v>2</v>
      </c>
      <c r="B5">
        <v>3</v>
      </c>
      <c r="C5">
        <v>2</v>
      </c>
      <c r="D5">
        <f t="shared" si="0"/>
        <v>3.8105117766515302</v>
      </c>
      <c r="E5">
        <f t="shared" si="1"/>
        <v>0.94728507155112052</v>
      </c>
    </row>
    <row r="6" spans="1:5">
      <c r="A6">
        <v>3</v>
      </c>
      <c r="B6">
        <v>4</v>
      </c>
      <c r="C6">
        <v>2</v>
      </c>
      <c r="D6">
        <f t="shared" si="0"/>
        <v>3.9395431207184419</v>
      </c>
      <c r="E6">
        <f t="shared" si="1"/>
        <v>0.97936198750390902</v>
      </c>
    </row>
    <row r="7" spans="1:5">
      <c r="A7">
        <v>4</v>
      </c>
      <c r="B7">
        <v>5</v>
      </c>
      <c r="C7">
        <v>2</v>
      </c>
      <c r="D7">
        <f t="shared" si="0"/>
        <v>4.0644802865803147</v>
      </c>
      <c r="E7">
        <f t="shared" si="1"/>
        <v>1.0104210995182166</v>
      </c>
    </row>
    <row r="8" spans="1:5">
      <c r="A8">
        <v>5</v>
      </c>
      <c r="B8">
        <v>1</v>
      </c>
      <c r="C8">
        <v>1</v>
      </c>
      <c r="D8">
        <f t="shared" si="0"/>
        <v>2.6</v>
      </c>
      <c r="E8">
        <f t="shared" si="1"/>
        <v>0.64635443488832667</v>
      </c>
    </row>
    <row r="9" spans="1:5">
      <c r="A9">
        <v>6</v>
      </c>
      <c r="B9">
        <v>4</v>
      </c>
      <c r="C9">
        <v>2</v>
      </c>
      <c r="D9">
        <f t="shared" si="0"/>
        <v>3.9395431207184419</v>
      </c>
      <c r="E9">
        <f t="shared" si="1"/>
        <v>0.97936198750390902</v>
      </c>
    </row>
    <row r="10" spans="1:5">
      <c r="A10">
        <v>7</v>
      </c>
      <c r="B10">
        <v>5</v>
      </c>
      <c r="C10">
        <v>3</v>
      </c>
      <c r="D10">
        <f t="shared" si="0"/>
        <v>4.7201694884823784</v>
      </c>
      <c r="E10">
        <f t="shared" si="1"/>
        <v>1.1734240316558269</v>
      </c>
    </row>
    <row r="11" spans="1:5">
      <c r="A11">
        <v>8</v>
      </c>
      <c r="B11">
        <v>4</v>
      </c>
      <c r="C11">
        <v>2</v>
      </c>
      <c r="D11">
        <f t="shared" si="0"/>
        <v>3.9395431207184419</v>
      </c>
      <c r="E11">
        <f t="shared" si="1"/>
        <v>0.97936198750390902</v>
      </c>
    </row>
    <row r="12" spans="1:5">
      <c r="A12">
        <v>9</v>
      </c>
      <c r="B12">
        <v>4</v>
      </c>
      <c r="C12">
        <v>2</v>
      </c>
      <c r="D12">
        <f t="shared" si="0"/>
        <v>3.9395431207184419</v>
      </c>
      <c r="E12">
        <f t="shared" si="1"/>
        <v>0.97936198750390902</v>
      </c>
    </row>
    <row r="13" spans="1:5">
      <c r="A13">
        <v>10</v>
      </c>
      <c r="B13">
        <v>4</v>
      </c>
      <c r="C13">
        <v>2</v>
      </c>
      <c r="D13">
        <f t="shared" si="0"/>
        <v>3.9395431207184419</v>
      </c>
      <c r="E13">
        <f t="shared" si="1"/>
        <v>0.97936198750390902</v>
      </c>
    </row>
    <row r="14" spans="1:5">
      <c r="A14">
        <v>11</v>
      </c>
      <c r="B14">
        <v>5</v>
      </c>
      <c r="C14">
        <v>2</v>
      </c>
      <c r="D14">
        <f t="shared" si="0"/>
        <v>4.0644802865803147</v>
      </c>
      <c r="E14">
        <f t="shared" si="1"/>
        <v>1.0104210995182166</v>
      </c>
    </row>
    <row r="15" spans="1:5">
      <c r="A15">
        <v>12</v>
      </c>
      <c r="B15">
        <v>12</v>
      </c>
      <c r="C15">
        <v>5</v>
      </c>
      <c r="D15">
        <f t="shared" si="0"/>
        <v>6.3874877690685246</v>
      </c>
      <c r="E15">
        <f t="shared" si="1"/>
        <v>1.5879157874355325</v>
      </c>
    </row>
    <row r="16" spans="1:5">
      <c r="A16">
        <v>13</v>
      </c>
      <c r="B16">
        <v>5</v>
      </c>
      <c r="C16">
        <v>2</v>
      </c>
      <c r="D16">
        <f t="shared" si="0"/>
        <v>4.0644802865803147</v>
      </c>
      <c r="E16">
        <f t="shared" si="1"/>
        <v>1.0104210995182166</v>
      </c>
    </row>
    <row r="17" spans="1:5">
      <c r="A17">
        <v>14</v>
      </c>
      <c r="B17">
        <v>4</v>
      </c>
      <c r="C17">
        <v>2</v>
      </c>
      <c r="D17">
        <f t="shared" si="0"/>
        <v>3.9395431207184419</v>
      </c>
      <c r="E17">
        <f t="shared" si="1"/>
        <v>0.97936198750390902</v>
      </c>
    </row>
    <row r="18" spans="1:5">
      <c r="A18">
        <v>15</v>
      </c>
      <c r="B18">
        <v>4</v>
      </c>
      <c r="C18">
        <v>2</v>
      </c>
      <c r="D18">
        <f t="shared" si="0"/>
        <v>3.9395431207184419</v>
      </c>
      <c r="E18">
        <f t="shared" si="1"/>
        <v>0.97936198750390902</v>
      </c>
    </row>
    <row r="19" spans="1:5">
      <c r="A19">
        <v>16</v>
      </c>
      <c r="B19">
        <v>4</v>
      </c>
      <c r="C19">
        <v>2</v>
      </c>
      <c r="D19">
        <f t="shared" si="0"/>
        <v>3.9395431207184419</v>
      </c>
      <c r="E19">
        <f t="shared" si="1"/>
        <v>0.97936198750390902</v>
      </c>
    </row>
    <row r="20" spans="1:5">
      <c r="A20">
        <v>17</v>
      </c>
      <c r="B20">
        <v>2</v>
      </c>
      <c r="C20">
        <v>1</v>
      </c>
      <c r="D20">
        <f t="shared" si="0"/>
        <v>2.7856776554368237</v>
      </c>
      <c r="E20">
        <f t="shared" si="1"/>
        <v>0.69251350260034883</v>
      </c>
    </row>
    <row r="21" spans="1:5">
      <c r="A21">
        <v>18</v>
      </c>
      <c r="B21">
        <v>4</v>
      </c>
      <c r="C21">
        <v>2</v>
      </c>
      <c r="D21">
        <f t="shared" si="0"/>
        <v>3.9395431207184419</v>
      </c>
      <c r="E21">
        <f t="shared" si="1"/>
        <v>0.97936198750390902</v>
      </c>
    </row>
    <row r="22" spans="1:5">
      <c r="A22">
        <v>19</v>
      </c>
      <c r="B22">
        <v>4</v>
      </c>
      <c r="C22">
        <v>2</v>
      </c>
      <c r="D22">
        <f t="shared" si="0"/>
        <v>3.9395431207184419</v>
      </c>
      <c r="E22">
        <f t="shared" si="1"/>
        <v>0.97936198750390902</v>
      </c>
    </row>
    <row r="23" spans="1:5">
      <c r="A23">
        <v>20</v>
      </c>
      <c r="B23">
        <v>4</v>
      </c>
      <c r="C23">
        <v>2</v>
      </c>
      <c r="D23">
        <f t="shared" si="0"/>
        <v>3.9395431207184419</v>
      </c>
      <c r="E23">
        <f t="shared" si="1"/>
        <v>0.97936198750390902</v>
      </c>
    </row>
    <row r="24" spans="1:5">
      <c r="A24">
        <v>21</v>
      </c>
      <c r="B24">
        <v>3</v>
      </c>
      <c r="C24">
        <v>2</v>
      </c>
      <c r="D24">
        <f t="shared" si="0"/>
        <v>3.8105117766515302</v>
      </c>
      <c r="E24">
        <f t="shared" si="1"/>
        <v>0.94728507155112052</v>
      </c>
    </row>
    <row r="25" spans="1:5">
      <c r="A25">
        <v>22</v>
      </c>
      <c r="B25">
        <v>6</v>
      </c>
      <c r="C25">
        <v>3</v>
      </c>
      <c r="D25">
        <f t="shared" si="0"/>
        <v>4.8249352327259274</v>
      </c>
      <c r="E25">
        <f t="shared" si="1"/>
        <v>1.199468571431286</v>
      </c>
    </row>
    <row r="26" spans="1:5">
      <c r="A26">
        <v>23</v>
      </c>
      <c r="B26">
        <v>5</v>
      </c>
      <c r="C26">
        <v>2</v>
      </c>
      <c r="D26">
        <f t="shared" si="0"/>
        <v>4.0644802865803147</v>
      </c>
      <c r="E26">
        <f t="shared" si="1"/>
        <v>1.0104210995182166</v>
      </c>
    </row>
    <row r="27" spans="1:5">
      <c r="A27">
        <v>24</v>
      </c>
      <c r="B27">
        <v>3</v>
      </c>
      <c r="C27">
        <v>2</v>
      </c>
      <c r="D27">
        <f t="shared" si="0"/>
        <v>3.8105117766515302</v>
      </c>
      <c r="E27">
        <f t="shared" si="1"/>
        <v>0.94728507155112052</v>
      </c>
    </row>
    <row r="28" spans="1:5">
      <c r="A28">
        <v>25</v>
      </c>
      <c r="B28">
        <v>6</v>
      </c>
      <c r="C28">
        <v>3</v>
      </c>
      <c r="D28">
        <f t="shared" si="0"/>
        <v>4.8249352327259274</v>
      </c>
      <c r="E28">
        <f t="shared" si="1"/>
        <v>1.199468571431286</v>
      </c>
    </row>
    <row r="29" spans="1:5">
      <c r="A29">
        <v>26</v>
      </c>
      <c r="B29">
        <v>4</v>
      </c>
      <c r="C29">
        <v>2</v>
      </c>
      <c r="D29">
        <f t="shared" si="0"/>
        <v>3.9395431207184419</v>
      </c>
      <c r="E29">
        <f t="shared" si="1"/>
        <v>0.97936198750390902</v>
      </c>
    </row>
    <row r="30" spans="1:5">
      <c r="A30">
        <v>27</v>
      </c>
      <c r="B30">
        <v>3</v>
      </c>
      <c r="C30">
        <v>2</v>
      </c>
      <c r="D30">
        <f t="shared" si="0"/>
        <v>3.8105117766515302</v>
      </c>
      <c r="E30">
        <f t="shared" si="1"/>
        <v>0.94728507155112052</v>
      </c>
    </row>
    <row r="31" spans="1:5">
      <c r="A31">
        <v>28</v>
      </c>
      <c r="B31">
        <v>4</v>
      </c>
      <c r="C31">
        <v>2</v>
      </c>
      <c r="D31">
        <f t="shared" si="0"/>
        <v>3.9395431207184419</v>
      </c>
      <c r="E31">
        <f t="shared" si="1"/>
        <v>0.97936198750390902</v>
      </c>
    </row>
    <row r="32" spans="1:5">
      <c r="A32">
        <v>29</v>
      </c>
      <c r="B32">
        <v>4</v>
      </c>
      <c r="C32">
        <v>2</v>
      </c>
      <c r="D32">
        <f t="shared" si="0"/>
        <v>3.9395431207184419</v>
      </c>
      <c r="E32">
        <f t="shared" si="1"/>
        <v>0.97936198750390902</v>
      </c>
    </row>
    <row r="33" spans="1:5">
      <c r="A33">
        <v>30</v>
      </c>
      <c r="B33">
        <v>5</v>
      </c>
      <c r="C33">
        <v>2</v>
      </c>
      <c r="D33">
        <f t="shared" si="0"/>
        <v>4.0644802865803147</v>
      </c>
      <c r="E33">
        <f t="shared" si="1"/>
        <v>1.0104210995182166</v>
      </c>
    </row>
    <row r="34" spans="1:5">
      <c r="A34">
        <v>31</v>
      </c>
      <c r="B34">
        <v>4</v>
      </c>
      <c r="C34">
        <v>2</v>
      </c>
      <c r="D34">
        <f t="shared" si="0"/>
        <v>3.9395431207184419</v>
      </c>
      <c r="E34">
        <f t="shared" si="1"/>
        <v>0.97936198750390902</v>
      </c>
    </row>
    <row r="35" spans="1:5">
      <c r="A35">
        <v>32</v>
      </c>
      <c r="B35">
        <v>3</v>
      </c>
      <c r="C35">
        <v>2</v>
      </c>
      <c r="D35">
        <f t="shared" si="0"/>
        <v>3.8105117766515302</v>
      </c>
      <c r="E35">
        <f t="shared" si="1"/>
        <v>0.94728507155112052</v>
      </c>
    </row>
    <row r="36" spans="1:5">
      <c r="A36">
        <v>33</v>
      </c>
      <c r="B36">
        <v>3</v>
      </c>
      <c r="C36">
        <v>4</v>
      </c>
      <c r="D36">
        <f t="shared" si="0"/>
        <v>5.102940328869229</v>
      </c>
      <c r="E36">
        <f t="shared" si="1"/>
        <v>1.2685800432827394</v>
      </c>
    </row>
    <row r="37" spans="1:5">
      <c r="A37">
        <v>34</v>
      </c>
      <c r="B37">
        <v>4</v>
      </c>
      <c r="C37">
        <v>2</v>
      </c>
      <c r="D37">
        <f t="shared" si="0"/>
        <v>3.9395431207184419</v>
      </c>
      <c r="E37">
        <f t="shared" si="1"/>
        <v>0.97936198750390902</v>
      </c>
    </row>
    <row r="38" spans="1:5">
      <c r="A38">
        <v>35</v>
      </c>
      <c r="B38">
        <v>5</v>
      </c>
      <c r="C38">
        <v>2</v>
      </c>
      <c r="D38">
        <f t="shared" si="0"/>
        <v>4.0644802865803147</v>
      </c>
      <c r="E38">
        <f t="shared" si="1"/>
        <v>1.0104210995182166</v>
      </c>
    </row>
    <row r="39" spans="1:5">
      <c r="A39">
        <v>36</v>
      </c>
      <c r="B39">
        <v>3</v>
      </c>
      <c r="C39">
        <v>2</v>
      </c>
      <c r="D39">
        <f t="shared" si="0"/>
        <v>3.8105117766515302</v>
      </c>
      <c r="E39">
        <f t="shared" si="1"/>
        <v>0.94728507155112052</v>
      </c>
    </row>
    <row r="40" spans="1:5">
      <c r="A40">
        <v>37</v>
      </c>
      <c r="B40">
        <v>7</v>
      </c>
      <c r="C40">
        <v>3</v>
      </c>
      <c r="D40">
        <f t="shared" si="0"/>
        <v>4.9274739979019682</v>
      </c>
      <c r="E40">
        <f t="shared" si="1"/>
        <v>1.2249594889772502</v>
      </c>
    </row>
    <row r="41" spans="1:5">
      <c r="A41">
        <v>38</v>
      </c>
      <c r="B41">
        <v>4</v>
      </c>
      <c r="C41">
        <v>2</v>
      </c>
      <c r="D41">
        <f t="shared" si="0"/>
        <v>3.9395431207184419</v>
      </c>
      <c r="E41">
        <f t="shared" si="1"/>
        <v>0.97936198750390902</v>
      </c>
    </row>
    <row r="42" spans="1:5">
      <c r="A42">
        <v>39</v>
      </c>
      <c r="B42">
        <v>1</v>
      </c>
      <c r="C42">
        <v>1</v>
      </c>
      <c r="D42">
        <f t="shared" si="0"/>
        <v>2.6</v>
      </c>
      <c r="E42">
        <f t="shared" si="1"/>
        <v>0.64635443488832667</v>
      </c>
    </row>
    <row r="43" spans="1:5">
      <c r="A43">
        <v>40</v>
      </c>
      <c r="B43">
        <v>4</v>
      </c>
      <c r="C43">
        <v>2</v>
      </c>
      <c r="D43">
        <f t="shared" si="0"/>
        <v>3.9395431207184419</v>
      </c>
      <c r="E43">
        <f t="shared" si="1"/>
        <v>0.97936198750390902</v>
      </c>
    </row>
    <row r="44" spans="1:5">
      <c r="A44">
        <v>41</v>
      </c>
      <c r="B44">
        <v>4</v>
      </c>
      <c r="C44">
        <v>2</v>
      </c>
      <c r="D44">
        <f t="shared" si="0"/>
        <v>3.9395431207184419</v>
      </c>
      <c r="E44">
        <f t="shared" si="1"/>
        <v>0.97936198750390902</v>
      </c>
    </row>
    <row r="45" spans="1:5">
      <c r="A45">
        <v>42</v>
      </c>
      <c r="B45">
        <v>4</v>
      </c>
      <c r="C45">
        <v>2</v>
      </c>
      <c r="D45">
        <f t="shared" si="0"/>
        <v>3.9395431207184419</v>
      </c>
      <c r="E45">
        <f t="shared" si="1"/>
        <v>0.97936198750390902</v>
      </c>
    </row>
    <row r="46" spans="1:5">
      <c r="A46">
        <v>43</v>
      </c>
      <c r="B46">
        <v>5</v>
      </c>
      <c r="C46">
        <v>2</v>
      </c>
      <c r="D46">
        <f t="shared" si="0"/>
        <v>4.0644802865803147</v>
      </c>
      <c r="E46">
        <f t="shared" si="1"/>
        <v>1.0104210995182166</v>
      </c>
    </row>
    <row r="47" spans="1:5">
      <c r="A47">
        <v>44</v>
      </c>
      <c r="B47">
        <v>4</v>
      </c>
      <c r="C47">
        <v>2</v>
      </c>
      <c r="D47">
        <f t="shared" si="0"/>
        <v>3.9395431207184419</v>
      </c>
      <c r="E47">
        <f t="shared" si="1"/>
        <v>0.97936198750390902</v>
      </c>
    </row>
    <row r="48" spans="1:5">
      <c r="A48">
        <v>45</v>
      </c>
      <c r="B48">
        <v>4</v>
      </c>
      <c r="C48">
        <v>2</v>
      </c>
      <c r="D48">
        <f t="shared" si="0"/>
        <v>3.9395431207184419</v>
      </c>
      <c r="E48">
        <f t="shared" si="1"/>
        <v>0.97936198750390902</v>
      </c>
    </row>
    <row r="49" spans="1:5">
      <c r="A49">
        <v>46</v>
      </c>
      <c r="B49">
        <v>3</v>
      </c>
      <c r="C49">
        <v>2</v>
      </c>
      <c r="D49">
        <f t="shared" si="0"/>
        <v>3.8105117766515302</v>
      </c>
      <c r="E49">
        <f t="shared" si="1"/>
        <v>0.94728507155112052</v>
      </c>
    </row>
    <row r="50" spans="1:5">
      <c r="A50">
        <v>47</v>
      </c>
      <c r="B50">
        <v>7</v>
      </c>
      <c r="C50">
        <v>3</v>
      </c>
      <c r="D50">
        <f t="shared" si="0"/>
        <v>4.9274739979019682</v>
      </c>
      <c r="E50">
        <f t="shared" si="1"/>
        <v>1.2249594889772502</v>
      </c>
    </row>
    <row r="51" spans="1:5">
      <c r="A51">
        <v>48</v>
      </c>
      <c r="B51">
        <v>9</v>
      </c>
      <c r="C51">
        <v>4</v>
      </c>
      <c r="D51">
        <f t="shared" si="0"/>
        <v>5.6603886792339626</v>
      </c>
      <c r="E51">
        <f t="shared" si="1"/>
        <v>1.4071605100055959</v>
      </c>
    </row>
    <row r="52" spans="1:5">
      <c r="A52">
        <v>49</v>
      </c>
      <c r="B52">
        <v>5</v>
      </c>
      <c r="C52">
        <v>2</v>
      </c>
      <c r="D52">
        <f t="shared" si="0"/>
        <v>4.0644802865803147</v>
      </c>
      <c r="E52">
        <f t="shared" si="1"/>
        <v>1.0104210995182166</v>
      </c>
    </row>
    <row r="53" spans="1:5">
      <c r="A53">
        <v>50</v>
      </c>
      <c r="B53">
        <v>3</v>
      </c>
      <c r="C53">
        <v>1</v>
      </c>
      <c r="D53">
        <f t="shared" si="0"/>
        <v>2.9597297173897483</v>
      </c>
      <c r="E53">
        <f t="shared" si="1"/>
        <v>0.73578247265601449</v>
      </c>
    </row>
    <row r="54" spans="1:5">
      <c r="A54">
        <v>51</v>
      </c>
      <c r="B54">
        <v>7</v>
      </c>
      <c r="C54">
        <v>3</v>
      </c>
      <c r="D54">
        <f t="shared" si="0"/>
        <v>4.9274739979019682</v>
      </c>
      <c r="E54">
        <f t="shared" si="1"/>
        <v>1.2249594889772502</v>
      </c>
    </row>
    <row r="55" spans="1:5">
      <c r="A55">
        <v>52</v>
      </c>
      <c r="B55">
        <v>6</v>
      </c>
      <c r="C55">
        <v>2</v>
      </c>
      <c r="D55">
        <f t="shared" si="0"/>
        <v>4.1856899072912697</v>
      </c>
      <c r="E55">
        <f t="shared" si="1"/>
        <v>1.0405535517865465</v>
      </c>
    </row>
    <row r="56" spans="1:5">
      <c r="A56">
        <v>53</v>
      </c>
      <c r="B56">
        <v>4</v>
      </c>
      <c r="C56">
        <v>2</v>
      </c>
      <c r="D56">
        <f t="shared" si="0"/>
        <v>3.9395431207184419</v>
      </c>
      <c r="E56">
        <f t="shared" si="1"/>
        <v>0.97936198750390902</v>
      </c>
    </row>
    <row r="57" spans="1:5">
      <c r="A57">
        <v>54</v>
      </c>
      <c r="B57">
        <v>4</v>
      </c>
      <c r="C57">
        <v>2</v>
      </c>
      <c r="D57">
        <f t="shared" si="0"/>
        <v>3.9395431207184419</v>
      </c>
      <c r="E57">
        <f t="shared" si="1"/>
        <v>0.97936198750390902</v>
      </c>
    </row>
    <row r="58" spans="1:5">
      <c r="A58">
        <v>55</v>
      </c>
      <c r="B58">
        <v>3</v>
      </c>
      <c r="C58">
        <v>2</v>
      </c>
      <c r="D58">
        <f t="shared" si="0"/>
        <v>3.8105117766515302</v>
      </c>
      <c r="E58">
        <f t="shared" si="1"/>
        <v>0.94728507155112052</v>
      </c>
    </row>
    <row r="59" spans="1:5">
      <c r="A59">
        <v>56</v>
      </c>
      <c r="B59">
        <v>3</v>
      </c>
      <c r="C59">
        <v>1</v>
      </c>
      <c r="D59">
        <f t="shared" si="0"/>
        <v>2.9597297173897483</v>
      </c>
      <c r="E59">
        <f t="shared" si="1"/>
        <v>0.73578247265601449</v>
      </c>
    </row>
    <row r="60" spans="1:5">
      <c r="A60">
        <v>57</v>
      </c>
      <c r="B60">
        <v>4</v>
      </c>
      <c r="C60">
        <v>2</v>
      </c>
      <c r="D60">
        <f t="shared" si="0"/>
        <v>3.9395431207184419</v>
      </c>
      <c r="E60">
        <f t="shared" si="1"/>
        <v>0.97936198750390902</v>
      </c>
    </row>
    <row r="61" spans="1:5">
      <c r="A61">
        <v>58</v>
      </c>
      <c r="B61">
        <v>4</v>
      </c>
      <c r="C61">
        <v>2</v>
      </c>
      <c r="D61">
        <f t="shared" si="0"/>
        <v>3.9395431207184419</v>
      </c>
      <c r="E61">
        <f t="shared" si="1"/>
        <v>0.97936198750390902</v>
      </c>
    </row>
    <row r="62" spans="1:5">
      <c r="A62">
        <v>59</v>
      </c>
      <c r="B62">
        <v>4</v>
      </c>
      <c r="C62">
        <v>2</v>
      </c>
      <c r="D62">
        <f t="shared" si="0"/>
        <v>3.9395431207184419</v>
      </c>
      <c r="E62">
        <f t="shared" si="1"/>
        <v>0.97936198750390902</v>
      </c>
    </row>
    <row r="63" spans="1:5">
      <c r="A63">
        <v>60</v>
      </c>
      <c r="B63">
        <v>5</v>
      </c>
      <c r="C63">
        <v>3</v>
      </c>
      <c r="D63">
        <f t="shared" si="0"/>
        <v>4.7201694884823784</v>
      </c>
      <c r="E63">
        <f t="shared" si="1"/>
        <v>1.1734240316558269</v>
      </c>
    </row>
    <row r="64" spans="1:5">
      <c r="A64">
        <v>61</v>
      </c>
      <c r="B64">
        <v>4</v>
      </c>
      <c r="C64">
        <v>2</v>
      </c>
      <c r="D64">
        <f t="shared" si="0"/>
        <v>3.9395431207184419</v>
      </c>
      <c r="E64">
        <f t="shared" si="1"/>
        <v>0.97936198750390902</v>
      </c>
    </row>
    <row r="65" spans="1:5">
      <c r="A65">
        <v>62</v>
      </c>
      <c r="B65">
        <v>4</v>
      </c>
      <c r="C65">
        <v>2</v>
      </c>
      <c r="D65">
        <f t="shared" si="0"/>
        <v>3.9395431207184419</v>
      </c>
      <c r="E65">
        <f t="shared" si="1"/>
        <v>0.97936198750390902</v>
      </c>
    </row>
    <row r="66" spans="1:5">
      <c r="A66">
        <v>63</v>
      </c>
      <c r="B66">
        <v>4</v>
      </c>
      <c r="C66">
        <v>3</v>
      </c>
      <c r="D66">
        <f t="shared" si="0"/>
        <v>4.6130250378683186</v>
      </c>
      <c r="E66">
        <f t="shared" si="1"/>
        <v>1.1467881505681072</v>
      </c>
    </row>
    <row r="67" spans="1:5">
      <c r="A67">
        <v>64</v>
      </c>
      <c r="B67">
        <v>4</v>
      </c>
      <c r="C67">
        <v>2</v>
      </c>
      <c r="D67">
        <f t="shared" si="0"/>
        <v>3.9395431207184419</v>
      </c>
      <c r="E67">
        <f t="shared" si="1"/>
        <v>0.97936198750390902</v>
      </c>
    </row>
    <row r="68" spans="1:5">
      <c r="A68">
        <v>65</v>
      </c>
      <c r="B68">
        <v>3</v>
      </c>
      <c r="C68">
        <v>2</v>
      </c>
      <c r="D68">
        <f t="shared" ref="D68:D87" si="2">SQRT(B68*1+C68*5.76)</f>
        <v>3.8105117766515302</v>
      </c>
      <c r="E68">
        <f t="shared" ref="E68:E87" si="3">D68/$E$1</f>
        <v>0.94728507155112052</v>
      </c>
    </row>
    <row r="69" spans="1:5">
      <c r="A69">
        <v>66</v>
      </c>
      <c r="B69">
        <v>3</v>
      </c>
      <c r="C69">
        <v>2</v>
      </c>
      <c r="D69">
        <f t="shared" si="2"/>
        <v>3.8105117766515302</v>
      </c>
      <c r="E69">
        <f t="shared" si="3"/>
        <v>0.94728507155112052</v>
      </c>
    </row>
    <row r="70" spans="1:5">
      <c r="A70">
        <v>67</v>
      </c>
      <c r="B70">
        <v>4</v>
      </c>
      <c r="C70">
        <v>2</v>
      </c>
      <c r="D70">
        <f t="shared" si="2"/>
        <v>3.9395431207184419</v>
      </c>
      <c r="E70">
        <f t="shared" si="3"/>
        <v>0.97936198750390902</v>
      </c>
    </row>
    <row r="71" spans="1:5">
      <c r="A71">
        <v>68</v>
      </c>
      <c r="B71">
        <v>7</v>
      </c>
      <c r="C71">
        <v>3</v>
      </c>
      <c r="D71">
        <f t="shared" si="2"/>
        <v>4.9274739979019682</v>
      </c>
      <c r="E71">
        <f t="shared" si="3"/>
        <v>1.2249594889772502</v>
      </c>
    </row>
    <row r="72" spans="1:5">
      <c r="A72">
        <v>69</v>
      </c>
      <c r="B72">
        <v>5</v>
      </c>
      <c r="C72">
        <v>2</v>
      </c>
      <c r="D72">
        <f t="shared" si="2"/>
        <v>4.0644802865803147</v>
      </c>
      <c r="E72">
        <f t="shared" si="3"/>
        <v>1.0104210995182166</v>
      </c>
    </row>
    <row r="73" spans="1:5">
      <c r="A73">
        <v>70</v>
      </c>
      <c r="B73">
        <v>4</v>
      </c>
      <c r="C73">
        <v>2</v>
      </c>
      <c r="D73">
        <f t="shared" si="2"/>
        <v>3.9395431207184419</v>
      </c>
      <c r="E73">
        <f t="shared" si="3"/>
        <v>0.97936198750390902</v>
      </c>
    </row>
    <row r="74" spans="1:5">
      <c r="A74">
        <v>71</v>
      </c>
      <c r="B74">
        <v>4</v>
      </c>
      <c r="C74">
        <v>2</v>
      </c>
      <c r="D74">
        <f t="shared" si="2"/>
        <v>3.9395431207184419</v>
      </c>
      <c r="E74">
        <f t="shared" si="3"/>
        <v>0.97936198750390902</v>
      </c>
    </row>
    <row r="75" spans="1:5">
      <c r="A75">
        <v>72</v>
      </c>
      <c r="B75">
        <v>3</v>
      </c>
      <c r="C75">
        <v>2</v>
      </c>
      <c r="D75">
        <f t="shared" si="2"/>
        <v>3.8105117766515302</v>
      </c>
      <c r="E75">
        <f t="shared" si="3"/>
        <v>0.94728507155112052</v>
      </c>
    </row>
    <row r="76" spans="1:5">
      <c r="A76">
        <v>73</v>
      </c>
      <c r="B76">
        <v>4</v>
      </c>
      <c r="C76">
        <v>2</v>
      </c>
      <c r="D76">
        <f t="shared" si="2"/>
        <v>3.9395431207184419</v>
      </c>
      <c r="E76">
        <f t="shared" si="3"/>
        <v>0.97936198750390902</v>
      </c>
    </row>
    <row r="77" spans="1:5">
      <c r="A77">
        <v>74</v>
      </c>
      <c r="B77">
        <v>4</v>
      </c>
      <c r="C77">
        <v>2</v>
      </c>
      <c r="D77">
        <f t="shared" si="2"/>
        <v>3.9395431207184419</v>
      </c>
      <c r="E77">
        <f t="shared" si="3"/>
        <v>0.97936198750390902</v>
      </c>
    </row>
    <row r="78" spans="1:5">
      <c r="A78">
        <v>75</v>
      </c>
      <c r="B78">
        <v>2</v>
      </c>
      <c r="C78">
        <v>1</v>
      </c>
      <c r="D78">
        <f t="shared" si="2"/>
        <v>2.7856776554368237</v>
      </c>
      <c r="E78">
        <f t="shared" si="3"/>
        <v>0.69251350260034883</v>
      </c>
    </row>
    <row r="79" spans="1:5">
      <c r="A79">
        <v>76</v>
      </c>
      <c r="B79">
        <v>4</v>
      </c>
      <c r="C79">
        <v>2</v>
      </c>
      <c r="D79">
        <f t="shared" si="2"/>
        <v>3.9395431207184419</v>
      </c>
      <c r="E79">
        <f t="shared" si="3"/>
        <v>0.97936198750390902</v>
      </c>
    </row>
    <row r="80" spans="1:5">
      <c r="A80">
        <v>77</v>
      </c>
      <c r="B80">
        <v>4</v>
      </c>
      <c r="C80">
        <v>2</v>
      </c>
      <c r="D80">
        <f t="shared" si="2"/>
        <v>3.9395431207184419</v>
      </c>
      <c r="E80">
        <f t="shared" si="3"/>
        <v>0.97936198750390902</v>
      </c>
    </row>
    <row r="81" spans="1:5">
      <c r="A81">
        <v>78</v>
      </c>
      <c r="B81">
        <v>5</v>
      </c>
      <c r="C81">
        <v>2</v>
      </c>
      <c r="D81">
        <f t="shared" si="2"/>
        <v>4.0644802865803147</v>
      </c>
      <c r="E81">
        <f t="shared" si="3"/>
        <v>1.0104210995182166</v>
      </c>
    </row>
    <row r="82" spans="1:5">
      <c r="A82">
        <v>79</v>
      </c>
      <c r="B82">
        <v>4</v>
      </c>
      <c r="C82">
        <v>2</v>
      </c>
      <c r="D82">
        <f t="shared" si="2"/>
        <v>3.9395431207184419</v>
      </c>
      <c r="E82">
        <f t="shared" si="3"/>
        <v>0.97936198750390902</v>
      </c>
    </row>
    <row r="83" spans="1:5">
      <c r="A83">
        <v>80</v>
      </c>
      <c r="B83">
        <v>4</v>
      </c>
      <c r="C83">
        <v>2</v>
      </c>
      <c r="D83">
        <f t="shared" si="2"/>
        <v>3.9395431207184419</v>
      </c>
      <c r="E83">
        <f t="shared" si="3"/>
        <v>0.97936198750390902</v>
      </c>
    </row>
    <row r="84" spans="1:5">
      <c r="A84">
        <v>81</v>
      </c>
      <c r="B84">
        <v>5</v>
      </c>
      <c r="C84">
        <v>2</v>
      </c>
      <c r="D84">
        <f t="shared" si="2"/>
        <v>4.0644802865803147</v>
      </c>
      <c r="E84">
        <f t="shared" si="3"/>
        <v>1.0104210995182166</v>
      </c>
    </row>
    <row r="85" spans="1:5">
      <c r="A85">
        <v>82</v>
      </c>
      <c r="B85">
        <v>4</v>
      </c>
      <c r="C85">
        <v>2</v>
      </c>
      <c r="D85">
        <f t="shared" si="2"/>
        <v>3.9395431207184419</v>
      </c>
      <c r="E85">
        <f t="shared" si="3"/>
        <v>0.97936198750390902</v>
      </c>
    </row>
    <row r="86" spans="1:5">
      <c r="A86">
        <v>83</v>
      </c>
      <c r="B86">
        <v>7</v>
      </c>
      <c r="C86">
        <v>4</v>
      </c>
      <c r="D86">
        <f t="shared" si="2"/>
        <v>5.4808758424178885</v>
      </c>
      <c r="E86">
        <f t="shared" si="3"/>
        <v>1.3625340030073445</v>
      </c>
    </row>
    <row r="87" spans="1:5">
      <c r="A87">
        <v>84</v>
      </c>
      <c r="B87">
        <v>4</v>
      </c>
      <c r="C87">
        <v>2</v>
      </c>
      <c r="D87">
        <f t="shared" si="2"/>
        <v>3.9395431207184419</v>
      </c>
      <c r="E87">
        <f t="shared" si="3"/>
        <v>0.97936198750390902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Roi5</vt:lpstr>
      <vt:lpstr>Roi23</vt:lpstr>
      <vt:lpstr>Roi26</vt:lpstr>
      <vt:lpstr>Roi29</vt:lpstr>
      <vt:lpstr>Roi32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2019-12-23T00:20:22Z</dcterms:created>
  <dcterms:modified xsi:type="dcterms:W3CDTF">2021-02-26T21:03:33Z</dcterms:modified>
</cp:coreProperties>
</file>