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tkrs3\Documents\EXTREMEProject\"/>
    </mc:Choice>
  </mc:AlternateContent>
  <bookViews>
    <workbookView xWindow="0" yWindow="0" windowWidth="19200" windowHeight="7560" tabRatio="594"/>
  </bookViews>
  <sheets>
    <sheet name="ガントチャート(11月) " sheetId="8" r:id="rId1"/>
    <sheet name="ガントチャート(10月)" sheetId="6" r:id="rId2"/>
    <sheet name="ガントチャート (9月)" sheetId="5" r:id="rId3"/>
    <sheet name="ガントチャート(プレイ会)" sheetId="1" r:id="rId4"/>
    <sheet name="タスク表" sheetId="2" r:id="rId5"/>
    <sheet name="バグ報告書" sheetId="4" r:id="rId6"/>
    <sheet name="かんノート" sheetId="3" r:id="rId7"/>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8" l="1"/>
  <c r="G100" i="8"/>
  <c r="E100" i="8"/>
  <c r="D100" i="8"/>
  <c r="E99" i="8"/>
  <c r="G99" i="8" s="1"/>
  <c r="D99" i="8"/>
  <c r="E98" i="8"/>
  <c r="G98" i="8" s="1"/>
  <c r="D98" i="8"/>
  <c r="E97" i="8"/>
  <c r="G97" i="8" s="1"/>
  <c r="D97" i="8"/>
  <c r="E96" i="8"/>
  <c r="G96" i="8" s="1"/>
  <c r="D96" i="8"/>
  <c r="E95" i="8"/>
  <c r="G95" i="8" s="1"/>
  <c r="D95" i="8"/>
  <c r="E94" i="8"/>
  <c r="G94" i="8" s="1"/>
  <c r="D94" i="8"/>
  <c r="E93" i="8"/>
  <c r="G93" i="8" s="1"/>
  <c r="D93" i="8"/>
  <c r="G92" i="8"/>
  <c r="E92" i="8"/>
  <c r="D92" i="8"/>
  <c r="G91" i="8"/>
  <c r="E91" i="8"/>
  <c r="D91" i="8"/>
  <c r="G90" i="8"/>
  <c r="E90" i="8"/>
  <c r="D90" i="8"/>
  <c r="E89" i="8"/>
  <c r="G89" i="8" s="1"/>
  <c r="D89" i="8"/>
  <c r="E88" i="8"/>
  <c r="G88" i="8" s="1"/>
  <c r="D88" i="8"/>
  <c r="E87" i="8"/>
  <c r="G87" i="8" s="1"/>
  <c r="D87" i="8"/>
  <c r="E86" i="8"/>
  <c r="G86" i="8" s="1"/>
  <c r="D86" i="8"/>
  <c r="E85" i="8"/>
  <c r="G85" i="8" s="1"/>
  <c r="D85" i="8"/>
  <c r="G84" i="8"/>
  <c r="E84" i="8"/>
  <c r="D84" i="8"/>
  <c r="G83" i="8"/>
  <c r="E83" i="8"/>
  <c r="D83" i="8"/>
  <c r="G82" i="8"/>
  <c r="E82" i="8"/>
  <c r="D82" i="8"/>
  <c r="E81" i="8"/>
  <c r="G81" i="8" s="1"/>
  <c r="D81" i="8"/>
  <c r="E80" i="8"/>
  <c r="G80" i="8" s="1"/>
  <c r="D80" i="8"/>
  <c r="E79" i="8"/>
  <c r="G79" i="8" s="1"/>
  <c r="D79" i="8"/>
  <c r="E78" i="8"/>
  <c r="G78" i="8" s="1"/>
  <c r="D78" i="8"/>
  <c r="E77" i="8"/>
  <c r="G77" i="8" s="1"/>
  <c r="D77" i="8"/>
  <c r="G76" i="8"/>
  <c r="E76" i="8"/>
  <c r="D76" i="8"/>
  <c r="G75" i="8"/>
  <c r="E75" i="8"/>
  <c r="D75" i="8"/>
  <c r="G74" i="8"/>
  <c r="E74" i="8"/>
  <c r="D74" i="8"/>
  <c r="E73" i="8"/>
  <c r="G73" i="8" s="1"/>
  <c r="D73" i="8"/>
  <c r="E72" i="8"/>
  <c r="G72" i="8" s="1"/>
  <c r="D72" i="8"/>
  <c r="E71" i="8"/>
  <c r="G71" i="8" s="1"/>
  <c r="D71" i="8"/>
  <c r="E70" i="8"/>
  <c r="G70" i="8" s="1"/>
  <c r="D70" i="8"/>
  <c r="E69" i="8"/>
  <c r="G69" i="8" s="1"/>
  <c r="D69" i="8"/>
  <c r="G68" i="8"/>
  <c r="E68" i="8"/>
  <c r="D68" i="8"/>
  <c r="G67" i="8"/>
  <c r="E67" i="8"/>
  <c r="D67" i="8"/>
  <c r="G66" i="8"/>
  <c r="E66" i="8"/>
  <c r="D66" i="8"/>
  <c r="E65" i="8"/>
  <c r="G65" i="8" s="1"/>
  <c r="D65" i="8"/>
  <c r="E64" i="8"/>
  <c r="G64" i="8" s="1"/>
  <c r="D64" i="8"/>
  <c r="E63" i="8"/>
  <c r="G63" i="8" s="1"/>
  <c r="D63" i="8"/>
  <c r="E62" i="8"/>
  <c r="G62" i="8" s="1"/>
  <c r="D62" i="8"/>
  <c r="E61" i="8"/>
  <c r="G61" i="8" s="1"/>
  <c r="D61" i="8"/>
  <c r="G60" i="8"/>
  <c r="E60" i="8"/>
  <c r="D60" i="8"/>
  <c r="G59" i="8"/>
  <c r="E59" i="8"/>
  <c r="D59" i="8"/>
  <c r="G58" i="8"/>
  <c r="E58" i="8"/>
  <c r="D58" i="8"/>
  <c r="E57" i="8"/>
  <c r="G57" i="8" s="1"/>
  <c r="D57" i="8"/>
  <c r="E56" i="8"/>
  <c r="G56" i="8" s="1"/>
  <c r="D56" i="8"/>
  <c r="E55" i="8"/>
  <c r="G55" i="8" s="1"/>
  <c r="D55" i="8"/>
  <c r="E54" i="8"/>
  <c r="G54" i="8" s="1"/>
  <c r="D54" i="8"/>
  <c r="E53" i="8"/>
  <c r="G53" i="8" s="1"/>
  <c r="D53" i="8"/>
  <c r="G52" i="8"/>
  <c r="E52" i="8"/>
  <c r="D52" i="8"/>
  <c r="G51" i="8"/>
  <c r="E51" i="8"/>
  <c r="D51" i="8"/>
  <c r="G50" i="8"/>
  <c r="E50" i="8"/>
  <c r="D50" i="8"/>
  <c r="E49" i="8"/>
  <c r="G49" i="8" s="1"/>
  <c r="D49" i="8"/>
  <c r="E48" i="8"/>
  <c r="G48" i="8" s="1"/>
  <c r="D48" i="8"/>
  <c r="E47" i="8"/>
  <c r="G47" i="8" s="1"/>
  <c r="D47" i="8"/>
  <c r="E46" i="8"/>
  <c r="G46" i="8" s="1"/>
  <c r="D46" i="8"/>
  <c r="E45" i="8"/>
  <c r="G45" i="8" s="1"/>
  <c r="D45" i="8"/>
  <c r="E44" i="8"/>
  <c r="G44" i="8" s="1"/>
  <c r="D44" i="8"/>
  <c r="E43" i="8"/>
  <c r="G43" i="8" s="1"/>
  <c r="D43" i="8"/>
  <c r="E42" i="8"/>
  <c r="G42" i="8" s="1"/>
  <c r="D42" i="8"/>
  <c r="E41" i="8"/>
  <c r="G41" i="8" s="1"/>
  <c r="D41" i="8"/>
  <c r="E40" i="8"/>
  <c r="G40" i="8" s="1"/>
  <c r="D40" i="8"/>
  <c r="E39" i="8"/>
  <c r="G39" i="8" s="1"/>
  <c r="D39" i="8"/>
  <c r="E38" i="8"/>
  <c r="G38" i="8" s="1"/>
  <c r="D38" i="8"/>
  <c r="E37" i="8"/>
  <c r="G37" i="8" s="1"/>
  <c r="D37" i="8"/>
  <c r="E36" i="8"/>
  <c r="G36" i="8" s="1"/>
  <c r="D36" i="8"/>
  <c r="E35" i="8"/>
  <c r="G35" i="8" s="1"/>
  <c r="D35" i="8"/>
  <c r="E34" i="8"/>
  <c r="G34" i="8" s="1"/>
  <c r="D34" i="8"/>
  <c r="E33" i="8"/>
  <c r="G33" i="8" s="1"/>
  <c r="D33" i="8"/>
  <c r="E32" i="8"/>
  <c r="G32" i="8" s="1"/>
  <c r="D32" i="8"/>
  <c r="E31" i="8"/>
  <c r="G31" i="8" s="1"/>
  <c r="D31" i="8"/>
  <c r="E30" i="8"/>
  <c r="G30" i="8" s="1"/>
  <c r="D30" i="8"/>
  <c r="E29" i="8"/>
  <c r="G29" i="8" s="1"/>
  <c r="D29" i="8"/>
  <c r="E28" i="8"/>
  <c r="G28" i="8" s="1"/>
  <c r="D28" i="8"/>
  <c r="E27" i="8"/>
  <c r="G27" i="8" s="1"/>
  <c r="D27" i="8"/>
  <c r="E26" i="8"/>
  <c r="G26" i="8" s="1"/>
  <c r="D26" i="8"/>
  <c r="E25" i="8"/>
  <c r="G25" i="8" s="1"/>
  <c r="D25" i="8"/>
  <c r="E24" i="8"/>
  <c r="G24" i="8" s="1"/>
  <c r="D24" i="8"/>
  <c r="E23" i="8"/>
  <c r="G23" i="8" s="1"/>
  <c r="D23" i="8"/>
  <c r="E22" i="8"/>
  <c r="G22" i="8" s="1"/>
  <c r="D22" i="8"/>
  <c r="E21" i="8"/>
  <c r="G21" i="8" s="1"/>
  <c r="D21" i="8"/>
  <c r="E20" i="8"/>
  <c r="G20" i="8" s="1"/>
  <c r="D20" i="8"/>
  <c r="E19" i="8"/>
  <c r="G19" i="8" s="1"/>
  <c r="D19" i="8"/>
  <c r="E18" i="8"/>
  <c r="G18" i="8" s="1"/>
  <c r="D18" i="8"/>
  <c r="E17" i="8"/>
  <c r="G17" i="8" s="1"/>
  <c r="D17" i="8"/>
  <c r="E16" i="8"/>
  <c r="G16" i="8" s="1"/>
  <c r="D16" i="8"/>
  <c r="E15" i="8"/>
  <c r="G15" i="8" s="1"/>
  <c r="D15" i="8"/>
  <c r="E14" i="8"/>
  <c r="G14" i="8" s="1"/>
  <c r="D14" i="8"/>
  <c r="E13" i="8"/>
  <c r="G13" i="8" s="1"/>
  <c r="D13" i="8"/>
  <c r="E12" i="8"/>
  <c r="G12" i="8" s="1"/>
  <c r="D12" i="8"/>
  <c r="E11" i="8"/>
  <c r="G11" i="8" s="1"/>
  <c r="D11" i="8"/>
  <c r="E10" i="8"/>
  <c r="G10" i="8" s="1"/>
  <c r="D10" i="8"/>
  <c r="E9" i="8"/>
  <c r="G9" i="8" s="1"/>
  <c r="D9" i="8"/>
  <c r="E8" i="8"/>
  <c r="G8" i="8" s="1"/>
  <c r="D8" i="8"/>
  <c r="E7" i="8"/>
  <c r="G7" i="8" s="1"/>
  <c r="D7" i="8"/>
  <c r="E6" i="8"/>
  <c r="G6" i="8" s="1"/>
  <c r="D6" i="8"/>
  <c r="E5" i="8"/>
  <c r="G5" i="8" s="1"/>
  <c r="D5" i="8"/>
  <c r="G100" i="6" l="1"/>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E6" i="6" l="1"/>
  <c r="G6" i="6" s="1"/>
  <c r="E7" i="6"/>
  <c r="G7" i="6" s="1"/>
  <c r="E8" i="6"/>
  <c r="G8" i="6" s="1"/>
  <c r="E9" i="6"/>
  <c r="G9" i="6" s="1"/>
  <c r="E10" i="6"/>
  <c r="G10" i="6" s="1"/>
  <c r="E11" i="6"/>
  <c r="G11" i="6" s="1"/>
  <c r="E12" i="6"/>
  <c r="G12" i="6" s="1"/>
  <c r="E13" i="6"/>
  <c r="G13" i="6" s="1"/>
  <c r="E14" i="6"/>
  <c r="G14" i="6" s="1"/>
  <c r="E15" i="6"/>
  <c r="G15" i="6" s="1"/>
  <c r="E16" i="6"/>
  <c r="G16" i="6" s="1"/>
  <c r="E17" i="6"/>
  <c r="G17" i="6" s="1"/>
  <c r="E18" i="6"/>
  <c r="G18" i="6" s="1"/>
  <c r="E19" i="6"/>
  <c r="G19" i="6" s="1"/>
  <c r="E20" i="6"/>
  <c r="G20" i="6" s="1"/>
  <c r="E21" i="6"/>
  <c r="G21" i="6" s="1"/>
  <c r="E22" i="6"/>
  <c r="G22" i="6" s="1"/>
  <c r="E23" i="6"/>
  <c r="G23" i="6" s="1"/>
  <c r="E24" i="6"/>
  <c r="G24" i="6" s="1"/>
  <c r="E25" i="6"/>
  <c r="G25" i="6" s="1"/>
  <c r="E26" i="6"/>
  <c r="G26" i="6" s="1"/>
  <c r="E27" i="6"/>
  <c r="G27" i="6" s="1"/>
  <c r="E28" i="6"/>
  <c r="G28" i="6" s="1"/>
  <c r="E29" i="6"/>
  <c r="G29" i="6" s="1"/>
  <c r="E30" i="6"/>
  <c r="G30" i="6" s="1"/>
  <c r="E31" i="6"/>
  <c r="G31" i="6" s="1"/>
  <c r="E32" i="6"/>
  <c r="G32" i="6" s="1"/>
  <c r="E33" i="6"/>
  <c r="G33" i="6" s="1"/>
  <c r="E34" i="6"/>
  <c r="G34" i="6" s="1"/>
  <c r="E35" i="6"/>
  <c r="G35" i="6" s="1"/>
  <c r="E36" i="6"/>
  <c r="G36" i="6" s="1"/>
  <c r="E37" i="6"/>
  <c r="G37" i="6" s="1"/>
  <c r="E38" i="6"/>
  <c r="G38" i="6" s="1"/>
  <c r="E39" i="6"/>
  <c r="G39" i="6" s="1"/>
  <c r="E40" i="6"/>
  <c r="G40" i="6" s="1"/>
  <c r="E41" i="6"/>
  <c r="G41" i="6" s="1"/>
  <c r="E42" i="6"/>
  <c r="G42" i="6" s="1"/>
  <c r="E43" i="6"/>
  <c r="G43" i="6" s="1"/>
  <c r="E44" i="6"/>
  <c r="G44" i="6" s="1"/>
  <c r="E45" i="6"/>
  <c r="G45" i="6" s="1"/>
  <c r="E46" i="6"/>
  <c r="G46" i="6" s="1"/>
  <c r="E47" i="6"/>
  <c r="G47" i="6" s="1"/>
  <c r="E48" i="6"/>
  <c r="G48" i="6" s="1"/>
  <c r="E49" i="6"/>
  <c r="G49" i="6" s="1"/>
  <c r="E50" i="6"/>
  <c r="G50" i="6" s="1"/>
  <c r="E51" i="6"/>
  <c r="G51" i="6" s="1"/>
  <c r="E52" i="6"/>
  <c r="G52" i="6" s="1"/>
  <c r="E53" i="6"/>
  <c r="G53" i="6" s="1"/>
  <c r="E54" i="6"/>
  <c r="G54" i="6" s="1"/>
  <c r="E55" i="6"/>
  <c r="G55" i="6" s="1"/>
  <c r="E56" i="6"/>
  <c r="G56" i="6" s="1"/>
  <c r="E57" i="6"/>
  <c r="G57" i="6" s="1"/>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5" i="6"/>
  <c r="G5" i="6" s="1"/>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D49" i="6"/>
  <c r="D50" i="6"/>
  <c r="D51" i="6"/>
  <c r="D52" i="6"/>
  <c r="D53" i="6"/>
  <c r="D54" i="6"/>
  <c r="D55" i="6"/>
  <c r="D56" i="6"/>
  <c r="D57" i="6"/>
  <c r="D58" i="6"/>
  <c r="D59" i="6"/>
  <c r="D60" i="6"/>
  <c r="D61" i="6"/>
  <c r="D62" i="6"/>
  <c r="D63" i="6"/>
  <c r="D64" i="6"/>
  <c r="D65" i="6"/>
  <c r="D66" i="6"/>
  <c r="D67" i="6"/>
  <c r="D68" i="6"/>
  <c r="D69" i="6"/>
  <c r="D70" i="6"/>
  <c r="D71" i="6"/>
  <c r="D72" i="6"/>
  <c r="D73" i="6"/>
  <c r="D74" i="6"/>
  <c r="D75" i="6"/>
  <c r="D76" i="6"/>
  <c r="D77" i="6"/>
  <c r="D78" i="6"/>
  <c r="D79" i="6"/>
  <c r="D80" i="6"/>
  <c r="D81" i="6"/>
  <c r="D82" i="6"/>
  <c r="D83" i="6"/>
  <c r="D84" i="6"/>
  <c r="D85" i="6"/>
  <c r="D86" i="6"/>
  <c r="D87" i="6"/>
  <c r="D88" i="6"/>
  <c r="D89" i="6"/>
  <c r="D90" i="6"/>
  <c r="D91" i="6"/>
  <c r="D92" i="6"/>
  <c r="D93" i="6"/>
  <c r="D94" i="6"/>
  <c r="D95" i="6"/>
  <c r="D96" i="6"/>
  <c r="D97" i="6"/>
  <c r="D98" i="6"/>
  <c r="D99" i="6"/>
  <c r="D100" i="6"/>
  <c r="D5" i="6"/>
  <c r="E100" i="5" l="1"/>
  <c r="G100" i="5" s="1"/>
  <c r="D100" i="5"/>
  <c r="E99" i="5"/>
  <c r="G99" i="5" s="1"/>
  <c r="D99" i="5"/>
  <c r="E98" i="5"/>
  <c r="G98" i="5" s="1"/>
  <c r="D98" i="5"/>
  <c r="E97" i="5"/>
  <c r="G97" i="5" s="1"/>
  <c r="D97" i="5"/>
  <c r="E96" i="5"/>
  <c r="G96" i="5" s="1"/>
  <c r="D96" i="5"/>
  <c r="E95" i="5"/>
  <c r="G95" i="5" s="1"/>
  <c r="D95" i="5"/>
  <c r="E94" i="5"/>
  <c r="G94" i="5" s="1"/>
  <c r="D94" i="5"/>
  <c r="E93" i="5"/>
  <c r="G93" i="5" s="1"/>
  <c r="D93" i="5"/>
  <c r="E92" i="5"/>
  <c r="G92" i="5" s="1"/>
  <c r="D92" i="5"/>
  <c r="E91" i="5"/>
  <c r="G91" i="5" s="1"/>
  <c r="D91" i="5"/>
  <c r="E90" i="5"/>
  <c r="G90" i="5" s="1"/>
  <c r="D90" i="5"/>
  <c r="E89" i="5"/>
  <c r="G89" i="5" s="1"/>
  <c r="D89" i="5"/>
  <c r="E88" i="5"/>
  <c r="G88" i="5" s="1"/>
  <c r="D88" i="5"/>
  <c r="E87" i="5"/>
  <c r="G87" i="5" s="1"/>
  <c r="D87" i="5"/>
  <c r="E86" i="5"/>
  <c r="G86" i="5" s="1"/>
  <c r="D86" i="5"/>
  <c r="E85" i="5"/>
  <c r="G85" i="5" s="1"/>
  <c r="D85" i="5"/>
  <c r="E84" i="5"/>
  <c r="G84" i="5" s="1"/>
  <c r="D84" i="5"/>
  <c r="E83" i="5"/>
  <c r="G83" i="5" s="1"/>
  <c r="D83" i="5"/>
  <c r="E82" i="5"/>
  <c r="G82" i="5" s="1"/>
  <c r="D82" i="5"/>
  <c r="E81" i="5"/>
  <c r="G81" i="5" s="1"/>
  <c r="D81" i="5"/>
  <c r="E80" i="5"/>
  <c r="G80" i="5" s="1"/>
  <c r="D80" i="5"/>
  <c r="E79" i="5"/>
  <c r="G79" i="5" s="1"/>
  <c r="D79" i="5"/>
  <c r="E78" i="5"/>
  <c r="G78" i="5" s="1"/>
  <c r="D78" i="5"/>
  <c r="E77" i="5"/>
  <c r="G77" i="5" s="1"/>
  <c r="D77" i="5"/>
  <c r="E76" i="5"/>
  <c r="G76" i="5" s="1"/>
  <c r="D76" i="5"/>
  <c r="E75" i="5"/>
  <c r="G75" i="5" s="1"/>
  <c r="D75" i="5"/>
  <c r="E74" i="5"/>
  <c r="G74" i="5" s="1"/>
  <c r="D74" i="5"/>
  <c r="E73" i="5"/>
  <c r="G73" i="5" s="1"/>
  <c r="D73" i="5"/>
  <c r="E72" i="5"/>
  <c r="G72" i="5" s="1"/>
  <c r="D72" i="5"/>
  <c r="E71" i="5"/>
  <c r="G71" i="5" s="1"/>
  <c r="D71" i="5"/>
  <c r="E70" i="5"/>
  <c r="G70" i="5" s="1"/>
  <c r="D70" i="5"/>
  <c r="E69" i="5"/>
  <c r="G69" i="5" s="1"/>
  <c r="D69" i="5"/>
  <c r="E68" i="5"/>
  <c r="G68" i="5" s="1"/>
  <c r="D68" i="5"/>
  <c r="E67" i="5"/>
  <c r="G67" i="5" s="1"/>
  <c r="D67" i="5"/>
  <c r="E66" i="5"/>
  <c r="G66" i="5" s="1"/>
  <c r="D66" i="5"/>
  <c r="E65" i="5"/>
  <c r="G65" i="5" s="1"/>
  <c r="D65" i="5"/>
  <c r="E64" i="5"/>
  <c r="G64" i="5" s="1"/>
  <c r="D64" i="5"/>
  <c r="E63" i="5"/>
  <c r="G63" i="5" s="1"/>
  <c r="D63" i="5"/>
  <c r="E62" i="5"/>
  <c r="G62" i="5" s="1"/>
  <c r="D62" i="5"/>
  <c r="E61" i="5"/>
  <c r="G61" i="5" s="1"/>
  <c r="D61" i="5"/>
  <c r="E60" i="5"/>
  <c r="G60" i="5" s="1"/>
  <c r="D60" i="5"/>
  <c r="E59" i="5"/>
  <c r="G59" i="5" s="1"/>
  <c r="D59" i="5"/>
  <c r="E58" i="5"/>
  <c r="G58" i="5" s="1"/>
  <c r="D58" i="5"/>
  <c r="E57" i="5"/>
  <c r="G57" i="5" s="1"/>
  <c r="D57" i="5"/>
  <c r="E56" i="5"/>
  <c r="G56" i="5" s="1"/>
  <c r="D56" i="5"/>
  <c r="E55" i="5"/>
  <c r="G55" i="5" s="1"/>
  <c r="D55" i="5"/>
  <c r="E54" i="5"/>
  <c r="G54" i="5" s="1"/>
  <c r="D54" i="5"/>
  <c r="E53" i="5"/>
  <c r="G53" i="5" s="1"/>
  <c r="D53" i="5"/>
  <c r="E52" i="5"/>
  <c r="G52" i="5" s="1"/>
  <c r="D52" i="5"/>
  <c r="E51" i="5"/>
  <c r="G51" i="5" s="1"/>
  <c r="D51" i="5"/>
  <c r="E50" i="5"/>
  <c r="G50" i="5" s="1"/>
  <c r="D50" i="5"/>
  <c r="E49" i="5"/>
  <c r="G49" i="5" s="1"/>
  <c r="D49" i="5"/>
  <c r="E48" i="5"/>
  <c r="G48" i="5" s="1"/>
  <c r="D48" i="5"/>
  <c r="E47" i="5"/>
  <c r="G47" i="5" s="1"/>
  <c r="D47" i="5"/>
  <c r="E46" i="5"/>
  <c r="G46" i="5" s="1"/>
  <c r="D46" i="5"/>
  <c r="E45" i="5"/>
  <c r="G45" i="5" s="1"/>
  <c r="D45" i="5"/>
  <c r="E44" i="5"/>
  <c r="G44" i="5" s="1"/>
  <c r="D44" i="5"/>
  <c r="E43" i="5"/>
  <c r="G43" i="5" s="1"/>
  <c r="D43" i="5"/>
  <c r="E42" i="5"/>
  <c r="G42" i="5" s="1"/>
  <c r="D42" i="5"/>
  <c r="E41" i="5"/>
  <c r="G41" i="5" s="1"/>
  <c r="D41" i="5"/>
  <c r="E40" i="5"/>
  <c r="G40" i="5" s="1"/>
  <c r="D40" i="5"/>
  <c r="E39" i="5"/>
  <c r="G39" i="5" s="1"/>
  <c r="D39" i="5"/>
  <c r="E38" i="5"/>
  <c r="G38" i="5" s="1"/>
  <c r="D38" i="5"/>
  <c r="E37" i="5"/>
  <c r="G37" i="5" s="1"/>
  <c r="D37" i="5"/>
  <c r="E36" i="5"/>
  <c r="G36" i="5" s="1"/>
  <c r="D36" i="5"/>
  <c r="E35" i="5"/>
  <c r="G35" i="5" s="1"/>
  <c r="D35" i="5"/>
  <c r="E34" i="5"/>
  <c r="G34" i="5" s="1"/>
  <c r="D34" i="5"/>
  <c r="E33" i="5"/>
  <c r="G33" i="5" s="1"/>
  <c r="D33" i="5"/>
  <c r="E32" i="5"/>
  <c r="G32" i="5" s="1"/>
  <c r="D32" i="5"/>
  <c r="E31" i="5"/>
  <c r="G31" i="5" s="1"/>
  <c r="D31" i="5"/>
  <c r="E30" i="5"/>
  <c r="G30" i="5" s="1"/>
  <c r="D30" i="5"/>
  <c r="E29" i="5"/>
  <c r="G29" i="5" s="1"/>
  <c r="D29" i="5"/>
  <c r="E28" i="5"/>
  <c r="G28" i="5" s="1"/>
  <c r="D28" i="5"/>
  <c r="E27" i="5"/>
  <c r="G27" i="5" s="1"/>
  <c r="D27" i="5"/>
  <c r="E26" i="5"/>
  <c r="G26" i="5" s="1"/>
  <c r="D26" i="5"/>
  <c r="E25" i="5"/>
  <c r="G25" i="5" s="1"/>
  <c r="D25" i="5"/>
  <c r="E24" i="5"/>
  <c r="G24" i="5" s="1"/>
  <c r="D24" i="5"/>
  <c r="E23" i="5"/>
  <c r="G23" i="5" s="1"/>
  <c r="D23" i="5"/>
  <c r="E22" i="5"/>
  <c r="G22" i="5" s="1"/>
  <c r="D22" i="5"/>
  <c r="E21" i="5"/>
  <c r="G21" i="5" s="1"/>
  <c r="D21" i="5"/>
  <c r="E20" i="5"/>
  <c r="G20" i="5" s="1"/>
  <c r="D20" i="5"/>
  <c r="E19" i="5"/>
  <c r="G19" i="5" s="1"/>
  <c r="D19" i="5"/>
  <c r="E18" i="5"/>
  <c r="G18" i="5" s="1"/>
  <c r="D18" i="5"/>
  <c r="E17" i="5"/>
  <c r="G17" i="5" s="1"/>
  <c r="D17" i="5"/>
  <c r="E16" i="5"/>
  <c r="G16" i="5" s="1"/>
  <c r="D16" i="5"/>
  <c r="E15" i="5"/>
  <c r="G15" i="5" s="1"/>
  <c r="D15" i="5"/>
  <c r="E14" i="5"/>
  <c r="G14" i="5" s="1"/>
  <c r="D14" i="5"/>
  <c r="E13" i="5"/>
  <c r="G13" i="5" s="1"/>
  <c r="D13" i="5"/>
  <c r="E12" i="5"/>
  <c r="G12" i="5" s="1"/>
  <c r="D12" i="5"/>
  <c r="E11" i="5"/>
  <c r="G11" i="5" s="1"/>
  <c r="D11" i="5"/>
  <c r="E10" i="5"/>
  <c r="G10" i="5" s="1"/>
  <c r="D10" i="5"/>
  <c r="E9" i="5"/>
  <c r="G9" i="5" s="1"/>
  <c r="D9" i="5"/>
  <c r="E8" i="5"/>
  <c r="G8" i="5" s="1"/>
  <c r="D8" i="5"/>
  <c r="E7" i="5"/>
  <c r="G7" i="5" s="1"/>
  <c r="D7" i="5"/>
  <c r="E6" i="5"/>
  <c r="G6" i="5" s="1"/>
  <c r="D6" i="5"/>
  <c r="E5" i="5"/>
  <c r="G5" i="5" s="1"/>
  <c r="D5" i="5"/>
  <c r="G5" i="2" l="1"/>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E6" i="1" l="1"/>
  <c r="F6" i="1" s="1"/>
  <c r="E7" i="1"/>
  <c r="F7" i="1" s="1"/>
  <c r="E8" i="1"/>
  <c r="F8" i="1" s="1"/>
  <c r="E9" i="1"/>
  <c r="F9" i="1" s="1"/>
  <c r="E10" i="1"/>
  <c r="F10" i="1" s="1"/>
  <c r="E11" i="1"/>
  <c r="F11" i="1" s="1"/>
  <c r="E12" i="1"/>
  <c r="F12" i="1" s="1"/>
  <c r="E13" i="1"/>
  <c r="F13" i="1" s="1"/>
  <c r="E14" i="1"/>
  <c r="F14" i="1" s="1"/>
  <c r="E15" i="1"/>
  <c r="F15" i="1" s="1"/>
  <c r="E16" i="1"/>
  <c r="F16" i="1" s="1"/>
  <c r="E17" i="1"/>
  <c r="F17" i="1" s="1"/>
  <c r="E18" i="1"/>
  <c r="F18" i="1" s="1"/>
  <c r="E19" i="1"/>
  <c r="F19" i="1" s="1"/>
  <c r="E20" i="1"/>
  <c r="F20" i="1" s="1"/>
  <c r="E21" i="1"/>
  <c r="F21" i="1" s="1"/>
  <c r="E22" i="1"/>
  <c r="F22" i="1" s="1"/>
  <c r="E23" i="1"/>
  <c r="F23" i="1" s="1"/>
  <c r="E24" i="1"/>
  <c r="F24" i="1" s="1"/>
  <c r="E25" i="1"/>
  <c r="F25" i="1" s="1"/>
  <c r="E26" i="1"/>
  <c r="F26" i="1" s="1"/>
  <c r="E27" i="1"/>
  <c r="F27" i="1" s="1"/>
  <c r="E28" i="1"/>
  <c r="F28" i="1" s="1"/>
  <c r="E29" i="1"/>
  <c r="F29" i="1" s="1"/>
  <c r="E30" i="1"/>
  <c r="F30" i="1" s="1"/>
  <c r="E31" i="1"/>
  <c r="F31" i="1" s="1"/>
  <c r="E32" i="1"/>
  <c r="F32" i="1" s="1"/>
  <c r="E33" i="1"/>
  <c r="F33" i="1" s="1"/>
  <c r="E34" i="1"/>
  <c r="F34" i="1" s="1"/>
  <c r="E35" i="1"/>
  <c r="F35" i="1" s="1"/>
  <c r="E36" i="1"/>
  <c r="F36" i="1" s="1"/>
  <c r="E37" i="1"/>
  <c r="F37" i="1" s="1"/>
  <c r="E38" i="1"/>
  <c r="F38" i="1" s="1"/>
  <c r="E39" i="1"/>
  <c r="F39" i="1" s="1"/>
  <c r="E40" i="1"/>
  <c r="F40" i="1" s="1"/>
  <c r="E41" i="1"/>
  <c r="F41" i="1" s="1"/>
  <c r="E42" i="1"/>
  <c r="F42" i="1" s="1"/>
  <c r="E43" i="1"/>
  <c r="F43" i="1" s="1"/>
  <c r="E44" i="1"/>
  <c r="F44" i="1" s="1"/>
  <c r="E45" i="1"/>
  <c r="F45" i="1" s="1"/>
  <c r="E46" i="1"/>
  <c r="F46" i="1" s="1"/>
  <c r="E47" i="1"/>
  <c r="F47" i="1" s="1"/>
  <c r="E48" i="1"/>
  <c r="F48" i="1" s="1"/>
  <c r="E49" i="1"/>
  <c r="F49" i="1" s="1"/>
  <c r="E50" i="1"/>
  <c r="F50" i="1" s="1"/>
  <c r="E51" i="1"/>
  <c r="F51" i="1" s="1"/>
  <c r="E52" i="1"/>
  <c r="F52" i="1" s="1"/>
  <c r="E53" i="1"/>
  <c r="F53" i="1" s="1"/>
  <c r="E54" i="1"/>
  <c r="F54" i="1" s="1"/>
  <c r="E55" i="1"/>
  <c r="F55" i="1" s="1"/>
  <c r="E56" i="1"/>
  <c r="F56" i="1" s="1"/>
  <c r="E57" i="1"/>
  <c r="F57" i="1" s="1"/>
  <c r="E58" i="1"/>
  <c r="F58" i="1" s="1"/>
  <c r="E59" i="1"/>
  <c r="F59" i="1" s="1"/>
  <c r="E60" i="1"/>
  <c r="F60" i="1" s="1"/>
  <c r="E61" i="1"/>
  <c r="F61" i="1" s="1"/>
  <c r="E62" i="1"/>
  <c r="F62" i="1" s="1"/>
  <c r="E63" i="1"/>
  <c r="F63" i="1" s="1"/>
  <c r="E64" i="1"/>
  <c r="F64" i="1" s="1"/>
  <c r="E65" i="1"/>
  <c r="F65" i="1" s="1"/>
  <c r="E66" i="1"/>
  <c r="F66" i="1" s="1"/>
  <c r="E67" i="1"/>
  <c r="F67" i="1" s="1"/>
  <c r="E68" i="1"/>
  <c r="F68" i="1" s="1"/>
  <c r="E69" i="1"/>
  <c r="F69" i="1" s="1"/>
  <c r="E70" i="1"/>
  <c r="F70" i="1" s="1"/>
  <c r="E71" i="1"/>
  <c r="F71" i="1" s="1"/>
  <c r="E72" i="1"/>
  <c r="F72" i="1" s="1"/>
  <c r="E73" i="1"/>
  <c r="F73" i="1" s="1"/>
  <c r="E74" i="1"/>
  <c r="F74" i="1" s="1"/>
  <c r="E75" i="1"/>
  <c r="F75" i="1" s="1"/>
  <c r="E76" i="1"/>
  <c r="F76" i="1" s="1"/>
  <c r="E77" i="1"/>
  <c r="F77" i="1" s="1"/>
  <c r="E78" i="1"/>
  <c r="F78" i="1" s="1"/>
  <c r="E79" i="1"/>
  <c r="F79" i="1" s="1"/>
  <c r="E80" i="1"/>
  <c r="F80" i="1" s="1"/>
  <c r="E81" i="1"/>
  <c r="F81" i="1" s="1"/>
  <c r="E82" i="1"/>
  <c r="F82" i="1" s="1"/>
  <c r="E83" i="1"/>
  <c r="F83" i="1" s="1"/>
  <c r="E84" i="1"/>
  <c r="F84" i="1" s="1"/>
  <c r="E85" i="1"/>
  <c r="F85" i="1" s="1"/>
  <c r="E86" i="1"/>
  <c r="F86" i="1" s="1"/>
  <c r="E87" i="1"/>
  <c r="F87" i="1" s="1"/>
  <c r="E88" i="1"/>
  <c r="F88" i="1" s="1"/>
  <c r="E89" i="1"/>
  <c r="F89" i="1" s="1"/>
  <c r="E90" i="1"/>
  <c r="F90" i="1" s="1"/>
  <c r="E91" i="1"/>
  <c r="F91" i="1" s="1"/>
  <c r="E92" i="1"/>
  <c r="F92" i="1" s="1"/>
  <c r="E93" i="1"/>
  <c r="F93" i="1" s="1"/>
  <c r="E94" i="1"/>
  <c r="F94" i="1" s="1"/>
  <c r="E95" i="1"/>
  <c r="F95" i="1" s="1"/>
  <c r="E96" i="1"/>
  <c r="F96" i="1" s="1"/>
  <c r="E97" i="1"/>
  <c r="F97" i="1" s="1"/>
  <c r="E98" i="1"/>
  <c r="F98" i="1" s="1"/>
  <c r="E99" i="1"/>
  <c r="F99" i="1" s="1"/>
  <c r="E100" i="1"/>
  <c r="F100" i="1" s="1"/>
  <c r="E5" i="1"/>
  <c r="F5" i="1" s="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5" i="1"/>
</calcChain>
</file>

<file path=xl/sharedStrings.xml><?xml version="1.0" encoding="utf-8"?>
<sst xmlns="http://schemas.openxmlformats.org/spreadsheetml/2006/main" count="519" uniqueCount="182">
  <si>
    <t>タスク表</t>
    <rPh sb="3" eb="4">
      <t>ヒョウ</t>
    </rPh>
    <phoneticPr fontId="1"/>
  </si>
  <si>
    <t>作業終了予定日</t>
    <rPh sb="0" eb="2">
      <t>サギョウ</t>
    </rPh>
    <rPh sb="2" eb="4">
      <t>シュウリョウ</t>
    </rPh>
    <rPh sb="4" eb="6">
      <t>ヨテイ</t>
    </rPh>
    <rPh sb="6" eb="7">
      <t>ビ</t>
    </rPh>
    <phoneticPr fontId="1"/>
  </si>
  <si>
    <t>仕様内容</t>
    <rPh sb="0" eb="2">
      <t>シヨウ</t>
    </rPh>
    <rPh sb="2" eb="4">
      <t>ナイヨウ</t>
    </rPh>
    <phoneticPr fontId="1"/>
  </si>
  <si>
    <t>タスク</t>
    <phoneticPr fontId="1"/>
  </si>
  <si>
    <t>作業開始日</t>
    <rPh sb="0" eb="2">
      <t>サギョウ</t>
    </rPh>
    <rPh sb="2" eb="4">
      <t>カイシ</t>
    </rPh>
    <rPh sb="4" eb="5">
      <t>ビ</t>
    </rPh>
    <phoneticPr fontId="1"/>
  </si>
  <si>
    <t>期間</t>
    <rPh sb="0" eb="2">
      <t>キカン</t>
    </rPh>
    <phoneticPr fontId="1"/>
  </si>
  <si>
    <t>完了</t>
    <rPh sb="0" eb="2">
      <t>カンリョウ</t>
    </rPh>
    <phoneticPr fontId="1"/>
  </si>
  <si>
    <t>未着手</t>
    <rPh sb="0" eb="3">
      <t>ミチャクシュ</t>
    </rPh>
    <phoneticPr fontId="1"/>
  </si>
  <si>
    <t>着手</t>
    <rPh sb="0" eb="2">
      <t>チャクシュ</t>
    </rPh>
    <phoneticPr fontId="1"/>
  </si>
  <si>
    <t>進行状況</t>
    <rPh sb="0" eb="2">
      <t>シンコウ</t>
    </rPh>
    <rPh sb="2" eb="4">
      <t>ジョウキョウ</t>
    </rPh>
    <phoneticPr fontId="1"/>
  </si>
  <si>
    <t>金</t>
  </si>
  <si>
    <t>金</t>
    <rPh sb="0" eb="1">
      <t>キン</t>
    </rPh>
    <phoneticPr fontId="1"/>
  </si>
  <si>
    <t>土</t>
  </si>
  <si>
    <t>日</t>
  </si>
  <si>
    <t>月</t>
  </si>
  <si>
    <t>火</t>
  </si>
  <si>
    <t>水</t>
  </si>
  <si>
    <t>木</t>
  </si>
  <si>
    <t>担当者</t>
    <rPh sb="0" eb="3">
      <t>タントウシャ</t>
    </rPh>
    <phoneticPr fontId="1"/>
  </si>
  <si>
    <t>プレゼン</t>
    <phoneticPr fontId="1"/>
  </si>
  <si>
    <t>プレイ会</t>
    <rPh sb="3" eb="4">
      <t>カイ</t>
    </rPh>
    <phoneticPr fontId="1"/>
  </si>
  <si>
    <t>前期振返</t>
    <rPh sb="0" eb="2">
      <t>ゼンキ</t>
    </rPh>
    <rPh sb="2" eb="3">
      <t>フ</t>
    </rPh>
    <rPh sb="3" eb="4">
      <t>カエ</t>
    </rPh>
    <phoneticPr fontId="1"/>
  </si>
  <si>
    <t>何をするのか。面白い所は？何でビビらせる？全部決めよう</t>
    <rPh sb="0" eb="1">
      <t>ナニ</t>
    </rPh>
    <rPh sb="7" eb="9">
      <t>オモシロ</t>
    </rPh>
    <rPh sb="10" eb="11">
      <t>トコロ</t>
    </rPh>
    <rPh sb="13" eb="14">
      <t>ナニ</t>
    </rPh>
    <rPh sb="21" eb="23">
      <t>ゼンブ</t>
    </rPh>
    <rPh sb="23" eb="24">
      <t>キ</t>
    </rPh>
    <phoneticPr fontId="1"/>
  </si>
  <si>
    <t>佐藤る</t>
  </si>
  <si>
    <t>仕様に基づく企画書作成</t>
    <rPh sb="0" eb="2">
      <t>シヨウ</t>
    </rPh>
    <rPh sb="3" eb="4">
      <t>モト</t>
    </rPh>
    <rPh sb="6" eb="9">
      <t>キカクショ</t>
    </rPh>
    <rPh sb="9" eb="11">
      <t>サクセイ</t>
    </rPh>
    <phoneticPr fontId="1"/>
  </si>
  <si>
    <t>Player</t>
    <phoneticPr fontId="1"/>
  </si>
  <si>
    <t>フラッシュライトON/OFF</t>
    <phoneticPr fontId="1"/>
  </si>
  <si>
    <t>カメラ移動</t>
    <rPh sb="3" eb="5">
      <t>イドウ</t>
    </rPh>
    <phoneticPr fontId="1"/>
  </si>
  <si>
    <t>Zキー。上下十字キーでON/OFF。</t>
    <rPh sb="4" eb="6">
      <t>ジョウゲ</t>
    </rPh>
    <rPh sb="6" eb="8">
      <t>ジュウジ</t>
    </rPh>
    <phoneticPr fontId="1"/>
  </si>
  <si>
    <t>決定する</t>
    <rPh sb="0" eb="2">
      <t>ケッテイ</t>
    </rPh>
    <phoneticPr fontId="1"/>
  </si>
  <si>
    <t>プレイ会仕様</t>
    <rPh sb="3" eb="4">
      <t>カイ</t>
    </rPh>
    <rPh sb="4" eb="6">
      <t>シヨウ</t>
    </rPh>
    <phoneticPr fontId="1"/>
  </si>
  <si>
    <t>マウスカーソル。右スティックで視点移動する。移動速さは仕様完成後に相談</t>
    <rPh sb="8" eb="9">
      <t>ミギ</t>
    </rPh>
    <rPh sb="15" eb="17">
      <t>シテン</t>
    </rPh>
    <rPh sb="17" eb="19">
      <t>イドウ</t>
    </rPh>
    <rPh sb="22" eb="24">
      <t>イドウ</t>
    </rPh>
    <rPh sb="24" eb="25">
      <t>ハヤ</t>
    </rPh>
    <rPh sb="27" eb="29">
      <t>シヨウ</t>
    </rPh>
    <rPh sb="29" eb="31">
      <t>カンセイ</t>
    </rPh>
    <rPh sb="31" eb="32">
      <t>ゴ</t>
    </rPh>
    <rPh sb="33" eb="35">
      <t>ソウダン</t>
    </rPh>
    <phoneticPr fontId="1"/>
  </si>
  <si>
    <t>Enemy</t>
    <phoneticPr fontId="1"/>
  </si>
  <si>
    <t>扉を開ける</t>
    <rPh sb="0" eb="1">
      <t>トビラ</t>
    </rPh>
    <rPh sb="2" eb="3">
      <t>ア</t>
    </rPh>
    <phoneticPr fontId="1"/>
  </si>
  <si>
    <t>移動先や徘徊ルートの目の前にあったら開けて入る。</t>
    <rPh sb="0" eb="2">
      <t>イドウ</t>
    </rPh>
    <rPh sb="2" eb="3">
      <t>サキ</t>
    </rPh>
    <rPh sb="4" eb="6">
      <t>ハイカイ</t>
    </rPh>
    <rPh sb="10" eb="11">
      <t>メ</t>
    </rPh>
    <rPh sb="12" eb="13">
      <t>マエ</t>
    </rPh>
    <rPh sb="18" eb="19">
      <t>ア</t>
    </rPh>
    <rPh sb="21" eb="22">
      <t>ハイ</t>
    </rPh>
    <phoneticPr fontId="1"/>
  </si>
  <si>
    <t>プレイヤーを見つけたら追う</t>
    <rPh sb="6" eb="7">
      <t>ミ</t>
    </rPh>
    <rPh sb="11" eb="12">
      <t>オ</t>
    </rPh>
    <phoneticPr fontId="1"/>
  </si>
  <si>
    <t>プレイヤーを見失う</t>
    <rPh sb="6" eb="8">
      <t>ミウシナ</t>
    </rPh>
    <phoneticPr fontId="1"/>
  </si>
  <si>
    <t>発見後にプレイヤーがライトを消したら見失う。2秒ほどその場に立ち止まってから前回の続きの徘徊ルートに戻る</t>
    <rPh sb="0" eb="2">
      <t>ハッケン</t>
    </rPh>
    <rPh sb="2" eb="3">
      <t>ゴ</t>
    </rPh>
    <rPh sb="14" eb="15">
      <t>ケ</t>
    </rPh>
    <rPh sb="18" eb="20">
      <t>ミウシナ</t>
    </rPh>
    <rPh sb="23" eb="24">
      <t>ビョウ</t>
    </rPh>
    <rPh sb="28" eb="29">
      <t>バ</t>
    </rPh>
    <rPh sb="30" eb="31">
      <t>タ</t>
    </rPh>
    <rPh sb="32" eb="33">
      <t>ド</t>
    </rPh>
    <rPh sb="38" eb="40">
      <t>ゼンカイ</t>
    </rPh>
    <rPh sb="41" eb="42">
      <t>ツヅ</t>
    </rPh>
    <rPh sb="44" eb="46">
      <t>ハイカイ</t>
    </rPh>
    <rPh sb="50" eb="51">
      <t>モド</t>
    </rPh>
    <phoneticPr fontId="1"/>
  </si>
  <si>
    <t>明るさの範囲内に入ったら寄ってくる</t>
    <rPh sb="0" eb="1">
      <t>アカ</t>
    </rPh>
    <rPh sb="4" eb="7">
      <t>ハンイナイ</t>
    </rPh>
    <rPh sb="8" eb="9">
      <t>ハイ</t>
    </rPh>
    <rPh sb="12" eb="13">
      <t>ヨ</t>
    </rPh>
    <phoneticPr fontId="1"/>
  </si>
  <si>
    <t>ある程度(レベル1～10の中5,6ぐらい)の明るい所に入ったらより明るいほうに移動するようにする</t>
    <rPh sb="2" eb="4">
      <t>テイド</t>
    </rPh>
    <rPh sb="13" eb="14">
      <t>ナカ</t>
    </rPh>
    <rPh sb="22" eb="23">
      <t>アカ</t>
    </rPh>
    <rPh sb="25" eb="26">
      <t>トコロ</t>
    </rPh>
    <rPh sb="27" eb="28">
      <t>ハイ</t>
    </rPh>
    <rPh sb="33" eb="34">
      <t>アカ</t>
    </rPh>
    <rPh sb="39" eb="41">
      <t>イドウ</t>
    </rPh>
    <phoneticPr fontId="1"/>
  </si>
  <si>
    <t>徘徊する</t>
    <rPh sb="0" eb="2">
      <t>ハイカイ</t>
    </rPh>
    <phoneticPr fontId="1"/>
  </si>
  <si>
    <t>壁に引っかからない</t>
    <rPh sb="0" eb="1">
      <t>カベ</t>
    </rPh>
    <rPh sb="2" eb="3">
      <t>ヒ</t>
    </rPh>
    <phoneticPr fontId="1"/>
  </si>
  <si>
    <t>追跡するときに壁を無視して追跡ルートを構築しない。回り込んで追跡するようにする。</t>
    <rPh sb="0" eb="2">
      <t>ツイセキ</t>
    </rPh>
    <rPh sb="7" eb="8">
      <t>カベ</t>
    </rPh>
    <rPh sb="9" eb="11">
      <t>ムシ</t>
    </rPh>
    <rPh sb="13" eb="15">
      <t>ツイセキ</t>
    </rPh>
    <rPh sb="19" eb="21">
      <t>コウチク</t>
    </rPh>
    <rPh sb="25" eb="26">
      <t>マワ</t>
    </rPh>
    <rPh sb="27" eb="28">
      <t>コ</t>
    </rPh>
    <rPh sb="30" eb="32">
      <t>ツイセキ</t>
    </rPh>
    <phoneticPr fontId="1"/>
  </si>
  <si>
    <t>Object</t>
    <phoneticPr fontId="1"/>
  </si>
  <si>
    <t>プレイ会用仕様を決める</t>
    <rPh sb="3" eb="4">
      <t>カイ</t>
    </rPh>
    <rPh sb="4" eb="5">
      <t>ヨウ</t>
    </rPh>
    <rPh sb="5" eb="7">
      <t>シヨウ</t>
    </rPh>
    <rPh sb="8" eb="9">
      <t>キ</t>
    </rPh>
    <phoneticPr fontId="1"/>
  </si>
  <si>
    <t>Player移動</t>
    <rPh sb="6" eb="8">
      <t>イドウ</t>
    </rPh>
    <phoneticPr fontId="1"/>
  </si>
  <si>
    <t>扉を開けると選択したら開くようにする</t>
    <rPh sb="0" eb="1">
      <t>トビラ</t>
    </rPh>
    <rPh sb="2" eb="3">
      <t>ア</t>
    </rPh>
    <rPh sb="6" eb="8">
      <t>センタク</t>
    </rPh>
    <rPh sb="11" eb="12">
      <t>ヒラ</t>
    </rPh>
    <phoneticPr fontId="1"/>
  </si>
  <si>
    <t>扉</t>
    <rPh sb="0" eb="1">
      <t>トビラ</t>
    </rPh>
    <phoneticPr fontId="1"/>
  </si>
  <si>
    <t>引き出し</t>
    <rPh sb="0" eb="1">
      <t>ヒ</t>
    </rPh>
    <rPh sb="2" eb="3">
      <t>ダ</t>
    </rPh>
    <phoneticPr fontId="1"/>
  </si>
  <si>
    <t>引き出し開けるってプレイヤーが選択したら開く</t>
    <rPh sb="0" eb="1">
      <t>ヒ</t>
    </rPh>
    <rPh sb="2" eb="3">
      <t>ダ</t>
    </rPh>
    <rPh sb="4" eb="5">
      <t>ア</t>
    </rPh>
    <rPh sb="15" eb="17">
      <t>センタク</t>
    </rPh>
    <rPh sb="20" eb="21">
      <t>ヒラ</t>
    </rPh>
    <phoneticPr fontId="1"/>
  </si>
  <si>
    <t>フラッシュライトON/OFF</t>
  </si>
  <si>
    <t>吉成</t>
  </si>
  <si>
    <t>十字キー。WASDキー。ゲームパッドの左スティックで移動。慣性は乗らない。横に移動しても視点変更はしない</t>
    <rPh sb="0" eb="2">
      <t>ジュウジ</t>
    </rPh>
    <rPh sb="19" eb="20">
      <t>ヒダリ</t>
    </rPh>
    <rPh sb="26" eb="28">
      <t>イドウ</t>
    </rPh>
    <rPh sb="29" eb="31">
      <t>カンセイ</t>
    </rPh>
    <rPh sb="32" eb="33">
      <t>ノ</t>
    </rPh>
    <rPh sb="37" eb="38">
      <t>ヨコ</t>
    </rPh>
    <rPh sb="39" eb="41">
      <t>イドウ</t>
    </rPh>
    <rPh sb="44" eb="46">
      <t>シテン</t>
    </rPh>
    <rPh sb="46" eb="48">
      <t>ヘンコウ</t>
    </rPh>
    <phoneticPr fontId="1"/>
  </si>
  <si>
    <t>佐藤か</t>
  </si>
  <si>
    <t>Player足音</t>
    <rPh sb="6" eb="8">
      <t>アシオト</t>
    </rPh>
    <phoneticPr fontId="1"/>
  </si>
  <si>
    <t>Enemy足音</t>
    <rPh sb="5" eb="7">
      <t>アシオト</t>
    </rPh>
    <phoneticPr fontId="1"/>
  </si>
  <si>
    <t>事前に指定されたルートを歩き続ける。移動速度はPlayerの0.5ぐらい</t>
    <rPh sb="0" eb="2">
      <t>ジゼン</t>
    </rPh>
    <rPh sb="3" eb="5">
      <t>シテイ</t>
    </rPh>
    <rPh sb="12" eb="13">
      <t>アル</t>
    </rPh>
    <rPh sb="14" eb="15">
      <t>ツヅ</t>
    </rPh>
    <rPh sb="18" eb="20">
      <t>イドウ</t>
    </rPh>
    <rPh sb="20" eb="22">
      <t>ソクド</t>
    </rPh>
    <phoneticPr fontId="1"/>
  </si>
  <si>
    <t>プレイヤーがライト付けてる時かつ視界に入ったら追うようにする。移動速度はPlayerの1.5倍</t>
    <rPh sb="9" eb="10">
      <t>ツ</t>
    </rPh>
    <rPh sb="13" eb="14">
      <t>トキ</t>
    </rPh>
    <rPh sb="16" eb="18">
      <t>シカイ</t>
    </rPh>
    <rPh sb="19" eb="20">
      <t>ハイ</t>
    </rPh>
    <rPh sb="23" eb="24">
      <t>オ</t>
    </rPh>
    <rPh sb="31" eb="35">
      <t>イドウソクド</t>
    </rPh>
    <rPh sb="46" eb="47">
      <t>バイ</t>
    </rPh>
    <phoneticPr fontId="1"/>
  </si>
  <si>
    <t>実作業期間</t>
    <rPh sb="0" eb="1">
      <t>ジツ</t>
    </rPh>
    <rPh sb="1" eb="3">
      <t>サギョウ</t>
    </rPh>
    <rPh sb="3" eb="5">
      <t>キカン</t>
    </rPh>
    <phoneticPr fontId="1"/>
  </si>
  <si>
    <t>6/24,14:38PlayerとEnemyを使えるようにした。</t>
    <rPh sb="23" eb="24">
      <t>ツカ</t>
    </rPh>
    <phoneticPr fontId="1"/>
  </si>
  <si>
    <t>プレイヤーの足音とは別の音にする。(差別化して、わかりやすくするため)大きさはPの1.2倍ぐらい。場所によって聞こえる位置音量が異なる。</t>
    <rPh sb="6" eb="8">
      <t>アシオト</t>
    </rPh>
    <rPh sb="10" eb="11">
      <t>ベツ</t>
    </rPh>
    <rPh sb="12" eb="13">
      <t>オト</t>
    </rPh>
    <rPh sb="18" eb="21">
      <t>サベツカ</t>
    </rPh>
    <rPh sb="35" eb="36">
      <t>オオ</t>
    </rPh>
    <rPh sb="44" eb="45">
      <t>バイ</t>
    </rPh>
    <rPh sb="49" eb="51">
      <t>バショ</t>
    </rPh>
    <rPh sb="55" eb="56">
      <t>キ</t>
    </rPh>
    <rPh sb="59" eb="61">
      <t>イチ</t>
    </rPh>
    <rPh sb="61" eb="63">
      <t>オンリョウ</t>
    </rPh>
    <rPh sb="64" eb="65">
      <t>コト</t>
    </rPh>
    <phoneticPr fontId="1"/>
  </si>
  <si>
    <t>プレイヤーが移動するたびに足音が鳴るようにする。アニメーションで足が地面に着いた時にならす。</t>
    <rPh sb="6" eb="8">
      <t>イドウ</t>
    </rPh>
    <rPh sb="13" eb="15">
      <t>アシオト</t>
    </rPh>
    <rPh sb="16" eb="17">
      <t>ナ</t>
    </rPh>
    <rPh sb="32" eb="33">
      <t>アシ</t>
    </rPh>
    <rPh sb="34" eb="36">
      <t>ジメン</t>
    </rPh>
    <rPh sb="37" eb="38">
      <t>ツ</t>
    </rPh>
    <rPh sb="40" eb="41">
      <t>トキ</t>
    </rPh>
    <phoneticPr fontId="1"/>
  </si>
  <si>
    <t>スペースキー。Xボタンで決定する。(引き出し調べる。トビラ開ける。等々に使用)距離は相談。判定はできればカメラに乗せてほしいけど、無理そうならboxcoliderでどうにかする</t>
    <rPh sb="12" eb="14">
      <t>ケッテイ</t>
    </rPh>
    <rPh sb="18" eb="19">
      <t>ヒ</t>
    </rPh>
    <rPh sb="20" eb="21">
      <t>ダ</t>
    </rPh>
    <rPh sb="22" eb="23">
      <t>シラ</t>
    </rPh>
    <rPh sb="29" eb="30">
      <t>ア</t>
    </rPh>
    <rPh sb="33" eb="35">
      <t>ナドナド</t>
    </rPh>
    <rPh sb="36" eb="38">
      <t>シヨウ</t>
    </rPh>
    <rPh sb="39" eb="41">
      <t>キョリ</t>
    </rPh>
    <rPh sb="42" eb="44">
      <t>ソウダン</t>
    </rPh>
    <rPh sb="45" eb="47">
      <t>ハンテイ</t>
    </rPh>
    <rPh sb="56" eb="57">
      <t>ノ</t>
    </rPh>
    <rPh sb="65" eb="67">
      <t>ムリ</t>
    </rPh>
    <phoneticPr fontId="1"/>
  </si>
  <si>
    <t>日時修正しました。修正前：6/28→7/1</t>
    <rPh sb="0" eb="2">
      <t>ニチジ</t>
    </rPh>
    <rPh sb="2" eb="4">
      <t>シュウセイ</t>
    </rPh>
    <rPh sb="9" eb="11">
      <t>シュウセイ</t>
    </rPh>
    <rPh sb="11" eb="12">
      <t>マエ</t>
    </rPh>
    <phoneticPr fontId="1"/>
  </si>
  <si>
    <t>日時修正しました。修正前：7/1→7/8</t>
    <rPh sb="0" eb="2">
      <t>ニチジ</t>
    </rPh>
    <rPh sb="2" eb="4">
      <t>シュウセイ</t>
    </rPh>
    <rPh sb="9" eb="11">
      <t>シュウセイ</t>
    </rPh>
    <rPh sb="11" eb="12">
      <t>マエ</t>
    </rPh>
    <phoneticPr fontId="1"/>
  </si>
  <si>
    <t>日時修正しました。修正前：7/8→7/15</t>
    <rPh sb="0" eb="4">
      <t>ニチジシュウセイ</t>
    </rPh>
    <rPh sb="9" eb="11">
      <t>シュウセイ</t>
    </rPh>
    <rPh sb="11" eb="12">
      <t>マエ</t>
    </rPh>
    <phoneticPr fontId="1"/>
  </si>
  <si>
    <t>発見者</t>
    <rPh sb="0" eb="3">
      <t>ハッケンシャ</t>
    </rPh>
    <phoneticPr fontId="1"/>
  </si>
  <si>
    <t>発見日時</t>
    <rPh sb="0" eb="4">
      <t>ハッケンニチジ</t>
    </rPh>
    <phoneticPr fontId="1"/>
  </si>
  <si>
    <t>発生場所</t>
    <rPh sb="0" eb="2">
      <t>ハッセイ</t>
    </rPh>
    <rPh sb="2" eb="4">
      <t>バショ</t>
    </rPh>
    <phoneticPr fontId="1"/>
  </si>
  <si>
    <t>発生条件</t>
    <rPh sb="0" eb="2">
      <t>ハッセイ</t>
    </rPh>
    <rPh sb="2" eb="4">
      <t>ジョウケン</t>
    </rPh>
    <phoneticPr fontId="1"/>
  </si>
  <si>
    <t>発生内容</t>
    <rPh sb="0" eb="2">
      <t>ハッセイ</t>
    </rPh>
    <rPh sb="2" eb="4">
      <t>ナイヨウ</t>
    </rPh>
    <phoneticPr fontId="1"/>
  </si>
  <si>
    <t>修正者</t>
    <rPh sb="0" eb="2">
      <t>シュウセイ</t>
    </rPh>
    <rPh sb="2" eb="3">
      <t>シャ</t>
    </rPh>
    <phoneticPr fontId="1"/>
  </si>
  <si>
    <t>修正日時</t>
    <rPh sb="0" eb="2">
      <t>シュウセイ</t>
    </rPh>
    <rPh sb="2" eb="4">
      <t>ニチジ</t>
    </rPh>
    <phoneticPr fontId="1"/>
  </si>
  <si>
    <t>修正箇所</t>
    <rPh sb="0" eb="2">
      <t>シュウセイ</t>
    </rPh>
    <rPh sb="2" eb="4">
      <t>カショ</t>
    </rPh>
    <phoneticPr fontId="1"/>
  </si>
  <si>
    <t>修正内容</t>
    <rPh sb="0" eb="2">
      <t>シュウセイ</t>
    </rPh>
    <rPh sb="2" eb="4">
      <t>ナイヨウ</t>
    </rPh>
    <phoneticPr fontId="1"/>
  </si>
  <si>
    <t>※例※</t>
    <rPh sb="1" eb="2">
      <t>レイ</t>
    </rPh>
    <phoneticPr fontId="1"/>
  </si>
  <si>
    <t>佐藤る</t>
    <rPh sb="0" eb="2">
      <t>サトウ</t>
    </rPh>
    <phoneticPr fontId="1"/>
  </si>
  <si>
    <t>吉成</t>
    <rPh sb="0" eb="2">
      <t>ヨシナリ</t>
    </rPh>
    <phoneticPr fontId="1"/>
  </si>
  <si>
    <t>佐藤か</t>
    <rPh sb="0" eb="2">
      <t>サトウ</t>
    </rPh>
    <phoneticPr fontId="1"/>
  </si>
  <si>
    <t>※※/※※</t>
    <phoneticPr fontId="1"/>
  </si>
  <si>
    <t>Player</t>
    <phoneticPr fontId="1"/>
  </si>
  <si>
    <t>WSキーを押したとき</t>
    <rPh sb="5" eb="6">
      <t>オ</t>
    </rPh>
    <phoneticPr fontId="1"/>
  </si>
  <si>
    <t>PlayerController内</t>
    <rPh sb="16" eb="17">
      <t>ナイ</t>
    </rPh>
    <phoneticPr fontId="1"/>
  </si>
  <si>
    <t>プレイヤーが前に行かず横に移動してしまう。</t>
    <rPh sb="6" eb="7">
      <t>マエ</t>
    </rPh>
    <rPh sb="8" eb="9">
      <t>イ</t>
    </rPh>
    <rPh sb="11" eb="12">
      <t>ヨコ</t>
    </rPh>
    <rPh sb="13" eb="15">
      <t>イドウ</t>
    </rPh>
    <phoneticPr fontId="1"/>
  </si>
  <si>
    <t>Playerの入力キーを決めるところがHorizontalになっていたのでVerticalに修正しました。</t>
    <rPh sb="7" eb="9">
      <t>ニュウリョク</t>
    </rPh>
    <rPh sb="12" eb="13">
      <t>キ</t>
    </rPh>
    <rPh sb="46" eb="48">
      <t>シュウセイ</t>
    </rPh>
    <phoneticPr fontId="1"/>
  </si>
  <si>
    <t>火</t>
    <rPh sb="0" eb="1">
      <t>カ</t>
    </rPh>
    <phoneticPr fontId="1"/>
  </si>
  <si>
    <t>9月の目標</t>
    <rPh sb="1" eb="2">
      <t>ガツ</t>
    </rPh>
    <rPh sb="3" eb="5">
      <t>モクヒョウ</t>
    </rPh>
    <phoneticPr fontId="1"/>
  </si>
  <si>
    <t>遅刻しない</t>
    <rPh sb="0" eb="2">
      <t>チコク</t>
    </rPh>
    <phoneticPr fontId="1"/>
  </si>
  <si>
    <t>敬老の日</t>
    <rPh sb="0" eb="2">
      <t>ケイロウ</t>
    </rPh>
    <rPh sb="3" eb="4">
      <t>ヒ</t>
    </rPh>
    <phoneticPr fontId="1"/>
  </si>
  <si>
    <t>秋分の日</t>
    <rPh sb="0" eb="2">
      <t>シュウブン</t>
    </rPh>
    <rPh sb="3" eb="4">
      <t>ヒ</t>
    </rPh>
    <phoneticPr fontId="1"/>
  </si>
  <si>
    <t>Player</t>
    <phoneticPr fontId="1"/>
  </si>
  <si>
    <t>α版仕様決定会議</t>
    <rPh sb="1" eb="2">
      <t>バン</t>
    </rPh>
    <rPh sb="2" eb="4">
      <t>シヨウ</t>
    </rPh>
    <rPh sb="4" eb="6">
      <t>ケッテイ</t>
    </rPh>
    <rPh sb="6" eb="8">
      <t>カイギ</t>
    </rPh>
    <phoneticPr fontId="1"/>
  </si>
  <si>
    <t>何をどこまで実装するのか。会議してこの後のタスクを決める。</t>
    <rPh sb="0" eb="1">
      <t>ナニ</t>
    </rPh>
    <rPh sb="6" eb="8">
      <t>ジッソウ</t>
    </rPh>
    <rPh sb="13" eb="15">
      <t>カイギ</t>
    </rPh>
    <rPh sb="19" eb="20">
      <t>アト</t>
    </rPh>
    <rPh sb="25" eb="26">
      <t>キ</t>
    </rPh>
    <phoneticPr fontId="1"/>
  </si>
  <si>
    <t>プレイ会を実装するにあたって、テントと暗幕とプレイ動画を作ろう</t>
    <rPh sb="3" eb="4">
      <t>カイ</t>
    </rPh>
    <rPh sb="5" eb="7">
      <t>ジッソウ</t>
    </rPh>
    <rPh sb="19" eb="21">
      <t>アンマク</t>
    </rPh>
    <rPh sb="25" eb="27">
      <t>ドウガ</t>
    </rPh>
    <rPh sb="28" eb="29">
      <t>ツク</t>
    </rPh>
    <phoneticPr fontId="1"/>
  </si>
  <si>
    <t>プレイ動画はTGSで企業がやっているように、操作説明とPVの2種作ろう。</t>
    <rPh sb="3" eb="5">
      <t>ドウガ</t>
    </rPh>
    <rPh sb="10" eb="12">
      <t>キギョウ</t>
    </rPh>
    <rPh sb="22" eb="24">
      <t>ソウサ</t>
    </rPh>
    <rPh sb="24" eb="26">
      <t>セツメイ</t>
    </rPh>
    <rPh sb="31" eb="32">
      <t>シュ</t>
    </rPh>
    <rPh sb="32" eb="33">
      <t>ツク</t>
    </rPh>
    <phoneticPr fontId="1"/>
  </si>
  <si>
    <t>オブジェクトのテキスト</t>
  </si>
  <si>
    <t>オブジェクトのテキスト</t>
    <phoneticPr fontId="1"/>
  </si>
  <si>
    <t>決定で箱がアニメーションで動いたり、オブジェクトに関係したテキストを表示するなど決定した時の反応を作る</t>
    <rPh sb="0" eb="2">
      <t>ケッテイ</t>
    </rPh>
    <rPh sb="3" eb="4">
      <t>ハコ</t>
    </rPh>
    <rPh sb="13" eb="14">
      <t>ウゴ</t>
    </rPh>
    <rPh sb="25" eb="27">
      <t>カンケイ</t>
    </rPh>
    <rPh sb="34" eb="36">
      <t>ヒョウジ</t>
    </rPh>
    <rPh sb="40" eb="42">
      <t>ケッテイ</t>
    </rPh>
    <rPh sb="44" eb="45">
      <t>トキ</t>
    </rPh>
    <rPh sb="46" eb="48">
      <t>ハンノウ</t>
    </rPh>
    <rPh sb="49" eb="50">
      <t>ツク</t>
    </rPh>
    <phoneticPr fontId="1"/>
  </si>
  <si>
    <t>Playerモデルをアニメーションとリンクさせる。移動速度によってアニメーションの速度も変わるようにする。</t>
    <rPh sb="25" eb="27">
      <t>イドウ</t>
    </rPh>
    <rPh sb="27" eb="29">
      <t>ソクド</t>
    </rPh>
    <rPh sb="41" eb="43">
      <t>ソクド</t>
    </rPh>
    <rPh sb="44" eb="45">
      <t>カ</t>
    </rPh>
    <phoneticPr fontId="1"/>
  </si>
  <si>
    <t>ーーー※※ここから下はα版仕様※※ーーー</t>
    <rPh sb="9" eb="10">
      <t>シタ</t>
    </rPh>
    <rPh sb="11" eb="15">
      <t>アルファバンシヨウ</t>
    </rPh>
    <phoneticPr fontId="1"/>
  </si>
  <si>
    <t>パッドの移動速度</t>
    <rPh sb="4" eb="6">
      <t>イドウ</t>
    </rPh>
    <rPh sb="6" eb="8">
      <t>ソクド</t>
    </rPh>
    <phoneticPr fontId="1"/>
  </si>
  <si>
    <t>左スティックを傾けた分だけ移動速度を変更するようにする。</t>
    <rPh sb="0" eb="1">
      <t>ヒダリ</t>
    </rPh>
    <rPh sb="7" eb="8">
      <t>カタム</t>
    </rPh>
    <rPh sb="10" eb="11">
      <t>ブン</t>
    </rPh>
    <rPh sb="13" eb="15">
      <t>イドウ</t>
    </rPh>
    <rPh sb="15" eb="17">
      <t>ソクド</t>
    </rPh>
    <rPh sb="18" eb="20">
      <t>ヘンコウ</t>
    </rPh>
    <phoneticPr fontId="1"/>
  </si>
  <si>
    <t>Enemy</t>
    <phoneticPr fontId="1"/>
  </si>
  <si>
    <t>Object</t>
    <phoneticPr fontId="1"/>
  </si>
  <si>
    <t>机</t>
    <rPh sb="0" eb="1">
      <t>ツクエ</t>
    </rPh>
    <phoneticPr fontId="1"/>
  </si>
  <si>
    <t>椅子</t>
    <rPh sb="0" eb="2">
      <t>イス</t>
    </rPh>
    <phoneticPr fontId="1"/>
  </si>
  <si>
    <t>タンス</t>
    <phoneticPr fontId="1"/>
  </si>
  <si>
    <t>本棚</t>
    <rPh sb="0" eb="2">
      <t>ホンダナ</t>
    </rPh>
    <phoneticPr fontId="1"/>
  </si>
  <si>
    <t>鏡</t>
    <rPh sb="0" eb="1">
      <t>カガミ</t>
    </rPh>
    <phoneticPr fontId="1"/>
  </si>
  <si>
    <t>MAP作成</t>
    <rPh sb="3" eb="5">
      <t>サクセイ</t>
    </rPh>
    <phoneticPr fontId="1"/>
  </si>
  <si>
    <t>1マップ分のマップを作る。カギのなぞ解きをするのではなく、カギを探す探索メインのマップ作りにする。</t>
    <rPh sb="4" eb="5">
      <t>ブン</t>
    </rPh>
    <rPh sb="10" eb="11">
      <t>ツク</t>
    </rPh>
    <rPh sb="18" eb="19">
      <t>ト</t>
    </rPh>
    <rPh sb="32" eb="33">
      <t>サガ</t>
    </rPh>
    <rPh sb="34" eb="36">
      <t>タンサク</t>
    </rPh>
    <rPh sb="43" eb="44">
      <t>ヅク</t>
    </rPh>
    <phoneticPr fontId="1"/>
  </si>
  <si>
    <t>Enemyモデルを各種モーション(待機・走り・トビラ開け・その場捜索)に合わせるようにする</t>
    <rPh sb="9" eb="11">
      <t>カクシュ</t>
    </rPh>
    <rPh sb="17" eb="19">
      <t>タイキ</t>
    </rPh>
    <rPh sb="20" eb="21">
      <t>ハシ</t>
    </rPh>
    <rPh sb="26" eb="27">
      <t>ア</t>
    </rPh>
    <rPh sb="31" eb="32">
      <t>バ</t>
    </rPh>
    <rPh sb="32" eb="34">
      <t>ソウサク</t>
    </rPh>
    <rPh sb="36" eb="37">
      <t>ア</t>
    </rPh>
    <phoneticPr fontId="1"/>
  </si>
  <si>
    <t>作業終了日</t>
    <rPh sb="0" eb="2">
      <t>サギョウ</t>
    </rPh>
    <rPh sb="2" eb="4">
      <t>シュウリョウ</t>
    </rPh>
    <rPh sb="4" eb="5">
      <t>ビ</t>
    </rPh>
    <phoneticPr fontId="1"/>
  </si>
  <si>
    <t>アイテム取得</t>
    <rPh sb="4" eb="6">
      <t>シュトク</t>
    </rPh>
    <phoneticPr fontId="1"/>
  </si>
  <si>
    <t>アイテムを取得した際にアイテムを獲得したことにする。また、アイテムを取得した際にMAP上にあるアイテムを削除する</t>
    <rPh sb="5" eb="7">
      <t>シュトク</t>
    </rPh>
    <rPh sb="9" eb="10">
      <t>サイ</t>
    </rPh>
    <rPh sb="16" eb="18">
      <t>カクトク</t>
    </rPh>
    <rPh sb="34" eb="36">
      <t>シュトク</t>
    </rPh>
    <rPh sb="38" eb="39">
      <t>サイ</t>
    </rPh>
    <rPh sb="43" eb="44">
      <t>ジョウ</t>
    </rPh>
    <rPh sb="52" eb="54">
      <t>サクジョ</t>
    </rPh>
    <phoneticPr fontId="1"/>
  </si>
  <si>
    <t>取得したアイテムの種類によって文を変更する。例「カギを入手した」「ツボを入手した」</t>
    <rPh sb="0" eb="2">
      <t>シュトク</t>
    </rPh>
    <rPh sb="9" eb="11">
      <t>シュルイ</t>
    </rPh>
    <rPh sb="15" eb="16">
      <t>ブン</t>
    </rPh>
    <rPh sb="17" eb="19">
      <t>ヘンコウ</t>
    </rPh>
    <rPh sb="22" eb="23">
      <t>レイ</t>
    </rPh>
    <rPh sb="27" eb="29">
      <t>ニュウシュ</t>
    </rPh>
    <rPh sb="36" eb="38">
      <t>ニュウシュ</t>
    </rPh>
    <phoneticPr fontId="1"/>
  </si>
  <si>
    <t>アイテム獲得表示</t>
    <rPh sb="4" eb="6">
      <t>カクトク</t>
    </rPh>
    <rPh sb="6" eb="8">
      <t>ヒョウジ</t>
    </rPh>
    <phoneticPr fontId="1"/>
  </si>
  <si>
    <t>アイテムを取得した時、UIのアイテム欄にアイテムのアイコンを表示する</t>
    <rPh sb="5" eb="7">
      <t>シュトク</t>
    </rPh>
    <rPh sb="9" eb="10">
      <t>トキ</t>
    </rPh>
    <rPh sb="18" eb="19">
      <t>ラン</t>
    </rPh>
    <rPh sb="30" eb="32">
      <t>ヒョウジ</t>
    </rPh>
    <phoneticPr fontId="1"/>
  </si>
  <si>
    <t>足音</t>
    <rPh sb="0" eb="2">
      <t>アシオト</t>
    </rPh>
    <phoneticPr fontId="1"/>
  </si>
  <si>
    <t>扉の音</t>
    <rPh sb="0" eb="1">
      <t>トビラ</t>
    </rPh>
    <rPh sb="2" eb="3">
      <t>オト</t>
    </rPh>
    <phoneticPr fontId="1"/>
  </si>
  <si>
    <t>扉の開閉時に効果音を鳴らす</t>
    <rPh sb="0" eb="1">
      <t>トビラ</t>
    </rPh>
    <rPh sb="2" eb="4">
      <t>カイヘイ</t>
    </rPh>
    <rPh sb="4" eb="5">
      <t>ジ</t>
    </rPh>
    <rPh sb="6" eb="9">
      <t>コウカオン</t>
    </rPh>
    <rPh sb="10" eb="11">
      <t>ナ</t>
    </rPh>
    <phoneticPr fontId="1"/>
  </si>
  <si>
    <t>足音２</t>
    <rPh sb="0" eb="2">
      <t>アシオト</t>
    </rPh>
    <phoneticPr fontId="1"/>
  </si>
  <si>
    <t>床の素材によって足音が変わるようにする</t>
    <rPh sb="0" eb="1">
      <t>ユカ</t>
    </rPh>
    <rPh sb="2" eb="4">
      <t>ソザイ</t>
    </rPh>
    <rPh sb="8" eb="10">
      <t>アシオト</t>
    </rPh>
    <rPh sb="11" eb="12">
      <t>カ</t>
    </rPh>
    <phoneticPr fontId="1"/>
  </si>
  <si>
    <t>プレイヤー、エネミー兼用の足音。距離によって聞こえる音の大きさと聞こえてくる場所が変わる。</t>
    <rPh sb="10" eb="12">
      <t>ケンヨウ</t>
    </rPh>
    <rPh sb="13" eb="15">
      <t>アシオト</t>
    </rPh>
    <rPh sb="16" eb="18">
      <t>キョリ</t>
    </rPh>
    <rPh sb="22" eb="23">
      <t>キ</t>
    </rPh>
    <rPh sb="26" eb="27">
      <t>オト</t>
    </rPh>
    <rPh sb="28" eb="29">
      <t>オオ</t>
    </rPh>
    <rPh sb="32" eb="33">
      <t>キ</t>
    </rPh>
    <rPh sb="38" eb="40">
      <t>バショ</t>
    </rPh>
    <rPh sb="41" eb="42">
      <t>カ</t>
    </rPh>
    <phoneticPr fontId="1"/>
  </si>
  <si>
    <t>ライトのON/OFF音</t>
    <rPh sb="10" eb="11">
      <t>オト</t>
    </rPh>
    <phoneticPr fontId="1"/>
  </si>
  <si>
    <t>ライトのスイッチを押すたびに音を鳴らすようにする</t>
    <rPh sb="9" eb="10">
      <t>オ</t>
    </rPh>
    <rPh sb="14" eb="15">
      <t>オト</t>
    </rPh>
    <rPh sb="16" eb="17">
      <t>ナ</t>
    </rPh>
    <phoneticPr fontId="1"/>
  </si>
  <si>
    <t>アイテム文の調整</t>
    <rPh sb="4" eb="5">
      <t>ブン</t>
    </rPh>
    <rPh sb="6" eb="8">
      <t>チョウセイ</t>
    </rPh>
    <phoneticPr fontId="1"/>
  </si>
  <si>
    <t>アイテム判定の調整</t>
    <rPh sb="4" eb="6">
      <t>ハンテイ</t>
    </rPh>
    <rPh sb="7" eb="9">
      <t>チョウセイ</t>
    </rPh>
    <phoneticPr fontId="1"/>
  </si>
  <si>
    <t>Player/Enemy</t>
    <phoneticPr fontId="1"/>
  </si>
  <si>
    <t>シーン遷移(ロード～ゲーム開始まで)</t>
    <rPh sb="3" eb="5">
      <t>センイ</t>
    </rPh>
    <rPh sb="13" eb="15">
      <t>カイシ</t>
    </rPh>
    <phoneticPr fontId="1"/>
  </si>
  <si>
    <t>シーン遷移(ゲーム中の各シーン)</t>
    <rPh sb="3" eb="5">
      <t>センイ</t>
    </rPh>
    <rPh sb="9" eb="10">
      <t>チュウ</t>
    </rPh>
    <rPh sb="11" eb="12">
      <t>カク</t>
    </rPh>
    <phoneticPr fontId="1"/>
  </si>
  <si>
    <t>箱などを開ける前に判定が貫通しないようにする</t>
    <rPh sb="0" eb="1">
      <t>ハコ</t>
    </rPh>
    <rPh sb="4" eb="5">
      <t>ア</t>
    </rPh>
    <rPh sb="7" eb="8">
      <t>マエ</t>
    </rPh>
    <rPh sb="9" eb="11">
      <t>ハンテイ</t>
    </rPh>
    <rPh sb="12" eb="14">
      <t>カンツウ</t>
    </rPh>
    <phoneticPr fontId="1"/>
  </si>
  <si>
    <t>佐藤る</t>
    <phoneticPr fontId="1"/>
  </si>
  <si>
    <t>ロードからスタート画面へと進み冒頭ムービーを流してゲームシーンに入る。</t>
    <rPh sb="9" eb="11">
      <t>ガメン</t>
    </rPh>
    <rPh sb="13" eb="14">
      <t>スス</t>
    </rPh>
    <rPh sb="15" eb="17">
      <t>ボウトウ</t>
    </rPh>
    <rPh sb="22" eb="23">
      <t>ナガ</t>
    </rPh>
    <rPh sb="32" eb="33">
      <t>ハイ</t>
    </rPh>
    <phoneticPr fontId="1"/>
  </si>
  <si>
    <t>10月の目標</t>
    <rPh sb="2" eb="3">
      <t>ガツ</t>
    </rPh>
    <rPh sb="4" eb="6">
      <t>モクヒョウ</t>
    </rPh>
    <phoneticPr fontId="1"/>
  </si>
  <si>
    <t>タスク</t>
    <phoneticPr fontId="1"/>
  </si>
  <si>
    <t>体育の日</t>
    <rPh sb="0" eb="2">
      <t>タイイク</t>
    </rPh>
    <rPh sb="3" eb="4">
      <t>ヒ</t>
    </rPh>
    <phoneticPr fontId="1"/>
  </si>
  <si>
    <t>よく分らん日</t>
    <rPh sb="2" eb="3">
      <t>ワカ</t>
    </rPh>
    <rPh sb="5" eb="6">
      <t>ヒ</t>
    </rPh>
    <phoneticPr fontId="1"/>
  </si>
  <si>
    <t>10月会議</t>
    <rPh sb="2" eb="3">
      <t>ガツ</t>
    </rPh>
    <rPh sb="3" eb="5">
      <t>カイギ</t>
    </rPh>
    <phoneticPr fontId="1"/>
  </si>
  <si>
    <t>10月中にどこまで完成させるかと先月の反省</t>
    <rPh sb="2" eb="4">
      <t>ガツチュウ</t>
    </rPh>
    <rPh sb="9" eb="11">
      <t>カンセイ</t>
    </rPh>
    <rPh sb="16" eb="18">
      <t>センゲツ</t>
    </rPh>
    <rPh sb="19" eb="21">
      <t>ハンセイ</t>
    </rPh>
    <phoneticPr fontId="1"/>
  </si>
  <si>
    <t>納期厳守 ゲームにする</t>
    <phoneticPr fontId="1"/>
  </si>
  <si>
    <t>ステージ作成</t>
    <rPh sb="4" eb="6">
      <t>サクセイ</t>
    </rPh>
    <phoneticPr fontId="1"/>
  </si>
  <si>
    <t>10月の目標。グラフィック以外は完璧のステージ1作成</t>
    <rPh sb="2" eb="3">
      <t>ガツ</t>
    </rPh>
    <rPh sb="4" eb="6">
      <t>モクヒョウ</t>
    </rPh>
    <rPh sb="13" eb="15">
      <t>イガイ</t>
    </rPh>
    <rPh sb="16" eb="18">
      <t>カンペキ</t>
    </rPh>
    <rPh sb="24" eb="26">
      <t>サクセイ</t>
    </rPh>
    <phoneticPr fontId="1"/>
  </si>
  <si>
    <t>アイテムの使用</t>
    <rPh sb="5" eb="7">
      <t>シヨウ</t>
    </rPh>
    <phoneticPr fontId="1"/>
  </si>
  <si>
    <t>使う。使えない。をテキストで表示する</t>
    <rPh sb="0" eb="1">
      <t>ツカ</t>
    </rPh>
    <rPh sb="3" eb="4">
      <t>ツカ</t>
    </rPh>
    <rPh sb="14" eb="16">
      <t>ヒョウジ</t>
    </rPh>
    <phoneticPr fontId="1"/>
  </si>
  <si>
    <t>GameManager作成</t>
    <rPh sb="11" eb="13">
      <t>サクセイ</t>
    </rPh>
    <phoneticPr fontId="1"/>
  </si>
  <si>
    <t>Script</t>
    <phoneticPr fontId="1"/>
  </si>
  <si>
    <t>ゲーム全体に関するフラグ管理・オブジェクト生成・シーン遷移を行うスクリプト</t>
    <rPh sb="3" eb="5">
      <t>ゼンタイ</t>
    </rPh>
    <rPh sb="6" eb="7">
      <t>カン</t>
    </rPh>
    <rPh sb="12" eb="14">
      <t>カンリ</t>
    </rPh>
    <rPh sb="21" eb="23">
      <t>セイセイ</t>
    </rPh>
    <rPh sb="27" eb="29">
      <t>センイ</t>
    </rPh>
    <rPh sb="30" eb="31">
      <t>オコナ</t>
    </rPh>
    <phoneticPr fontId="1"/>
  </si>
  <si>
    <t>プレイヤーが最後までライトを付けていたところまで進み、10秒程留まってから元の徘徊ルートに戻る</t>
    <rPh sb="6" eb="8">
      <t>サイゴ</t>
    </rPh>
    <rPh sb="14" eb="15">
      <t>ツ</t>
    </rPh>
    <rPh sb="24" eb="25">
      <t>スス</t>
    </rPh>
    <rPh sb="29" eb="30">
      <t>ビョウ</t>
    </rPh>
    <rPh sb="30" eb="31">
      <t>ホド</t>
    </rPh>
    <rPh sb="31" eb="32">
      <t>トド</t>
    </rPh>
    <rPh sb="37" eb="38">
      <t>モト</t>
    </rPh>
    <rPh sb="39" eb="41">
      <t>ハイカイ</t>
    </rPh>
    <rPh sb="45" eb="46">
      <t>モド</t>
    </rPh>
    <phoneticPr fontId="1"/>
  </si>
  <si>
    <t>ゲームオーバーシーン作成。ゲームオーバーでリトライを選択したら、ステージを初期化する。</t>
    <rPh sb="10" eb="12">
      <t>サクセイ</t>
    </rPh>
    <rPh sb="26" eb="28">
      <t>センタク</t>
    </rPh>
    <rPh sb="37" eb="40">
      <t>ショキカ</t>
    </rPh>
    <phoneticPr fontId="1"/>
  </si>
  <si>
    <t>ポーズ画面作成と各シーン遷移の確認。</t>
    <rPh sb="3" eb="5">
      <t>ガメン</t>
    </rPh>
    <rPh sb="5" eb="7">
      <t>サクセイ</t>
    </rPh>
    <rPh sb="8" eb="9">
      <t>カク</t>
    </rPh>
    <rPh sb="12" eb="14">
      <t>センイ</t>
    </rPh>
    <rPh sb="15" eb="17">
      <t>カクニン</t>
    </rPh>
    <phoneticPr fontId="1"/>
  </si>
  <si>
    <t>終了予定日修正しました。9/30 → 10/08</t>
    <rPh sb="0" eb="2">
      <t>シュウリョウ</t>
    </rPh>
    <rPh sb="2" eb="4">
      <t>ヨテイ</t>
    </rPh>
    <rPh sb="4" eb="5">
      <t>ビ</t>
    </rPh>
    <rPh sb="5" eb="7">
      <t>シュウセイ</t>
    </rPh>
    <phoneticPr fontId="1"/>
  </si>
  <si>
    <t>Planning</t>
    <phoneticPr fontId="1"/>
  </si>
  <si>
    <t>アニメーション(Player)</t>
  </si>
  <si>
    <t>アニメーション(Player)</t>
    <phoneticPr fontId="1"/>
  </si>
  <si>
    <t>アニメーション(Enemy)</t>
    <phoneticPr fontId="1"/>
  </si>
  <si>
    <t>予定日修正しました。 10/18→10/18</t>
    <rPh sb="0" eb="2">
      <t>ヨテイ</t>
    </rPh>
    <rPh sb="2" eb="3">
      <t>ビ</t>
    </rPh>
    <rPh sb="3" eb="5">
      <t>シュウセイ</t>
    </rPh>
    <phoneticPr fontId="1"/>
  </si>
  <si>
    <t>プレイヤーを見失った時の挙動</t>
    <rPh sb="6" eb="8">
      <t>ミウシナ</t>
    </rPh>
    <rPh sb="10" eb="11">
      <t>トキ</t>
    </rPh>
    <rPh sb="12" eb="14">
      <t>キョドウ</t>
    </rPh>
    <phoneticPr fontId="1"/>
  </si>
  <si>
    <t>11/26プレイ会</t>
    <rPh sb="8" eb="9">
      <t>カイ</t>
    </rPh>
    <phoneticPr fontId="1"/>
  </si>
  <si>
    <t>終了予定日修正しました。9/30→10/29</t>
    <rPh sb="0" eb="2">
      <t>シュウリョウ</t>
    </rPh>
    <rPh sb="2" eb="4">
      <t>ヨテイ</t>
    </rPh>
    <rPh sb="4" eb="5">
      <t>ビ</t>
    </rPh>
    <rPh sb="5" eb="7">
      <t>シュウセイ</t>
    </rPh>
    <phoneticPr fontId="1"/>
  </si>
  <si>
    <t>11月の目標</t>
    <rPh sb="2" eb="3">
      <t>ガツ</t>
    </rPh>
    <rPh sb="4" eb="6">
      <t>モクヒョウ</t>
    </rPh>
    <phoneticPr fontId="1"/>
  </si>
  <si>
    <t>手触りよくする</t>
    <rPh sb="0" eb="2">
      <t>テザワ</t>
    </rPh>
    <phoneticPr fontId="1"/>
  </si>
  <si>
    <t>振替休日</t>
    <rPh sb="0" eb="2">
      <t>フリカエ</t>
    </rPh>
    <rPh sb="2" eb="4">
      <t>キュウジツ</t>
    </rPh>
    <phoneticPr fontId="1"/>
  </si>
  <si>
    <t>蒲田祭</t>
    <rPh sb="0" eb="2">
      <t>カマタ</t>
    </rPh>
    <rPh sb="2" eb="3">
      <t>サイ</t>
    </rPh>
    <phoneticPr fontId="1"/>
  </si>
  <si>
    <t>プレイ会まであと</t>
    <rPh sb="3" eb="4">
      <t>カイ</t>
    </rPh>
    <phoneticPr fontId="1"/>
  </si>
  <si>
    <t>日</t>
    <rPh sb="0" eb="1">
      <t>ニチ</t>
    </rPh>
    <phoneticPr fontId="1"/>
  </si>
  <si>
    <t>ステージロードバグ潰し</t>
    <rPh sb="9" eb="10">
      <t>ツブ</t>
    </rPh>
    <phoneticPr fontId="1"/>
  </si>
  <si>
    <t>カギ付き扉</t>
    <rPh sb="2" eb="3">
      <t>ツ</t>
    </rPh>
    <rPh sb="4" eb="5">
      <t>トビラ</t>
    </rPh>
    <phoneticPr fontId="1"/>
  </si>
  <si>
    <t>カギを使用しないと開かない扉</t>
    <rPh sb="3" eb="5">
      <t>シヨウ</t>
    </rPh>
    <rPh sb="9" eb="10">
      <t>ヒラ</t>
    </rPh>
    <rPh sb="13" eb="14">
      <t>トビラ</t>
    </rPh>
    <phoneticPr fontId="1"/>
  </si>
  <si>
    <t>アニメーション調整</t>
    <rPh sb="7" eb="9">
      <t>チョウセイ</t>
    </rPh>
    <phoneticPr fontId="1"/>
  </si>
  <si>
    <t>プレイヤーのアニメーションによるカメラのかくつきを調整する</t>
    <rPh sb="25" eb="27">
      <t>チョウセイ</t>
    </rPh>
    <phoneticPr fontId="1"/>
  </si>
  <si>
    <t>Debug</t>
    <phoneticPr fontId="1"/>
  </si>
  <si>
    <t>テストプレイ</t>
  </si>
  <si>
    <t>テストプレイ</t>
    <phoneticPr fontId="1"/>
  </si>
  <si>
    <t>細かいバグや視線の誘導がちゃんとできているのか</t>
    <rPh sb="0" eb="1">
      <t>コマ</t>
    </rPh>
    <rPh sb="6" eb="8">
      <t>シセン</t>
    </rPh>
    <rPh sb="9" eb="11">
      <t>ユウドウ</t>
    </rPh>
    <phoneticPr fontId="1"/>
  </si>
  <si>
    <t>UI集め</t>
    <rPh sb="2" eb="3">
      <t>アツ</t>
    </rPh>
    <phoneticPr fontId="1"/>
  </si>
  <si>
    <t>フォントやUIの制作</t>
    <rPh sb="8" eb="10">
      <t>セイサク</t>
    </rPh>
    <phoneticPr fontId="1"/>
  </si>
  <si>
    <t>オプションメニュー作成</t>
    <rPh sb="9" eb="11">
      <t>サクセイ</t>
    </rPh>
    <phoneticPr fontId="1"/>
  </si>
  <si>
    <t>マウス感度や使用するボタンの変更を可能にするオプションを作る</t>
    <rPh sb="3" eb="5">
      <t>カンド</t>
    </rPh>
    <rPh sb="6" eb="8">
      <t>シヨウ</t>
    </rPh>
    <rPh sb="14" eb="16">
      <t>ヘンコウ</t>
    </rPh>
    <rPh sb="17" eb="19">
      <t>カノウ</t>
    </rPh>
    <rPh sb="28" eb="29">
      <t>ツク</t>
    </rPh>
    <phoneticPr fontId="1"/>
  </si>
  <si>
    <t>Scene</t>
    <phoneticPr fontId="1"/>
  </si>
  <si>
    <t>チュートリアル用画像作成</t>
    <rPh sb="7" eb="8">
      <t>ヨウ</t>
    </rPh>
    <rPh sb="8" eb="10">
      <t>ガゾウ</t>
    </rPh>
    <rPh sb="10" eb="12">
      <t>サクセイ</t>
    </rPh>
    <phoneticPr fontId="1"/>
  </si>
  <si>
    <t>操作方法やこのゲームの目的を書いたスプライトの用意</t>
    <rPh sb="0" eb="2">
      <t>ソウサ</t>
    </rPh>
    <rPh sb="2" eb="4">
      <t>ホウホウ</t>
    </rPh>
    <rPh sb="11" eb="13">
      <t>モクテキ</t>
    </rPh>
    <rPh sb="14" eb="15">
      <t>カ</t>
    </rPh>
    <rPh sb="23" eb="25">
      <t>ヨウイ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</si>
</sst>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sz val="11"/>
      <color theme="1"/>
      <name val="HGP創英ﾌﾟﾚｾﾞﾝｽEB"/>
      <family val="1"/>
      <charset val="128"/>
    </font>
    <font>
      <sz val="11"/>
      <color theme="1"/>
      <name val="HGP創英角ｺﾞｼｯｸUB"/>
      <family val="3"/>
      <charset val="128"/>
    </font>
    <font>
      <u/>
      <sz val="11"/>
      <color theme="1"/>
      <name val="HGP創英角ｺﾞｼｯｸUB"/>
      <family val="3"/>
      <charset val="128"/>
    </font>
    <font>
      <b/>
      <sz val="11"/>
      <color rgb="FFFF0000"/>
      <name val="HGP創英角ｺﾞｼｯｸUB"/>
      <family val="3"/>
      <charset val="128"/>
    </font>
  </fonts>
  <fills count="20">
    <fill>
      <patternFill patternType="none"/>
    </fill>
    <fill>
      <patternFill patternType="gray125"/>
    </fill>
    <fill>
      <patternFill patternType="solid">
        <fgColor theme="9" tint="0.39997558519241921"/>
        <bgColor indexed="64"/>
      </patternFill>
    </fill>
    <fill>
      <patternFill patternType="solid">
        <fgColor theme="7"/>
        <bgColor indexed="64"/>
      </patternFill>
    </fill>
    <fill>
      <patternFill patternType="solid">
        <fgColor theme="2" tint="-0.49998474074526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EFD9D9"/>
        <bgColor indexed="64"/>
      </patternFill>
    </fill>
    <fill>
      <patternFill patternType="solid">
        <fgColor theme="7" tint="0.79998168889431442"/>
        <bgColor indexed="64"/>
      </patternFill>
    </fill>
    <fill>
      <patternFill patternType="solid">
        <fgColor rgb="FFFF99FF"/>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F5353"/>
        <bgColor indexed="64"/>
      </patternFill>
    </fill>
    <fill>
      <patternFill patternType="solid">
        <fgColor rgb="FFD3B5E9"/>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theme="2" tint="-0.249977111117893"/>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thin">
        <color indexed="64"/>
      </top>
      <bottom style="thin">
        <color indexed="64"/>
      </bottom>
      <diagonal/>
    </border>
    <border>
      <left/>
      <right style="thick">
        <color indexed="64"/>
      </right>
      <top/>
      <bottom/>
      <diagonal/>
    </border>
    <border>
      <left style="medium">
        <color indexed="64"/>
      </left>
      <right style="thick">
        <color indexed="64"/>
      </right>
      <top style="medium">
        <color indexed="64"/>
      </top>
      <bottom style="medium">
        <color indexed="64"/>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thick">
        <color indexed="64"/>
      </right>
      <top/>
      <bottom/>
      <diagonal/>
    </border>
  </borders>
  <cellStyleXfs count="1">
    <xf numFmtId="0" fontId="0" fillId="0" borderId="0">
      <alignment vertical="center"/>
    </xf>
  </cellStyleXfs>
  <cellXfs count="104">
    <xf numFmtId="0" fontId="0" fillId="0" borderId="0" xfId="0">
      <alignment vertical="center"/>
    </xf>
    <xf numFmtId="0" fontId="0" fillId="0" borderId="1" xfId="0" applyBorder="1">
      <alignment vertical="center"/>
    </xf>
    <xf numFmtId="0" fontId="0" fillId="0" borderId="1" xfId="0" applyBorder="1" applyAlignment="1">
      <alignment horizontal="center" vertical="center"/>
    </xf>
    <xf numFmtId="56" fontId="0" fillId="0" borderId="1" xfId="0" applyNumberFormat="1" applyBorder="1">
      <alignment vertical="center"/>
    </xf>
    <xf numFmtId="0" fontId="0" fillId="0" borderId="4" xfId="0" applyBorder="1" applyAlignment="1">
      <alignment horizontal="center" vertical="center"/>
    </xf>
    <xf numFmtId="0" fontId="0" fillId="0" borderId="1" xfId="0" applyBorder="1" applyProtection="1">
      <alignment vertical="center"/>
      <protection locked="0"/>
    </xf>
    <xf numFmtId="176" fontId="0" fillId="0" borderId="1" xfId="0" applyNumberFormat="1" applyBorder="1" applyProtection="1">
      <alignment vertical="center"/>
    </xf>
    <xf numFmtId="0" fontId="0" fillId="0" borderId="2" xfId="0" applyBorder="1" applyProtection="1">
      <alignment vertical="center"/>
      <protection locked="0"/>
    </xf>
    <xf numFmtId="0" fontId="0" fillId="0" borderId="1" xfId="0" applyBorder="1" applyProtection="1">
      <alignment vertical="center"/>
    </xf>
    <xf numFmtId="0" fontId="0" fillId="0" borderId="0" xfId="0" applyBorder="1">
      <alignment vertical="center"/>
    </xf>
    <xf numFmtId="0" fontId="0" fillId="0" borderId="2" xfId="0" applyBorder="1" applyAlignment="1">
      <alignment horizontal="center" vertical="center"/>
    </xf>
    <xf numFmtId="0" fontId="0" fillId="0" borderId="5" xfId="0" applyBorder="1">
      <alignment vertical="center"/>
    </xf>
    <xf numFmtId="56" fontId="0" fillId="0" borderId="2" xfId="0" applyNumberFormat="1" applyBorder="1">
      <alignment vertical="center"/>
    </xf>
    <xf numFmtId="0" fontId="0" fillId="0" borderId="1" xfId="0" applyNumberFormat="1" applyBorder="1" applyProtection="1">
      <alignment vertical="center"/>
    </xf>
    <xf numFmtId="0" fontId="0" fillId="3"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56" fontId="0" fillId="4" borderId="1" xfId="0" applyNumberFormat="1" applyFill="1" applyBorder="1">
      <alignment vertical="center"/>
    </xf>
    <xf numFmtId="0" fontId="2" fillId="2" borderId="1" xfId="0" applyFont="1" applyFill="1" applyBorder="1" applyAlignment="1">
      <alignment horizontal="center" vertical="center"/>
    </xf>
    <xf numFmtId="0" fontId="2" fillId="2" borderId="1" xfId="0" applyFont="1" applyFill="1" applyBorder="1" applyAlignment="1">
      <alignment horizontal="right" vertic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7" borderId="0" xfId="0" applyFill="1" applyAlignment="1">
      <alignment horizontal="center" vertical="center"/>
    </xf>
    <xf numFmtId="0" fontId="0" fillId="8" borderId="0" xfId="0" applyFill="1" applyAlignment="1">
      <alignment horizontal="center" vertical="center"/>
    </xf>
    <xf numFmtId="0" fontId="0" fillId="0" borderId="7" xfId="0" applyBorder="1">
      <alignment vertical="center"/>
    </xf>
    <xf numFmtId="0" fontId="0" fillId="0" borderId="6" xfId="0" applyBorder="1">
      <alignment vertical="center"/>
    </xf>
    <xf numFmtId="56" fontId="0" fillId="0" borderId="7" xfId="0" applyNumberFormat="1" applyBorder="1">
      <alignment vertical="center"/>
    </xf>
    <xf numFmtId="56" fontId="0" fillId="0" borderId="6" xfId="0" applyNumberFormat="1" applyBorder="1">
      <alignment vertical="center"/>
    </xf>
    <xf numFmtId="0" fontId="0" fillId="6" borderId="4" xfId="0" applyFill="1" applyBorder="1" applyAlignment="1">
      <alignment horizontal="center" vertical="center"/>
    </xf>
    <xf numFmtId="0" fontId="0" fillId="10" borderId="4" xfId="0" applyFill="1" applyBorder="1" applyAlignment="1">
      <alignment horizontal="center" vertical="center"/>
    </xf>
    <xf numFmtId="0" fontId="0" fillId="7" borderId="4" xfId="0" applyFill="1" applyBorder="1" applyAlignment="1">
      <alignment horizontal="center" vertical="center"/>
    </xf>
    <xf numFmtId="0" fontId="0" fillId="9" borderId="4" xfId="0" applyFill="1" applyBorder="1" applyAlignment="1">
      <alignment horizontal="center" vertical="center"/>
    </xf>
    <xf numFmtId="0" fontId="0" fillId="0" borderId="8" xfId="0" applyBorder="1">
      <alignment vertical="center"/>
    </xf>
    <xf numFmtId="56" fontId="0" fillId="0" borderId="8" xfId="0" applyNumberFormat="1" applyBorder="1">
      <alignment vertical="center"/>
    </xf>
    <xf numFmtId="0" fontId="0" fillId="0" borderId="0" xfId="0" applyAlignment="1">
      <alignment vertical="center"/>
    </xf>
    <xf numFmtId="0" fontId="3" fillId="0" borderId="0" xfId="0" applyFont="1" applyAlignment="1">
      <alignment horizontal="center" vertical="center"/>
    </xf>
    <xf numFmtId="0" fontId="4" fillId="0" borderId="0" xfId="0" applyFont="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center"/>
    </xf>
    <xf numFmtId="0" fontId="0" fillId="0" borderId="9" xfId="0" applyBorder="1">
      <alignment vertical="center"/>
    </xf>
    <xf numFmtId="0" fontId="0" fillId="0" borderId="10" xfId="0" applyBorder="1">
      <alignment vertical="center"/>
    </xf>
    <xf numFmtId="0" fontId="4" fillId="11" borderId="11" xfId="0" applyFont="1" applyFill="1" applyBorder="1" applyAlignment="1">
      <alignment horizontal="center" vertical="center"/>
    </xf>
    <xf numFmtId="0" fontId="4" fillId="11" borderId="12" xfId="0" applyFont="1" applyFill="1" applyBorder="1" applyAlignment="1">
      <alignment horizontal="center" vertical="center"/>
    </xf>
    <xf numFmtId="0" fontId="0" fillId="0" borderId="13" xfId="0" applyBorder="1">
      <alignment vertical="center"/>
    </xf>
    <xf numFmtId="0" fontId="4" fillId="3" borderId="14" xfId="0" applyFont="1" applyFill="1" applyBorder="1" applyAlignment="1">
      <alignment horizontal="center" vertical="center"/>
    </xf>
    <xf numFmtId="0" fontId="4" fillId="3" borderId="11" xfId="0" applyFont="1" applyFill="1" applyBorder="1" applyAlignment="1">
      <alignment horizontal="center" vertical="center"/>
    </xf>
    <xf numFmtId="0" fontId="0" fillId="0" borderId="4" xfId="0" applyFill="1" applyBorder="1" applyAlignment="1">
      <alignment horizontal="center" vertical="center"/>
    </xf>
    <xf numFmtId="56" fontId="0" fillId="0" borderId="2" xfId="0" applyNumberFormat="1" applyBorder="1" applyAlignment="1">
      <alignment horizontal="center" vertical="center"/>
    </xf>
    <xf numFmtId="0" fontId="0" fillId="0" borderId="0" xfId="0" applyFill="1">
      <alignment vertical="center"/>
    </xf>
    <xf numFmtId="0" fontId="0" fillId="0" borderId="0" xfId="0" applyBorder="1" applyAlignment="1">
      <alignment horizontal="center" vertical="center"/>
    </xf>
    <xf numFmtId="0" fontId="0" fillId="4" borderId="2" xfId="0" applyFill="1" applyBorder="1" applyAlignment="1">
      <alignment horizontal="center" vertical="center"/>
    </xf>
    <xf numFmtId="0" fontId="0" fillId="0" borderId="2" xfId="0" applyFill="1" applyBorder="1" applyAlignment="1">
      <alignment horizontal="center" vertical="center"/>
    </xf>
    <xf numFmtId="0" fontId="5" fillId="0" borderId="7" xfId="0" applyFont="1" applyBorder="1" applyAlignment="1">
      <alignment horizontal="center" vertical="center"/>
    </xf>
    <xf numFmtId="0" fontId="0" fillId="10" borderId="0" xfId="0" applyFill="1" applyAlignment="1">
      <alignment horizontal="center" vertical="center"/>
    </xf>
    <xf numFmtId="0" fontId="0" fillId="5" borderId="4" xfId="0" applyFill="1" applyBorder="1" applyAlignment="1">
      <alignment horizontal="center" vertical="center"/>
    </xf>
    <xf numFmtId="0" fontId="0" fillId="12" borderId="0" xfId="0" applyFont="1" applyFill="1" applyAlignment="1">
      <alignment horizontal="center" vertical="center"/>
    </xf>
    <xf numFmtId="14" fontId="0" fillId="0" borderId="0" xfId="0" applyNumberFormat="1">
      <alignment vertical="center"/>
    </xf>
    <xf numFmtId="176" fontId="0" fillId="0" borderId="0" xfId="0" applyNumberFormat="1">
      <alignment vertical="center"/>
    </xf>
    <xf numFmtId="176" fontId="2" fillId="2" borderId="3" xfId="0" applyNumberFormat="1" applyFont="1" applyFill="1" applyBorder="1" applyAlignment="1">
      <alignment horizontal="center" vertical="center"/>
    </xf>
    <xf numFmtId="176" fontId="0" fillId="0" borderId="1" xfId="0" applyNumberFormat="1" applyBorder="1">
      <alignment vertical="center"/>
    </xf>
    <xf numFmtId="0" fontId="0" fillId="13" borderId="0" xfId="0" applyFill="1" applyAlignment="1">
      <alignment horizontal="center" vertical="center"/>
    </xf>
    <xf numFmtId="0" fontId="0" fillId="11" borderId="4" xfId="0" applyFill="1" applyBorder="1" applyAlignment="1">
      <alignment horizontal="center" vertical="center"/>
    </xf>
    <xf numFmtId="56" fontId="0" fillId="0" borderId="1" xfId="0" applyNumberFormat="1" applyFill="1" applyBorder="1">
      <alignment vertical="center"/>
    </xf>
    <xf numFmtId="0" fontId="2" fillId="14" borderId="14" xfId="0" applyFont="1" applyFill="1" applyBorder="1" applyAlignment="1">
      <alignment horizontal="center" vertical="center"/>
    </xf>
    <xf numFmtId="0" fontId="2" fillId="14" borderId="11" xfId="0" applyFont="1" applyFill="1" applyBorder="1" applyAlignment="1">
      <alignment horizontal="center" vertical="center"/>
    </xf>
    <xf numFmtId="0" fontId="0" fillId="0" borderId="17" xfId="0" applyBorder="1">
      <alignment vertical="center"/>
    </xf>
    <xf numFmtId="0" fontId="0" fillId="0" borderId="18" xfId="0" applyBorder="1">
      <alignment vertical="center"/>
    </xf>
    <xf numFmtId="0" fontId="0" fillId="0" borderId="19" xfId="0" applyBorder="1">
      <alignment vertical="center"/>
    </xf>
    <xf numFmtId="0" fontId="2" fillId="14" borderId="20" xfId="0" applyFont="1" applyFill="1" applyBorder="1" applyAlignment="1">
      <alignment horizontal="center" vertical="center"/>
    </xf>
    <xf numFmtId="176" fontId="0" fillId="0" borderId="15" xfId="0" applyNumberFormat="1" applyBorder="1">
      <alignment vertical="center"/>
    </xf>
    <xf numFmtId="176" fontId="0" fillId="0" borderId="16" xfId="0" applyNumberFormat="1" applyBorder="1">
      <alignment vertical="center"/>
    </xf>
    <xf numFmtId="176" fontId="0" fillId="0" borderId="5" xfId="0" applyNumberFormat="1" applyBorder="1">
      <alignment vertical="center"/>
    </xf>
    <xf numFmtId="176" fontId="0" fillId="0" borderId="21" xfId="0" applyNumberFormat="1" applyBorder="1">
      <alignment vertical="center"/>
    </xf>
    <xf numFmtId="0" fontId="0" fillId="0" borderId="11" xfId="0" applyBorder="1">
      <alignment vertical="center"/>
    </xf>
    <xf numFmtId="0" fontId="2" fillId="14" borderId="23" xfId="0" applyFont="1" applyFill="1" applyBorder="1" applyAlignment="1">
      <alignment horizontal="center" vertical="center"/>
    </xf>
    <xf numFmtId="0" fontId="0" fillId="6" borderId="0" xfId="0" applyFill="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13" xfId="0" applyBorder="1" applyAlignment="1">
      <alignment horizontal="center" vertical="center"/>
    </xf>
    <xf numFmtId="0" fontId="0" fillId="0" borderId="19"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0" fillId="0" borderId="24" xfId="0" applyBorder="1" applyAlignment="1">
      <alignment horizontal="center" vertical="center"/>
    </xf>
    <xf numFmtId="0" fontId="0" fillId="7" borderId="25" xfId="0" applyFill="1"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0" fillId="12" borderId="0" xfId="0" applyFill="1" applyAlignment="1">
      <alignment horizontal="center" vertical="center"/>
    </xf>
    <xf numFmtId="0" fontId="0" fillId="15" borderId="0" xfId="0" applyFill="1" applyAlignment="1">
      <alignment horizontal="center" vertical="center"/>
    </xf>
    <xf numFmtId="0" fontId="0" fillId="9" borderId="25" xfId="0" applyFill="1" applyBorder="1" applyAlignment="1">
      <alignment horizontal="center" vertical="center"/>
    </xf>
    <xf numFmtId="0" fontId="0" fillId="10" borderId="25" xfId="0" applyFill="1" applyBorder="1" applyAlignment="1">
      <alignment horizontal="center" vertical="center"/>
    </xf>
    <xf numFmtId="56" fontId="0" fillId="0" borderId="18" xfId="0" applyNumberFormat="1" applyBorder="1">
      <alignment vertical="center"/>
    </xf>
    <xf numFmtId="0" fontId="0" fillId="16" borderId="0" xfId="0" applyFill="1">
      <alignment vertical="center"/>
    </xf>
    <xf numFmtId="0" fontId="0" fillId="16" borderId="2" xfId="0" applyFill="1" applyBorder="1" applyAlignment="1">
      <alignment horizontal="center" vertical="center"/>
    </xf>
    <xf numFmtId="56" fontId="0" fillId="16" borderId="2" xfId="0" applyNumberFormat="1" applyFill="1" applyBorder="1">
      <alignment vertical="center"/>
    </xf>
    <xf numFmtId="0" fontId="0" fillId="17" borderId="2" xfId="0" applyFill="1" applyBorder="1" applyAlignment="1">
      <alignment horizontal="center" vertical="center"/>
    </xf>
    <xf numFmtId="0" fontId="0" fillId="12" borderId="2" xfId="0" applyFill="1" applyBorder="1" applyAlignment="1">
      <alignment horizontal="center" vertical="center"/>
    </xf>
    <xf numFmtId="0" fontId="0" fillId="18" borderId="2" xfId="0" applyFill="1" applyBorder="1" applyAlignment="1">
      <alignment horizontal="center" vertical="center"/>
    </xf>
    <xf numFmtId="0" fontId="6" fillId="0" borderId="0" xfId="0" applyNumberFormat="1" applyFont="1">
      <alignment vertical="center"/>
    </xf>
    <xf numFmtId="0" fontId="0" fillId="19" borderId="0" xfId="0" applyFill="1" applyAlignment="1">
      <alignment horizontal="center" vertical="center"/>
    </xf>
    <xf numFmtId="0" fontId="0" fillId="14" borderId="0" xfId="0" applyFill="1" applyAlignment="1">
      <alignment horizontal="center" vertical="center"/>
    </xf>
    <xf numFmtId="0" fontId="0" fillId="0" borderId="15" xfId="0" applyBorder="1" applyAlignment="1">
      <alignment horizontal="center" vertical="center"/>
    </xf>
    <xf numFmtId="56" fontId="0" fillId="0" borderId="17" xfId="0" applyNumberFormat="1" applyBorder="1">
      <alignment vertical="center"/>
    </xf>
  </cellXfs>
  <cellStyles count="1">
    <cellStyle name="標準" xfId="0" builtinId="0"/>
  </cellStyles>
  <dxfs count="39">
    <dxf>
      <fill>
        <patternFill>
          <bgColor theme="9" tint="0.59996337778862885"/>
        </patternFill>
      </fill>
    </dxf>
    <dxf>
      <fill>
        <patternFill>
          <bgColor theme="4" tint="0.59996337778862885"/>
        </patternFill>
      </fill>
    </dxf>
    <dxf>
      <fill>
        <patternFill>
          <bgColor rgb="FFFF99FF"/>
        </patternFill>
      </fill>
    </dxf>
    <dxf>
      <fill>
        <patternFill>
          <bgColor theme="7"/>
        </patternFill>
      </fill>
    </dxf>
    <dxf>
      <fill>
        <patternFill>
          <bgColor theme="2"/>
        </patternFill>
      </fill>
    </dxf>
    <dxf>
      <fill>
        <patternFill>
          <bgColor theme="7"/>
        </patternFill>
      </fill>
    </dxf>
    <dxf>
      <fill>
        <patternFill>
          <bgColor theme="2"/>
        </patternFill>
      </fill>
    </dxf>
    <dxf>
      <fill>
        <patternFill>
          <bgColor theme="4" tint="0.39994506668294322"/>
        </patternFill>
      </fill>
    </dxf>
    <dxf>
      <fill>
        <patternFill>
          <bgColor rgb="FFFF5353"/>
        </patternFill>
      </fill>
    </dxf>
    <dxf>
      <fill>
        <patternFill>
          <bgColor rgb="FFFF0000"/>
        </patternFill>
      </fill>
    </dxf>
    <dxf>
      <fill>
        <patternFill>
          <bgColor theme="0" tint="-0.499984740745262"/>
        </patternFill>
      </fill>
    </dxf>
    <dxf>
      <fill>
        <patternFill>
          <bgColor theme="7"/>
        </patternFill>
      </fill>
    </dxf>
    <dxf>
      <fill>
        <patternFill>
          <bgColor theme="2"/>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4" tint="0.39994506668294322"/>
        </patternFill>
      </fill>
    </dxf>
    <dxf>
      <fill>
        <patternFill>
          <bgColor rgb="FFFF5353"/>
        </patternFill>
      </fill>
    </dxf>
    <dxf>
      <fill>
        <patternFill>
          <bgColor theme="7"/>
        </patternFill>
      </fill>
    </dxf>
    <dxf>
      <fill>
        <patternFill>
          <bgColor theme="2"/>
        </patternFill>
      </fill>
    </dxf>
    <dxf>
      <fill>
        <patternFill>
          <bgColor rgb="FFFF0000"/>
        </patternFill>
      </fill>
    </dxf>
    <dxf>
      <fill>
        <patternFill>
          <bgColor theme="0" tint="-0.499984740745262"/>
        </patternFill>
      </fill>
    </dxf>
  </dxfs>
  <tableStyles count="0" defaultTableStyle="TableStyleMedium2" defaultPivotStyle="PivotStyleLight16"/>
  <colors>
    <mruColors>
      <color rgb="FFFF5353"/>
      <color rgb="FFFF99FF"/>
      <color rgb="FFEFD9D9"/>
      <color rgb="FFD3B5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M103"/>
  <sheetViews>
    <sheetView tabSelected="1" zoomScale="80" zoomScaleNormal="80" workbookViewId="0">
      <selection activeCell="F6" sqref="F6"/>
    </sheetView>
  </sheetViews>
  <sheetFormatPr defaultRowHeight="18" x14ac:dyDescent="0.55000000000000004"/>
  <cols>
    <col min="1" max="1" width="17"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9" x14ac:dyDescent="0.55000000000000004">
      <c r="A2" t="s">
        <v>164</v>
      </c>
      <c r="B2" s="99">
        <f ca="1">ABS(TODAY()-AI4)</f>
        <v>11</v>
      </c>
      <c r="C2" t="s">
        <v>165</v>
      </c>
      <c r="K2" s="102" t="s">
        <v>163</v>
      </c>
      <c r="L2" s="102"/>
      <c r="M2" s="102" t="s">
        <v>162</v>
      </c>
      <c r="N2" s="102"/>
      <c r="P2" s="22"/>
      <c r="AI2" s="93" t="s">
        <v>20</v>
      </c>
    </row>
    <row r="3" spans="1:39" ht="18.5" thickBot="1" x14ac:dyDescent="0.6">
      <c r="A3" s="37" t="s">
        <v>160</v>
      </c>
      <c r="B3" s="38" t="s">
        <v>161</v>
      </c>
      <c r="I3" s="83"/>
      <c r="J3" s="10" t="s">
        <v>11</v>
      </c>
      <c r="K3" s="96" t="s">
        <v>12</v>
      </c>
      <c r="L3" s="97" t="s">
        <v>13</v>
      </c>
      <c r="M3" s="98" t="s">
        <v>14</v>
      </c>
      <c r="N3" s="98" t="s">
        <v>15</v>
      </c>
      <c r="O3" s="10" t="s">
        <v>16</v>
      </c>
      <c r="P3" s="10" t="s">
        <v>17</v>
      </c>
      <c r="Q3" s="10" t="s">
        <v>10</v>
      </c>
      <c r="R3" s="96" t="s">
        <v>12</v>
      </c>
      <c r="S3" s="97" t="s">
        <v>13</v>
      </c>
      <c r="T3" s="10" t="s">
        <v>14</v>
      </c>
      <c r="U3" s="10" t="s">
        <v>15</v>
      </c>
      <c r="V3" s="10" t="s">
        <v>16</v>
      </c>
      <c r="W3" s="10" t="s">
        <v>17</v>
      </c>
      <c r="X3" s="10" t="s">
        <v>10</v>
      </c>
      <c r="Y3" s="96" t="s">
        <v>12</v>
      </c>
      <c r="Z3" s="97" t="s">
        <v>13</v>
      </c>
      <c r="AA3" s="10" t="s">
        <v>14</v>
      </c>
      <c r="AB3" s="10" t="s">
        <v>15</v>
      </c>
      <c r="AC3" s="10" t="s">
        <v>16</v>
      </c>
      <c r="AD3" s="10" t="s">
        <v>17</v>
      </c>
      <c r="AE3" s="10" t="s">
        <v>10</v>
      </c>
      <c r="AF3" s="96" t="s">
        <v>12</v>
      </c>
      <c r="AG3" s="97" t="s">
        <v>13</v>
      </c>
      <c r="AH3" s="10" t="s">
        <v>14</v>
      </c>
      <c r="AI3" s="94" t="s">
        <v>15</v>
      </c>
      <c r="AJ3" s="10" t="s">
        <v>16</v>
      </c>
      <c r="AK3" s="10" t="s">
        <v>17</v>
      </c>
      <c r="AL3" s="10" t="s">
        <v>10</v>
      </c>
      <c r="AM3" s="96" t="s">
        <v>12</v>
      </c>
    </row>
    <row r="4" spans="1:39" ht="18.5" thickBot="1" x14ac:dyDescent="0.6">
      <c r="C4" s="66" t="s">
        <v>3</v>
      </c>
      <c r="D4" s="65" t="s">
        <v>4</v>
      </c>
      <c r="E4" s="70" t="s">
        <v>1</v>
      </c>
      <c r="F4" s="66" t="s">
        <v>112</v>
      </c>
      <c r="G4" s="70" t="s">
        <v>5</v>
      </c>
      <c r="H4" s="66" t="s">
        <v>9</v>
      </c>
      <c r="I4" s="76" t="s">
        <v>18</v>
      </c>
      <c r="J4" s="12">
        <v>43770</v>
      </c>
      <c r="K4" s="12">
        <v>43771</v>
      </c>
      <c r="L4" s="12">
        <v>43772</v>
      </c>
      <c r="M4" s="12">
        <v>43773</v>
      </c>
      <c r="N4" s="12">
        <v>43774</v>
      </c>
      <c r="O4" s="12">
        <v>43775</v>
      </c>
      <c r="P4" s="12">
        <v>43776</v>
      </c>
      <c r="Q4" s="12">
        <v>43777</v>
      </c>
      <c r="R4" s="12">
        <v>43778</v>
      </c>
      <c r="S4" s="12">
        <v>43779</v>
      </c>
      <c r="T4" s="12">
        <v>43780</v>
      </c>
      <c r="U4" s="12">
        <v>43781</v>
      </c>
      <c r="V4" s="12">
        <v>43782</v>
      </c>
      <c r="W4" s="12">
        <v>43783</v>
      </c>
      <c r="X4" s="12">
        <v>43784</v>
      </c>
      <c r="Y4" s="12">
        <v>43785</v>
      </c>
      <c r="Z4" s="12">
        <v>43786</v>
      </c>
      <c r="AA4" s="12">
        <v>43787</v>
      </c>
      <c r="AB4" s="12">
        <v>43788</v>
      </c>
      <c r="AC4" s="12">
        <v>43789</v>
      </c>
      <c r="AD4" s="12">
        <v>43790</v>
      </c>
      <c r="AE4" s="12">
        <v>43791</v>
      </c>
      <c r="AF4" s="12">
        <v>43792</v>
      </c>
      <c r="AG4" s="12">
        <v>43793</v>
      </c>
      <c r="AH4" s="12">
        <v>43794</v>
      </c>
      <c r="AI4" s="95">
        <v>43795</v>
      </c>
      <c r="AJ4" s="12">
        <v>43796</v>
      </c>
      <c r="AK4" s="12">
        <v>43797</v>
      </c>
      <c r="AL4" s="12">
        <v>43798</v>
      </c>
      <c r="AM4" s="12">
        <v>43799</v>
      </c>
    </row>
    <row r="5" spans="1:39" x14ac:dyDescent="0.55000000000000004">
      <c r="C5" s="67" t="s">
        <v>166</v>
      </c>
      <c r="D5" s="73">
        <f>IFERROR(VLOOKUP(C5,タスク表!$C$5:$E$100,3,FALSE),"")</f>
        <v>43781</v>
      </c>
      <c r="E5" s="71">
        <f>IFERROR(VLOOKUP(C5,タスク表!C5:F100,4,FALSE),"")</f>
        <v>43781</v>
      </c>
      <c r="F5" s="103">
        <v>43781</v>
      </c>
      <c r="G5" s="13">
        <f t="shared" ref="G5:G68" ca="1" si="0">IFERROR(ABS(TODAY()-$E5),"")</f>
        <v>3</v>
      </c>
      <c r="H5" s="78" t="s">
        <v>6</v>
      </c>
      <c r="I5" s="91" t="s">
        <v>77</v>
      </c>
      <c r="J5" s="7"/>
      <c r="K5" s="7"/>
      <c r="L5" s="7"/>
      <c r="M5" s="7"/>
      <c r="N5" s="7"/>
      <c r="O5" s="7"/>
      <c r="P5" s="7"/>
      <c r="Q5" s="7"/>
      <c r="R5" s="7"/>
      <c r="S5" s="7"/>
      <c r="T5" s="7"/>
      <c r="U5" s="7"/>
      <c r="V5" s="7"/>
      <c r="W5" s="7"/>
      <c r="X5" s="7"/>
      <c r="Y5" s="7"/>
      <c r="Z5" s="7"/>
      <c r="AA5" s="7"/>
      <c r="AB5" s="7"/>
      <c r="AC5" s="7"/>
      <c r="AD5" s="7"/>
      <c r="AE5" s="7"/>
      <c r="AF5" s="7"/>
      <c r="AG5" s="7"/>
      <c r="AH5" s="1"/>
      <c r="AI5" s="1"/>
      <c r="AJ5" s="1"/>
      <c r="AK5" s="1"/>
      <c r="AL5" s="1"/>
      <c r="AM5" s="1"/>
    </row>
    <row r="6" spans="1:39" x14ac:dyDescent="0.55000000000000004">
      <c r="C6" s="68" t="s">
        <v>169</v>
      </c>
      <c r="D6" s="74">
        <f>IFERROR(VLOOKUP(C6,タスク表!$C$5:$E$100,3,FALSE),"")</f>
        <v>43781</v>
      </c>
      <c r="E6" s="72">
        <f>IFERROR(VLOOKUP(C6,タスク表!C6:F101,4,FALSE),"")</f>
        <v>43781</v>
      </c>
      <c r="F6" s="92">
        <v>43781</v>
      </c>
      <c r="G6" s="13">
        <f t="shared" ca="1" si="0"/>
        <v>3</v>
      </c>
      <c r="H6" s="79" t="s">
        <v>6</v>
      </c>
      <c r="I6" s="90" t="s">
        <v>78</v>
      </c>
      <c r="J6" s="7"/>
      <c r="K6" s="7"/>
      <c r="L6" s="7"/>
      <c r="M6" s="7"/>
      <c r="N6" s="7"/>
      <c r="O6" s="7"/>
      <c r="P6" s="7"/>
      <c r="Q6" s="7"/>
      <c r="R6" s="7"/>
      <c r="S6" s="7"/>
      <c r="T6" s="7"/>
      <c r="U6" s="7"/>
      <c r="V6" s="7"/>
      <c r="W6" s="7"/>
      <c r="X6" s="7"/>
      <c r="Y6" s="7"/>
      <c r="Z6" s="7"/>
      <c r="AA6" s="7"/>
      <c r="AB6" s="7"/>
      <c r="AC6" s="7"/>
      <c r="AD6" s="7"/>
      <c r="AE6" s="7"/>
      <c r="AF6" s="7"/>
      <c r="AG6" s="7"/>
      <c r="AH6" s="1"/>
      <c r="AI6" s="1"/>
      <c r="AJ6" s="1"/>
      <c r="AK6" s="1"/>
      <c r="AL6" s="1"/>
      <c r="AM6" s="1"/>
    </row>
    <row r="7" spans="1:39" x14ac:dyDescent="0.55000000000000004">
      <c r="C7" s="68" t="s">
        <v>167</v>
      </c>
      <c r="D7" s="74">
        <f>IFERROR(VLOOKUP(C7,タスク表!$C$5:$E$100,3,FALSE),"")</f>
        <v>43781</v>
      </c>
      <c r="E7" s="72">
        <f>IFERROR(VLOOKUP(C7,タスク表!C7:F102,4,FALSE),"")</f>
        <v>43784</v>
      </c>
      <c r="F7" s="68"/>
      <c r="G7" s="13">
        <f t="shared" ca="1" si="0"/>
        <v>0</v>
      </c>
      <c r="H7" s="79" t="s">
        <v>8</v>
      </c>
      <c r="I7" s="91" t="s">
        <v>77</v>
      </c>
      <c r="J7" s="7"/>
      <c r="K7" s="7"/>
      <c r="L7" s="7"/>
      <c r="M7" s="7"/>
      <c r="N7" s="7"/>
      <c r="O7" s="7"/>
      <c r="P7" s="7"/>
      <c r="Q7" s="7"/>
      <c r="R7" s="7"/>
      <c r="S7" s="7"/>
      <c r="T7" s="7"/>
      <c r="U7" s="7"/>
      <c r="V7" s="7"/>
      <c r="W7" s="7"/>
      <c r="X7" s="7"/>
      <c r="Y7" s="7"/>
      <c r="Z7" s="7"/>
      <c r="AA7" s="7"/>
      <c r="AB7" s="7"/>
      <c r="AC7" s="7"/>
      <c r="AD7" s="7"/>
      <c r="AE7" s="7"/>
      <c r="AF7" s="7"/>
      <c r="AG7" s="7"/>
      <c r="AH7" s="1"/>
      <c r="AI7" s="1"/>
      <c r="AJ7" s="1"/>
      <c r="AK7" s="1"/>
      <c r="AL7" s="1"/>
      <c r="AM7" s="1"/>
    </row>
    <row r="8" spans="1:39" x14ac:dyDescent="0.55000000000000004">
      <c r="C8" s="68" t="s">
        <v>177</v>
      </c>
      <c r="D8" s="74">
        <f>IFERROR(VLOOKUP(C8,タスク表!$C$5:$E$100,3,FALSE),"")</f>
        <v>43781</v>
      </c>
      <c r="E8" s="72">
        <f>IFERROR(VLOOKUP(C8,タスク表!C8:F103,4,FALSE),"")</f>
        <v>43784</v>
      </c>
      <c r="F8" s="92"/>
      <c r="G8" s="13">
        <f t="shared" ca="1" si="0"/>
        <v>0</v>
      </c>
      <c r="H8" s="79" t="s">
        <v>8</v>
      </c>
      <c r="I8" s="90" t="s">
        <v>78</v>
      </c>
      <c r="J8" s="7"/>
      <c r="K8" s="7"/>
      <c r="L8" s="7"/>
      <c r="M8" s="7"/>
      <c r="N8" s="7"/>
      <c r="O8" s="7"/>
      <c r="P8" s="7"/>
      <c r="Q8" s="7"/>
      <c r="R8" s="7"/>
      <c r="S8" s="7"/>
      <c r="T8" s="7"/>
      <c r="U8" s="7"/>
      <c r="V8" s="7"/>
      <c r="W8" s="7"/>
      <c r="X8" s="7"/>
      <c r="Y8" s="7"/>
      <c r="Z8" s="7"/>
      <c r="AA8" s="7"/>
      <c r="AB8" s="7"/>
      <c r="AC8" s="7"/>
      <c r="AD8" s="7"/>
      <c r="AE8" s="7"/>
      <c r="AF8" s="7"/>
      <c r="AG8" s="7"/>
      <c r="AH8" s="1"/>
      <c r="AI8" s="1"/>
      <c r="AJ8" s="1"/>
      <c r="AK8" s="1"/>
      <c r="AL8" s="1"/>
      <c r="AM8" s="1"/>
    </row>
    <row r="9" spans="1:39" x14ac:dyDescent="0.55000000000000004">
      <c r="C9" s="68" t="s">
        <v>175</v>
      </c>
      <c r="D9" s="74">
        <f>IFERROR(VLOOKUP(C9,タスク表!$C$5:$E$100,3,FALSE),"")</f>
        <v>43788</v>
      </c>
      <c r="E9" s="72">
        <f>IFERROR(VLOOKUP(C9,タスク表!C9:F104,4,FALSE),"")</f>
        <v>43791</v>
      </c>
      <c r="F9" s="92"/>
      <c r="G9" s="13">
        <f t="shared" ca="1" si="0"/>
        <v>7</v>
      </c>
      <c r="H9" s="79" t="s">
        <v>7</v>
      </c>
      <c r="I9" s="85" t="s">
        <v>76</v>
      </c>
      <c r="J9" s="7"/>
      <c r="K9" s="7"/>
      <c r="L9" s="7"/>
      <c r="M9" s="7"/>
      <c r="N9" s="7"/>
      <c r="O9" s="7"/>
      <c r="P9" s="7"/>
      <c r="Q9" s="7"/>
      <c r="R9" s="7"/>
      <c r="S9" s="7"/>
      <c r="T9" s="7"/>
      <c r="U9" s="7"/>
      <c r="V9" s="7"/>
      <c r="W9" s="7"/>
      <c r="X9" s="7"/>
      <c r="Y9" s="7"/>
      <c r="Z9" s="7"/>
      <c r="AA9" s="7"/>
      <c r="AB9" s="7"/>
      <c r="AC9" s="7"/>
      <c r="AD9" s="7"/>
      <c r="AE9" s="7"/>
      <c r="AF9" s="7"/>
      <c r="AG9" s="7"/>
      <c r="AH9" s="1"/>
      <c r="AI9" s="1"/>
      <c r="AJ9" s="1"/>
      <c r="AK9" s="1"/>
      <c r="AL9" s="1"/>
      <c r="AM9" s="1"/>
    </row>
    <row r="10" spans="1:39" x14ac:dyDescent="0.55000000000000004">
      <c r="C10" s="68" t="s">
        <v>172</v>
      </c>
      <c r="D10" s="74">
        <f>IFERROR(VLOOKUP(C10,タスク表!$C$5:$E$100,3,FALSE),"")</f>
        <v>43788</v>
      </c>
      <c r="E10" s="72">
        <f>IFERROR(VLOOKUP(C10,タスク表!C10:F105,4,FALSE),"")</f>
        <v>43791</v>
      </c>
      <c r="F10" s="92"/>
      <c r="G10" s="13">
        <f t="shared" ca="1" si="0"/>
        <v>7</v>
      </c>
      <c r="H10" s="79" t="s">
        <v>7</v>
      </c>
      <c r="I10" s="84"/>
      <c r="J10" s="7"/>
      <c r="K10" s="7"/>
      <c r="L10" s="7"/>
      <c r="M10" s="7"/>
      <c r="N10" s="7"/>
      <c r="O10" s="7"/>
      <c r="P10" s="7"/>
      <c r="Q10" s="7"/>
      <c r="R10" s="7"/>
      <c r="S10" s="7"/>
      <c r="T10" s="7"/>
      <c r="U10" s="7"/>
      <c r="V10" s="7"/>
      <c r="W10" s="7"/>
      <c r="X10" s="7"/>
      <c r="Y10" s="7"/>
      <c r="Z10" s="7"/>
      <c r="AA10" s="7"/>
      <c r="AB10" s="7"/>
      <c r="AC10" s="7"/>
      <c r="AD10" s="7"/>
      <c r="AE10" s="7"/>
      <c r="AF10" s="7"/>
      <c r="AG10" s="7"/>
      <c r="AH10" s="1"/>
      <c r="AI10" s="1"/>
      <c r="AJ10" s="1"/>
      <c r="AK10" s="1"/>
      <c r="AL10" s="1"/>
      <c r="AM10" s="1"/>
    </row>
    <row r="11" spans="1:39" x14ac:dyDescent="0.55000000000000004">
      <c r="C11" s="68"/>
      <c r="D11" s="74" t="str">
        <f>IFERROR(VLOOKUP(C11,タスク表!$C$5:$E$100,3,FALSE),"")</f>
        <v/>
      </c>
      <c r="E11" s="72" t="str">
        <f>IFERROR(VLOOKUP(C11,タスク表!C11:F106,4,FALSE),"")</f>
        <v/>
      </c>
      <c r="F11" s="92"/>
      <c r="G11" s="13" t="str">
        <f t="shared" ca="1" si="0"/>
        <v/>
      </c>
      <c r="H11" s="79"/>
      <c r="I11" s="84"/>
      <c r="J11" s="7"/>
      <c r="K11" s="7"/>
      <c r="L11" s="7"/>
      <c r="M11" s="7"/>
      <c r="N11" s="7"/>
      <c r="O11" s="7"/>
      <c r="P11" s="7"/>
      <c r="Q11" s="7"/>
      <c r="R11" s="7"/>
      <c r="S11" s="7"/>
      <c r="T11" s="7"/>
      <c r="U11" s="7"/>
      <c r="V11" s="7"/>
      <c r="W11" s="7"/>
      <c r="X11" s="7"/>
      <c r="Y11" s="7"/>
      <c r="Z11" s="7"/>
      <c r="AA11" s="7"/>
      <c r="AB11" s="7"/>
      <c r="AC11" s="7"/>
      <c r="AD11" s="7"/>
      <c r="AE11" s="7"/>
      <c r="AF11" s="7"/>
      <c r="AG11" s="7"/>
      <c r="AH11" s="1"/>
      <c r="AI11" s="1"/>
      <c r="AJ11" s="1"/>
      <c r="AK11" s="1"/>
      <c r="AL11" s="1"/>
      <c r="AM11" s="1"/>
    </row>
    <row r="12" spans="1:39" x14ac:dyDescent="0.55000000000000004">
      <c r="C12" s="68"/>
      <c r="D12" s="74" t="str">
        <f>IFERROR(VLOOKUP(C12,タスク表!$C$5:$E$100,3,FALSE),"")</f>
        <v/>
      </c>
      <c r="E12" s="72" t="str">
        <f>IFERROR(VLOOKUP(C12,タスク表!C12:F107,4,FALSE),"")</f>
        <v/>
      </c>
      <c r="F12" s="92"/>
      <c r="G12" s="13" t="str">
        <f t="shared" ca="1" si="0"/>
        <v/>
      </c>
      <c r="H12" s="79"/>
      <c r="I12" s="84"/>
      <c r="J12" s="7"/>
      <c r="K12" s="7"/>
      <c r="L12" s="7"/>
      <c r="M12" s="7"/>
      <c r="N12" s="7"/>
      <c r="O12" s="7"/>
      <c r="P12" s="7"/>
      <c r="Q12" s="7"/>
      <c r="R12" s="7"/>
      <c r="S12" s="7"/>
      <c r="T12" s="7"/>
      <c r="U12" s="7"/>
      <c r="V12" s="7"/>
      <c r="W12" s="7"/>
      <c r="X12" s="7"/>
      <c r="Y12" s="7"/>
      <c r="Z12" s="7"/>
      <c r="AA12" s="7"/>
      <c r="AB12" s="7"/>
      <c r="AC12" s="7"/>
      <c r="AD12" s="7"/>
      <c r="AE12" s="7"/>
      <c r="AF12" s="7"/>
      <c r="AG12" s="7"/>
      <c r="AH12" s="1"/>
      <c r="AI12" s="1"/>
      <c r="AJ12" s="1"/>
      <c r="AK12" s="1"/>
      <c r="AL12" s="1"/>
      <c r="AM12" s="1"/>
    </row>
    <row r="13" spans="1:39"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c r="AH13" s="1"/>
      <c r="AI13" s="1"/>
      <c r="AJ13" s="1"/>
      <c r="AK13" s="1"/>
      <c r="AL13" s="1"/>
      <c r="AM13" s="1"/>
    </row>
    <row r="14" spans="1:39"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c r="AH14" s="1"/>
      <c r="AI14" s="1"/>
      <c r="AJ14" s="1"/>
      <c r="AK14" s="1"/>
      <c r="AL14" s="1"/>
      <c r="AM14" s="1"/>
    </row>
    <row r="15" spans="1:39"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c r="AH15" s="1"/>
      <c r="AI15" s="1"/>
      <c r="AJ15" s="1"/>
      <c r="AK15" s="1"/>
      <c r="AL15" s="1"/>
      <c r="AM15" s="1"/>
    </row>
    <row r="16" spans="1:39"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c r="AH16" s="1"/>
      <c r="AI16" s="1"/>
      <c r="AJ16" s="1"/>
      <c r="AK16" s="1"/>
      <c r="AL16" s="1"/>
      <c r="AM16" s="1"/>
    </row>
    <row r="17" spans="3:39"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c r="AH17" s="1"/>
      <c r="AI17" s="1"/>
      <c r="AJ17" s="1"/>
      <c r="AK17" s="1"/>
      <c r="AL17" s="1"/>
      <c r="AM17" s="1"/>
    </row>
    <row r="18" spans="3:39"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c r="AH18" s="1"/>
      <c r="AI18" s="1"/>
      <c r="AJ18" s="1"/>
      <c r="AK18" s="1"/>
      <c r="AL18" s="1"/>
      <c r="AM18" s="1"/>
    </row>
    <row r="19" spans="3:39"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c r="AH19" s="1"/>
      <c r="AI19" s="1"/>
      <c r="AJ19" s="1"/>
      <c r="AK19" s="1"/>
      <c r="AL19" s="1"/>
      <c r="AM19" s="1"/>
    </row>
    <row r="20" spans="3:39"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c r="AH20" s="1"/>
      <c r="AI20" s="1"/>
      <c r="AJ20" s="1"/>
      <c r="AK20" s="1"/>
      <c r="AL20" s="1"/>
      <c r="AM20" s="1"/>
    </row>
    <row r="21" spans="3:39"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c r="AH21" s="1"/>
      <c r="AI21" s="1"/>
      <c r="AJ21" s="1"/>
      <c r="AK21" s="1"/>
      <c r="AL21" s="1"/>
      <c r="AM21" s="1"/>
    </row>
    <row r="22" spans="3:39"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c r="AH22" s="1"/>
      <c r="AI22" s="1"/>
      <c r="AJ22" s="1"/>
      <c r="AK22" s="1"/>
      <c r="AL22" s="1"/>
      <c r="AM22" s="1"/>
    </row>
    <row r="23" spans="3:39"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c r="AH23" s="1"/>
      <c r="AI23" s="1"/>
      <c r="AJ23" s="1"/>
      <c r="AK23" s="1"/>
      <c r="AL23" s="1"/>
      <c r="AM23" s="1"/>
    </row>
    <row r="24" spans="3:39"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c r="AH24" s="1"/>
      <c r="AI24" s="1"/>
      <c r="AJ24" s="1"/>
      <c r="AK24" s="1"/>
      <c r="AL24" s="1"/>
      <c r="AM24" s="1"/>
    </row>
    <row r="25" spans="3:39"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c r="AH25" s="1"/>
      <c r="AI25" s="1"/>
      <c r="AJ25" s="1"/>
      <c r="AK25" s="1"/>
      <c r="AL25" s="1"/>
      <c r="AM25" s="1"/>
    </row>
    <row r="26" spans="3:39"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c r="AH26" s="1"/>
      <c r="AI26" s="1"/>
      <c r="AJ26" s="1"/>
      <c r="AK26" s="1"/>
      <c r="AL26" s="1"/>
      <c r="AM26" s="1"/>
    </row>
    <row r="27" spans="3:39"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c r="AH27" s="1"/>
      <c r="AI27" s="1"/>
      <c r="AJ27" s="1"/>
      <c r="AK27" s="1"/>
      <c r="AL27" s="1"/>
      <c r="AM27" s="1"/>
    </row>
    <row r="28" spans="3:39"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c r="AH28" s="1"/>
      <c r="AI28" s="1"/>
      <c r="AJ28" s="1"/>
      <c r="AK28" s="1"/>
      <c r="AL28" s="1"/>
      <c r="AM28" s="1"/>
    </row>
    <row r="29" spans="3:39"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c r="AH29" s="1"/>
      <c r="AI29" s="1"/>
      <c r="AJ29" s="1"/>
      <c r="AK29" s="1"/>
      <c r="AL29" s="1"/>
      <c r="AM29" s="1"/>
    </row>
    <row r="30" spans="3:39"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c r="AH30" s="1"/>
      <c r="AI30" s="1"/>
      <c r="AJ30" s="1"/>
      <c r="AK30" s="1"/>
      <c r="AL30" s="1"/>
      <c r="AM30" s="1"/>
    </row>
    <row r="31" spans="3:39"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c r="AH31" s="1"/>
      <c r="AI31" s="1"/>
      <c r="AJ31" s="1"/>
      <c r="AK31" s="1"/>
      <c r="AL31" s="1"/>
      <c r="AM31" s="1"/>
    </row>
    <row r="32" spans="3:39"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c r="AH32" s="1"/>
      <c r="AI32" s="1"/>
      <c r="AJ32" s="1"/>
      <c r="AK32" s="1"/>
      <c r="AL32" s="1"/>
      <c r="AM32" s="1"/>
    </row>
    <row r="33" spans="3:39"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c r="AH33" s="1"/>
      <c r="AI33" s="1"/>
      <c r="AJ33" s="1"/>
      <c r="AK33" s="1"/>
      <c r="AL33" s="1"/>
      <c r="AM33" s="1"/>
    </row>
    <row r="34" spans="3:39"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c r="AH34" s="1"/>
      <c r="AI34" s="1"/>
      <c r="AJ34" s="1"/>
      <c r="AK34" s="1"/>
      <c r="AL34" s="1"/>
      <c r="AM34" s="1"/>
    </row>
    <row r="35" spans="3:39"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c r="AH35" s="1"/>
      <c r="AI35" s="1"/>
      <c r="AJ35" s="1"/>
      <c r="AK35" s="1"/>
      <c r="AL35" s="1"/>
      <c r="AM35" s="1"/>
    </row>
    <row r="36" spans="3:39"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c r="AH36" s="1"/>
      <c r="AI36" s="1"/>
      <c r="AJ36" s="1"/>
      <c r="AK36" s="1"/>
      <c r="AL36" s="1"/>
      <c r="AM36" s="1"/>
    </row>
    <row r="37" spans="3:39" x14ac:dyDescent="0.55000000000000004">
      <c r="C37" s="68"/>
      <c r="D37" s="74" t="str">
        <f>IFERROR(VLOOKUP(C37,タスク表!$C$5:$E$100,3,FALSE),"")</f>
        <v/>
      </c>
      <c r="E37" s="72" t="str">
        <f>IFERROR(VLOOKUP(C37,タスク表!C37:F132,4,FALSE),"")</f>
        <v/>
      </c>
      <c r="F37" s="68"/>
      <c r="G37" s="13" t="str">
        <f t="shared" ca="1" si="0"/>
        <v/>
      </c>
      <c r="H37" s="79"/>
      <c r="I37" s="86"/>
      <c r="J37" s="7"/>
      <c r="K37" s="7"/>
      <c r="L37" s="7"/>
      <c r="M37" s="7"/>
      <c r="N37" s="7"/>
      <c r="O37" s="7"/>
      <c r="P37" s="7"/>
      <c r="Q37" s="7"/>
      <c r="R37" s="7"/>
      <c r="S37" s="7"/>
      <c r="T37" s="7"/>
      <c r="U37" s="7"/>
      <c r="V37" s="7"/>
      <c r="W37" s="7"/>
      <c r="X37" s="7"/>
      <c r="Y37" s="7"/>
      <c r="Z37" s="7"/>
      <c r="AA37" s="7"/>
      <c r="AB37" s="7"/>
      <c r="AC37" s="7"/>
      <c r="AD37" s="7"/>
      <c r="AE37" s="7"/>
      <c r="AF37" s="7"/>
      <c r="AG37" s="7"/>
      <c r="AH37" s="1"/>
      <c r="AI37" s="1"/>
      <c r="AJ37" s="1"/>
      <c r="AK37" s="1"/>
      <c r="AL37" s="1"/>
      <c r="AM37" s="1"/>
    </row>
    <row r="38" spans="3:39" x14ac:dyDescent="0.55000000000000004">
      <c r="C38" s="68"/>
      <c r="D38" s="74" t="str">
        <f>IFERROR(VLOOKUP(C38,タスク表!$C$5:$E$100,3,FALSE),"")</f>
        <v/>
      </c>
      <c r="E38" s="72" t="str">
        <f>IFERROR(VLOOKUP(C38,タスク表!C38:F133,4,FALSE),"")</f>
        <v/>
      </c>
      <c r="F38" s="68"/>
      <c r="G38" s="13" t="str">
        <f t="shared" ca="1" si="0"/>
        <v/>
      </c>
      <c r="H38" s="79"/>
      <c r="I38" s="86"/>
      <c r="J38" s="7"/>
      <c r="K38" s="7"/>
      <c r="L38" s="7"/>
      <c r="M38" s="7"/>
      <c r="N38" s="7"/>
      <c r="O38" s="7"/>
      <c r="P38" s="7"/>
      <c r="Q38" s="7"/>
      <c r="R38" s="7"/>
      <c r="S38" s="7"/>
      <c r="T38" s="7"/>
      <c r="U38" s="7"/>
      <c r="V38" s="7"/>
      <c r="W38" s="7"/>
      <c r="X38" s="7"/>
      <c r="Y38" s="7"/>
      <c r="Z38" s="7"/>
      <c r="AA38" s="7"/>
      <c r="AB38" s="7"/>
      <c r="AC38" s="7"/>
      <c r="AD38" s="7"/>
      <c r="AE38" s="7"/>
      <c r="AF38" s="7"/>
      <c r="AG38" s="7"/>
      <c r="AH38" s="1"/>
      <c r="AI38" s="1"/>
      <c r="AJ38" s="1"/>
      <c r="AK38" s="1"/>
      <c r="AL38" s="1"/>
      <c r="AM38" s="1"/>
    </row>
    <row r="39" spans="3:39" x14ac:dyDescent="0.55000000000000004">
      <c r="C39" s="68"/>
      <c r="D39" s="74" t="str">
        <f>IFERROR(VLOOKUP(C39,タスク表!$C$5:$E$100,3,FALSE),"")</f>
        <v/>
      </c>
      <c r="E39" s="72" t="str">
        <f>IFERROR(VLOOKUP(C39,タスク表!C39:F134,4,FALSE),"")</f>
        <v/>
      </c>
      <c r="F39" s="68"/>
      <c r="G39" s="13" t="str">
        <f t="shared" ca="1" si="0"/>
        <v/>
      </c>
      <c r="H39" s="79"/>
      <c r="I39" s="86"/>
      <c r="J39" s="7"/>
      <c r="K39" s="7"/>
      <c r="L39" s="7"/>
      <c r="M39" s="7"/>
      <c r="N39" s="7"/>
      <c r="O39" s="7"/>
      <c r="P39" s="7"/>
      <c r="Q39" s="7"/>
      <c r="R39" s="7"/>
      <c r="S39" s="7"/>
      <c r="T39" s="7"/>
      <c r="U39" s="7"/>
      <c r="V39" s="7"/>
      <c r="W39" s="7"/>
      <c r="X39" s="7"/>
      <c r="Y39" s="7"/>
      <c r="Z39" s="7"/>
      <c r="AA39" s="7"/>
      <c r="AB39" s="7"/>
      <c r="AC39" s="7"/>
      <c r="AD39" s="7"/>
      <c r="AE39" s="7"/>
      <c r="AF39" s="7"/>
      <c r="AG39" s="7"/>
      <c r="AH39" s="1"/>
      <c r="AI39" s="1"/>
      <c r="AJ39" s="1"/>
      <c r="AK39" s="1"/>
      <c r="AL39" s="1"/>
      <c r="AM39" s="1"/>
    </row>
    <row r="40" spans="3:39" x14ac:dyDescent="0.55000000000000004">
      <c r="C40" s="68"/>
      <c r="D40" s="74" t="str">
        <f>IFERROR(VLOOKUP(C40,タスク表!$C$5:$E$100,3,FALSE),"")</f>
        <v/>
      </c>
      <c r="E40" s="72" t="str">
        <f>IFERROR(VLOOKUP(C40,タスク表!C40:F135,4,FALSE),"")</f>
        <v/>
      </c>
      <c r="F40" s="68"/>
      <c r="G40" s="13" t="str">
        <f t="shared" ca="1" si="0"/>
        <v/>
      </c>
      <c r="H40" s="79"/>
      <c r="I40" s="86"/>
      <c r="J40" s="7"/>
      <c r="K40" s="7"/>
      <c r="L40" s="7"/>
      <c r="M40" s="7"/>
      <c r="N40" s="7"/>
      <c r="O40" s="7"/>
      <c r="P40" s="7"/>
      <c r="Q40" s="7"/>
      <c r="R40" s="7"/>
      <c r="S40" s="7"/>
      <c r="T40" s="7"/>
      <c r="U40" s="7"/>
      <c r="V40" s="7"/>
      <c r="W40" s="7"/>
      <c r="X40" s="7"/>
      <c r="Y40" s="7"/>
      <c r="Z40" s="7"/>
      <c r="AA40" s="7"/>
      <c r="AB40" s="7"/>
      <c r="AC40" s="7"/>
      <c r="AD40" s="7"/>
      <c r="AE40" s="7"/>
      <c r="AF40" s="7"/>
      <c r="AG40" s="7"/>
      <c r="AH40" s="1"/>
      <c r="AI40" s="1"/>
      <c r="AJ40" s="1"/>
      <c r="AK40" s="1"/>
      <c r="AL40" s="1"/>
      <c r="AM40" s="1"/>
    </row>
    <row r="41" spans="3:39" x14ac:dyDescent="0.55000000000000004">
      <c r="C41" s="68"/>
      <c r="D41" s="74" t="str">
        <f>IFERROR(VLOOKUP(C41,タスク表!$C$5:$E$100,3,FALSE),"")</f>
        <v/>
      </c>
      <c r="E41" s="72" t="str">
        <f>IFERROR(VLOOKUP(C41,タスク表!C41:F136,4,FALSE),"")</f>
        <v/>
      </c>
      <c r="F41" s="68"/>
      <c r="G41" s="13" t="str">
        <f t="shared" ca="1" si="0"/>
        <v/>
      </c>
      <c r="H41" s="79"/>
      <c r="I41" s="86"/>
      <c r="J41" s="7"/>
      <c r="K41" s="7"/>
      <c r="L41" s="7"/>
      <c r="M41" s="7"/>
      <c r="N41" s="7"/>
      <c r="O41" s="7"/>
      <c r="P41" s="7"/>
      <c r="Q41" s="7"/>
      <c r="R41" s="7"/>
      <c r="S41" s="7"/>
      <c r="T41" s="7"/>
      <c r="U41" s="7"/>
      <c r="V41" s="7"/>
      <c r="W41" s="7"/>
      <c r="X41" s="7"/>
      <c r="Y41" s="7"/>
      <c r="Z41" s="7"/>
      <c r="AA41" s="7"/>
      <c r="AB41" s="7"/>
      <c r="AC41" s="7"/>
      <c r="AD41" s="7"/>
      <c r="AE41" s="7"/>
      <c r="AF41" s="7"/>
      <c r="AG41" s="7"/>
      <c r="AH41" s="1"/>
      <c r="AI41" s="1"/>
      <c r="AJ41" s="1"/>
      <c r="AK41" s="1"/>
      <c r="AL41" s="1"/>
      <c r="AM41" s="1"/>
    </row>
    <row r="42" spans="3:39" x14ac:dyDescent="0.55000000000000004">
      <c r="C42" s="68"/>
      <c r="D42" s="74" t="str">
        <f>IFERROR(VLOOKUP(C42,タスク表!$C$5:$E$100,3,FALSE),"")</f>
        <v/>
      </c>
      <c r="E42" s="72" t="str">
        <f>IFERROR(VLOOKUP(C42,タスク表!C42:F137,4,FALSE),"")</f>
        <v/>
      </c>
      <c r="F42" s="68"/>
      <c r="G42" s="13" t="str">
        <f t="shared" ca="1" si="0"/>
        <v/>
      </c>
      <c r="H42" s="79"/>
      <c r="I42" s="86"/>
      <c r="J42" s="7"/>
      <c r="K42" s="7"/>
      <c r="L42" s="7"/>
      <c r="M42" s="7"/>
      <c r="N42" s="7"/>
      <c r="O42" s="7"/>
      <c r="P42" s="7"/>
      <c r="Q42" s="7"/>
      <c r="R42" s="7"/>
      <c r="S42" s="7"/>
      <c r="T42" s="7"/>
      <c r="U42" s="7"/>
      <c r="V42" s="7"/>
      <c r="W42" s="7"/>
      <c r="X42" s="7"/>
      <c r="Y42" s="7"/>
      <c r="Z42" s="7"/>
      <c r="AA42" s="7"/>
      <c r="AB42" s="7"/>
      <c r="AC42" s="7"/>
      <c r="AD42" s="7"/>
      <c r="AE42" s="7"/>
      <c r="AF42" s="7"/>
      <c r="AG42" s="7"/>
      <c r="AH42" s="1"/>
      <c r="AI42" s="1"/>
      <c r="AJ42" s="1"/>
      <c r="AK42" s="1"/>
      <c r="AL42" s="1"/>
      <c r="AM42" s="1"/>
    </row>
    <row r="43" spans="3:39" x14ac:dyDescent="0.55000000000000004">
      <c r="C43" s="68"/>
      <c r="D43" s="74" t="str">
        <f>IFERROR(VLOOKUP(C43,タスク表!$C$5:$E$100,3,FALSE),"")</f>
        <v/>
      </c>
      <c r="E43" s="72" t="str">
        <f>IFERROR(VLOOKUP(C43,タスク表!C43:F138,4,FALSE),"")</f>
        <v/>
      </c>
      <c r="F43" s="68"/>
      <c r="G43" s="13" t="str">
        <f t="shared" ca="1" si="0"/>
        <v/>
      </c>
      <c r="H43" s="79"/>
      <c r="I43" s="86"/>
      <c r="J43" s="7"/>
      <c r="K43" s="7"/>
      <c r="L43" s="7"/>
      <c r="M43" s="7"/>
      <c r="N43" s="7"/>
      <c r="O43" s="7"/>
      <c r="P43" s="7"/>
      <c r="Q43" s="7"/>
      <c r="R43" s="7"/>
      <c r="S43" s="7"/>
      <c r="T43" s="7"/>
      <c r="U43" s="7"/>
      <c r="V43" s="7"/>
      <c r="W43" s="7"/>
      <c r="X43" s="7"/>
      <c r="Y43" s="7"/>
      <c r="Z43" s="7"/>
      <c r="AA43" s="7"/>
      <c r="AB43" s="7"/>
      <c r="AC43" s="7"/>
      <c r="AD43" s="7"/>
      <c r="AE43" s="7"/>
      <c r="AF43" s="7"/>
      <c r="AG43" s="7"/>
      <c r="AH43" s="1"/>
      <c r="AI43" s="1"/>
      <c r="AJ43" s="1"/>
      <c r="AK43" s="1"/>
      <c r="AL43" s="1"/>
      <c r="AM43" s="1"/>
    </row>
    <row r="44" spans="3:39" x14ac:dyDescent="0.55000000000000004">
      <c r="C44" s="68"/>
      <c r="D44" s="74" t="str">
        <f>IFERROR(VLOOKUP(C44,タスク表!$C$5:$E$100,3,FALSE),"")</f>
        <v/>
      </c>
      <c r="E44" s="72" t="str">
        <f>IFERROR(VLOOKUP(C44,タスク表!C44:F139,4,FALSE),"")</f>
        <v/>
      </c>
      <c r="F44" s="68"/>
      <c r="G44" s="13" t="str">
        <f t="shared" ca="1" si="0"/>
        <v/>
      </c>
      <c r="H44" s="79"/>
      <c r="I44" s="86"/>
      <c r="J44" s="7"/>
      <c r="K44" s="7"/>
      <c r="L44" s="7"/>
      <c r="M44" s="7"/>
      <c r="N44" s="7"/>
      <c r="O44" s="7"/>
      <c r="P44" s="7"/>
      <c r="Q44" s="7"/>
      <c r="R44" s="7"/>
      <c r="S44" s="7"/>
      <c r="T44" s="7"/>
      <c r="U44" s="7"/>
      <c r="V44" s="7"/>
      <c r="W44" s="7"/>
      <c r="X44" s="7"/>
      <c r="Y44" s="7"/>
      <c r="Z44" s="7"/>
      <c r="AA44" s="7"/>
      <c r="AB44" s="7"/>
      <c r="AC44" s="7"/>
      <c r="AD44" s="7"/>
      <c r="AE44" s="7"/>
      <c r="AF44" s="7"/>
      <c r="AG44" s="7"/>
      <c r="AH44" s="1"/>
      <c r="AI44" s="1"/>
      <c r="AJ44" s="1"/>
      <c r="AK44" s="1"/>
      <c r="AL44" s="1"/>
      <c r="AM44" s="1"/>
    </row>
    <row r="45" spans="3:39" x14ac:dyDescent="0.55000000000000004">
      <c r="C45" s="68"/>
      <c r="D45" s="74" t="str">
        <f>IFERROR(VLOOKUP(C45,タスク表!$C$5:$E$100,3,FALSE),"")</f>
        <v/>
      </c>
      <c r="E45" s="72" t="str">
        <f>IFERROR(VLOOKUP(C45,タスク表!C45:F140,4,FALSE),"")</f>
        <v/>
      </c>
      <c r="F45" s="68"/>
      <c r="G45" s="13" t="str">
        <f t="shared" ca="1" si="0"/>
        <v/>
      </c>
      <c r="H45" s="79"/>
      <c r="I45" s="86"/>
      <c r="J45" s="7"/>
      <c r="K45" s="7"/>
      <c r="L45" s="7"/>
      <c r="M45" s="7"/>
      <c r="N45" s="7"/>
      <c r="O45" s="7"/>
      <c r="P45" s="7"/>
      <c r="Q45" s="7"/>
      <c r="R45" s="7"/>
      <c r="S45" s="7"/>
      <c r="T45" s="7"/>
      <c r="U45" s="7"/>
      <c r="V45" s="7"/>
      <c r="W45" s="7"/>
      <c r="X45" s="7"/>
      <c r="Y45" s="7"/>
      <c r="Z45" s="7"/>
      <c r="AA45" s="7"/>
      <c r="AB45" s="7"/>
      <c r="AC45" s="7"/>
      <c r="AD45" s="7"/>
      <c r="AE45" s="7"/>
      <c r="AF45" s="7"/>
      <c r="AG45" s="7"/>
      <c r="AH45" s="1"/>
      <c r="AI45" s="1"/>
      <c r="AJ45" s="1"/>
      <c r="AK45" s="1"/>
      <c r="AL45" s="1"/>
      <c r="AM45" s="1"/>
    </row>
    <row r="46" spans="3:39" x14ac:dyDescent="0.55000000000000004">
      <c r="C46" s="68"/>
      <c r="D46" s="74" t="str">
        <f>IFERROR(VLOOKUP(C46,タスク表!$C$5:$E$100,3,FALSE),"")</f>
        <v/>
      </c>
      <c r="E46" s="72" t="str">
        <f>IFERROR(VLOOKUP(C46,タスク表!C46:F141,4,FALSE),"")</f>
        <v/>
      </c>
      <c r="F46" s="68"/>
      <c r="G46" s="13" t="str">
        <f t="shared" ca="1" si="0"/>
        <v/>
      </c>
      <c r="H46" s="79"/>
      <c r="I46" s="86"/>
      <c r="J46" s="7"/>
      <c r="K46" s="7"/>
      <c r="L46" s="7"/>
      <c r="M46" s="7"/>
      <c r="N46" s="7"/>
      <c r="O46" s="7"/>
      <c r="P46" s="7"/>
      <c r="Q46" s="7"/>
      <c r="R46" s="7"/>
      <c r="S46" s="7"/>
      <c r="T46" s="7"/>
      <c r="U46" s="7"/>
      <c r="V46" s="7"/>
      <c r="W46" s="7"/>
      <c r="X46" s="7"/>
      <c r="Y46" s="7"/>
      <c r="Z46" s="7"/>
      <c r="AA46" s="7"/>
      <c r="AB46" s="7"/>
      <c r="AC46" s="7"/>
      <c r="AD46" s="7"/>
      <c r="AE46" s="7"/>
      <c r="AF46" s="7"/>
      <c r="AG46" s="7"/>
      <c r="AH46" s="1"/>
      <c r="AI46" s="1"/>
      <c r="AJ46" s="1"/>
      <c r="AK46" s="1"/>
      <c r="AL46" s="1"/>
      <c r="AM46" s="1"/>
    </row>
    <row r="47" spans="3:39" x14ac:dyDescent="0.55000000000000004">
      <c r="C47" s="68"/>
      <c r="D47" s="74" t="str">
        <f>IFERROR(VLOOKUP(C47,タスク表!$C$5:$E$100,3,FALSE),"")</f>
        <v/>
      </c>
      <c r="E47" s="72" t="str">
        <f>IFERROR(VLOOKUP(C47,タスク表!C47:F142,4,FALSE),"")</f>
        <v/>
      </c>
      <c r="F47" s="68"/>
      <c r="G47" s="13" t="str">
        <f t="shared" ca="1" si="0"/>
        <v/>
      </c>
      <c r="H47" s="79"/>
      <c r="I47" s="86"/>
      <c r="J47" s="7"/>
      <c r="K47" s="7"/>
      <c r="L47" s="7"/>
      <c r="M47" s="7"/>
      <c r="N47" s="7"/>
      <c r="O47" s="7"/>
      <c r="P47" s="7"/>
      <c r="Q47" s="7"/>
      <c r="R47" s="7"/>
      <c r="S47" s="7"/>
      <c r="T47" s="7"/>
      <c r="U47" s="7"/>
      <c r="V47" s="7"/>
      <c r="W47" s="7"/>
      <c r="X47" s="7"/>
      <c r="Y47" s="7"/>
      <c r="Z47" s="7"/>
      <c r="AA47" s="7"/>
      <c r="AB47" s="7"/>
      <c r="AC47" s="7"/>
      <c r="AD47" s="7"/>
      <c r="AE47" s="7"/>
      <c r="AF47" s="7"/>
      <c r="AG47" s="7"/>
      <c r="AH47" s="1"/>
      <c r="AI47" s="1"/>
      <c r="AJ47" s="1"/>
      <c r="AK47" s="1"/>
      <c r="AL47" s="1"/>
      <c r="AM47" s="1"/>
    </row>
    <row r="48" spans="3:39" x14ac:dyDescent="0.55000000000000004">
      <c r="C48" s="68"/>
      <c r="D48" s="74" t="str">
        <f>IFERROR(VLOOKUP(C48,タスク表!$C$5:$E$100,3,FALSE),"")</f>
        <v/>
      </c>
      <c r="E48" s="72" t="str">
        <f>IFERROR(VLOOKUP(C48,タスク表!C48:F143,4,FALSE),"")</f>
        <v/>
      </c>
      <c r="F48" s="68"/>
      <c r="G48" s="13" t="str">
        <f t="shared" ca="1" si="0"/>
        <v/>
      </c>
      <c r="H48" s="79"/>
      <c r="I48" s="86"/>
      <c r="J48" s="7"/>
      <c r="K48" s="7"/>
      <c r="L48" s="7"/>
      <c r="M48" s="7"/>
      <c r="N48" s="7"/>
      <c r="O48" s="7"/>
      <c r="P48" s="7"/>
      <c r="Q48" s="7"/>
      <c r="R48" s="7"/>
      <c r="S48" s="7"/>
      <c r="T48" s="7"/>
      <c r="U48" s="7"/>
      <c r="V48" s="7"/>
      <c r="W48" s="7"/>
      <c r="X48" s="7"/>
      <c r="Y48" s="7"/>
      <c r="Z48" s="7"/>
      <c r="AA48" s="7"/>
      <c r="AB48" s="7"/>
      <c r="AC48" s="7"/>
      <c r="AD48" s="7"/>
      <c r="AE48" s="7"/>
      <c r="AF48" s="7"/>
      <c r="AG48" s="7"/>
      <c r="AH48" s="1"/>
      <c r="AI48" s="1"/>
      <c r="AJ48" s="1"/>
      <c r="AK48" s="1"/>
      <c r="AL48" s="1"/>
      <c r="AM48" s="1"/>
    </row>
    <row r="49" spans="3:39" x14ac:dyDescent="0.55000000000000004">
      <c r="C49" s="68"/>
      <c r="D49" s="74" t="str">
        <f>IFERROR(VLOOKUP(C49,タスク表!$C$5:$E$100,3,FALSE),"")</f>
        <v/>
      </c>
      <c r="E49" s="72" t="str">
        <f>IFERROR(VLOOKUP(C49,タスク表!C49:F144,4,FALSE),"")</f>
        <v/>
      </c>
      <c r="F49" s="68"/>
      <c r="G49" s="13" t="str">
        <f t="shared" ca="1" si="0"/>
        <v/>
      </c>
      <c r="H49" s="79"/>
      <c r="I49" s="86"/>
      <c r="J49" s="7"/>
      <c r="K49" s="7"/>
      <c r="L49" s="7"/>
      <c r="M49" s="7"/>
      <c r="N49" s="7"/>
      <c r="O49" s="7"/>
      <c r="P49" s="7"/>
      <c r="Q49" s="7"/>
      <c r="R49" s="7"/>
      <c r="S49" s="7"/>
      <c r="T49" s="7"/>
      <c r="U49" s="7"/>
      <c r="V49" s="7"/>
      <c r="W49" s="7"/>
      <c r="X49" s="7"/>
      <c r="Y49" s="7"/>
      <c r="Z49" s="7"/>
      <c r="AA49" s="7"/>
      <c r="AB49" s="7"/>
      <c r="AC49" s="7"/>
      <c r="AD49" s="7"/>
      <c r="AE49" s="7"/>
      <c r="AF49" s="7"/>
      <c r="AG49" s="7"/>
      <c r="AH49" s="1"/>
      <c r="AI49" s="1"/>
      <c r="AJ49" s="1"/>
      <c r="AK49" s="1"/>
      <c r="AL49" s="1"/>
      <c r="AM49" s="1"/>
    </row>
    <row r="50" spans="3:39" x14ac:dyDescent="0.55000000000000004">
      <c r="C50" s="68"/>
      <c r="D50" s="74" t="str">
        <f>IFERROR(VLOOKUP(C50,タスク表!$C$5:$E$100,3,FALSE),"")</f>
        <v/>
      </c>
      <c r="E50" s="72" t="str">
        <f>IFERROR(VLOOKUP(C50,タスク表!C50:F145,4,FALSE),"")</f>
        <v/>
      </c>
      <c r="F50" s="68"/>
      <c r="G50" s="13" t="str">
        <f t="shared" ca="1" si="0"/>
        <v/>
      </c>
      <c r="H50" s="79"/>
      <c r="I50" s="86"/>
      <c r="J50" s="7"/>
      <c r="K50" s="7"/>
      <c r="L50" s="7"/>
      <c r="M50" s="7"/>
      <c r="N50" s="7"/>
      <c r="O50" s="7"/>
      <c r="P50" s="7"/>
      <c r="Q50" s="7"/>
      <c r="R50" s="7"/>
      <c r="S50" s="7"/>
      <c r="T50" s="7"/>
      <c r="U50" s="7"/>
      <c r="V50" s="7"/>
      <c r="W50" s="7"/>
      <c r="X50" s="7"/>
      <c r="Y50" s="7"/>
      <c r="Z50" s="7"/>
      <c r="AA50" s="7"/>
      <c r="AB50" s="7"/>
      <c r="AC50" s="7"/>
      <c r="AD50" s="7"/>
      <c r="AE50" s="7"/>
      <c r="AF50" s="7"/>
      <c r="AG50" s="7"/>
      <c r="AH50" s="1"/>
      <c r="AI50" s="1"/>
      <c r="AJ50" s="1"/>
      <c r="AK50" s="1"/>
      <c r="AL50" s="1"/>
      <c r="AM50" s="1"/>
    </row>
    <row r="51" spans="3:39" x14ac:dyDescent="0.55000000000000004">
      <c r="C51" s="68"/>
      <c r="D51" s="74" t="str">
        <f>IFERROR(VLOOKUP(C51,タスク表!$C$5:$E$100,3,FALSE),"")</f>
        <v/>
      </c>
      <c r="E51" s="72" t="str">
        <f>IFERROR(VLOOKUP(C51,タスク表!C51:F146,4,FALSE),"")</f>
        <v/>
      </c>
      <c r="F51" s="68"/>
      <c r="G51" s="13" t="str">
        <f t="shared" ca="1" si="0"/>
        <v/>
      </c>
      <c r="H51" s="79"/>
      <c r="I51" s="86"/>
      <c r="J51" s="7"/>
      <c r="K51" s="7"/>
      <c r="L51" s="7"/>
      <c r="M51" s="7"/>
      <c r="N51" s="7"/>
      <c r="O51" s="7"/>
      <c r="P51" s="7"/>
      <c r="Q51" s="7"/>
      <c r="R51" s="7"/>
      <c r="S51" s="7"/>
      <c r="T51" s="7"/>
      <c r="U51" s="7"/>
      <c r="V51" s="7"/>
      <c r="W51" s="7"/>
      <c r="X51" s="7"/>
      <c r="Y51" s="7"/>
      <c r="Z51" s="7"/>
      <c r="AA51" s="7"/>
      <c r="AB51" s="7"/>
      <c r="AC51" s="7"/>
      <c r="AD51" s="7"/>
      <c r="AE51" s="7"/>
      <c r="AF51" s="7"/>
      <c r="AG51" s="7"/>
      <c r="AH51" s="1"/>
      <c r="AI51" s="1"/>
      <c r="AJ51" s="1"/>
      <c r="AK51" s="1"/>
      <c r="AL51" s="1"/>
      <c r="AM51" s="1"/>
    </row>
    <row r="52" spans="3:39" x14ac:dyDescent="0.55000000000000004">
      <c r="C52" s="68"/>
      <c r="D52" s="74" t="str">
        <f>IFERROR(VLOOKUP(C52,タスク表!$C$5:$E$100,3,FALSE),"")</f>
        <v/>
      </c>
      <c r="E52" s="72" t="str">
        <f>IFERROR(VLOOKUP(C52,タスク表!C52:F147,4,FALSE),"")</f>
        <v/>
      </c>
      <c r="F52" s="68"/>
      <c r="G52" s="13" t="str">
        <f t="shared" ca="1" si="0"/>
        <v/>
      </c>
      <c r="H52" s="79"/>
      <c r="I52" s="86"/>
      <c r="J52" s="7"/>
      <c r="K52" s="7"/>
      <c r="L52" s="7"/>
      <c r="M52" s="7"/>
      <c r="N52" s="7"/>
      <c r="O52" s="7"/>
      <c r="P52" s="7"/>
      <c r="Q52" s="7"/>
      <c r="R52" s="7"/>
      <c r="S52" s="7"/>
      <c r="T52" s="7"/>
      <c r="U52" s="7"/>
      <c r="V52" s="7"/>
      <c r="W52" s="7"/>
      <c r="X52" s="7"/>
      <c r="Y52" s="7"/>
      <c r="Z52" s="7"/>
      <c r="AA52" s="7"/>
      <c r="AB52" s="7"/>
      <c r="AC52" s="7"/>
      <c r="AD52" s="7"/>
      <c r="AE52" s="7"/>
      <c r="AF52" s="7"/>
      <c r="AG52" s="7"/>
      <c r="AH52" s="1"/>
      <c r="AI52" s="1"/>
      <c r="AJ52" s="1"/>
      <c r="AK52" s="1"/>
      <c r="AL52" s="1"/>
      <c r="AM52" s="1"/>
    </row>
    <row r="53" spans="3:39" x14ac:dyDescent="0.55000000000000004">
      <c r="C53" s="68"/>
      <c r="D53" s="74" t="str">
        <f>IFERROR(VLOOKUP(C53,タスク表!$C$5:$E$100,3,FALSE),"")</f>
        <v/>
      </c>
      <c r="E53" s="72" t="str">
        <f>IFERROR(VLOOKUP(C53,タスク表!C53:F148,4,FALSE),"")</f>
        <v/>
      </c>
      <c r="F53" s="68"/>
      <c r="G53" s="13" t="str">
        <f t="shared" ca="1" si="0"/>
        <v/>
      </c>
      <c r="H53" s="79"/>
      <c r="I53" s="86"/>
      <c r="J53" s="7"/>
      <c r="K53" s="7"/>
      <c r="L53" s="7"/>
      <c r="M53" s="7"/>
      <c r="N53" s="7"/>
      <c r="O53" s="7"/>
      <c r="P53" s="7"/>
      <c r="Q53" s="7"/>
      <c r="R53" s="7"/>
      <c r="S53" s="7"/>
      <c r="T53" s="7"/>
      <c r="U53" s="7"/>
      <c r="V53" s="7"/>
      <c r="W53" s="7"/>
      <c r="X53" s="7"/>
      <c r="Y53" s="7"/>
      <c r="Z53" s="7"/>
      <c r="AA53" s="7"/>
      <c r="AB53" s="7"/>
      <c r="AC53" s="7"/>
      <c r="AD53" s="7"/>
      <c r="AE53" s="7"/>
      <c r="AF53" s="7"/>
      <c r="AG53" s="7"/>
      <c r="AH53" s="1"/>
      <c r="AI53" s="1"/>
      <c r="AJ53" s="1"/>
      <c r="AK53" s="1"/>
      <c r="AL53" s="1"/>
      <c r="AM53" s="1"/>
    </row>
    <row r="54" spans="3:39" x14ac:dyDescent="0.55000000000000004">
      <c r="C54" s="68"/>
      <c r="D54" s="74" t="str">
        <f>IFERROR(VLOOKUP(C54,タスク表!$C$5:$E$100,3,FALSE),"")</f>
        <v/>
      </c>
      <c r="E54" s="72" t="str">
        <f>IFERROR(VLOOKUP(C54,タスク表!C54:F149,4,FALSE),"")</f>
        <v/>
      </c>
      <c r="F54" s="68"/>
      <c r="G54" s="13" t="str">
        <f t="shared" ca="1" si="0"/>
        <v/>
      </c>
      <c r="H54" s="79"/>
      <c r="I54" s="86"/>
      <c r="J54" s="7"/>
      <c r="K54" s="7"/>
      <c r="L54" s="7"/>
      <c r="M54" s="7"/>
      <c r="N54" s="7"/>
      <c r="O54" s="7"/>
      <c r="P54" s="7"/>
      <c r="Q54" s="7"/>
      <c r="R54" s="7"/>
      <c r="S54" s="7"/>
      <c r="T54" s="7"/>
      <c r="U54" s="7"/>
      <c r="V54" s="7"/>
      <c r="W54" s="7"/>
      <c r="X54" s="7"/>
      <c r="Y54" s="7"/>
      <c r="Z54" s="7"/>
      <c r="AA54" s="7"/>
      <c r="AB54" s="7"/>
      <c r="AC54" s="7"/>
      <c r="AD54" s="7"/>
      <c r="AE54" s="7"/>
      <c r="AF54" s="7"/>
      <c r="AG54" s="7"/>
      <c r="AH54" s="1"/>
      <c r="AI54" s="1"/>
      <c r="AJ54" s="1"/>
      <c r="AK54" s="1"/>
      <c r="AL54" s="1"/>
      <c r="AM54" s="1"/>
    </row>
    <row r="55" spans="3:39" x14ac:dyDescent="0.55000000000000004">
      <c r="C55" s="68"/>
      <c r="D55" s="74" t="str">
        <f>IFERROR(VLOOKUP(C55,タスク表!$C$5:$E$100,3,FALSE),"")</f>
        <v/>
      </c>
      <c r="E55" s="72" t="str">
        <f>IFERROR(VLOOKUP(C55,タスク表!C55:F150,4,FALSE),"")</f>
        <v/>
      </c>
      <c r="F55" s="68"/>
      <c r="G55" s="13" t="str">
        <f t="shared" ca="1" si="0"/>
        <v/>
      </c>
      <c r="H55" s="79"/>
      <c r="I55" s="86"/>
      <c r="J55" s="7"/>
      <c r="K55" s="7"/>
      <c r="L55" s="7"/>
      <c r="M55" s="7"/>
      <c r="N55" s="7"/>
      <c r="O55" s="7"/>
      <c r="P55" s="7"/>
      <c r="Q55" s="7"/>
      <c r="R55" s="7"/>
      <c r="S55" s="7"/>
      <c r="T55" s="7"/>
      <c r="U55" s="7"/>
      <c r="V55" s="7"/>
      <c r="W55" s="7"/>
      <c r="X55" s="7"/>
      <c r="Y55" s="7"/>
      <c r="Z55" s="7"/>
      <c r="AA55" s="7"/>
      <c r="AB55" s="7"/>
      <c r="AC55" s="7"/>
      <c r="AD55" s="7"/>
      <c r="AE55" s="7"/>
      <c r="AF55" s="7"/>
      <c r="AG55" s="7"/>
      <c r="AH55" s="1"/>
      <c r="AI55" s="1"/>
      <c r="AJ55" s="1"/>
      <c r="AK55" s="1"/>
      <c r="AL55" s="1"/>
      <c r="AM55" s="1"/>
    </row>
    <row r="56" spans="3:39" x14ac:dyDescent="0.55000000000000004">
      <c r="C56" s="68"/>
      <c r="D56" s="74" t="str">
        <f>IFERROR(VLOOKUP(C56,タスク表!$C$5:$E$100,3,FALSE),"")</f>
        <v/>
      </c>
      <c r="E56" s="72" t="str">
        <f>IFERROR(VLOOKUP(C56,タスク表!C56:F151,4,FALSE),"")</f>
        <v/>
      </c>
      <c r="F56" s="68"/>
      <c r="G56" s="13" t="str">
        <f t="shared" ca="1" si="0"/>
        <v/>
      </c>
      <c r="H56" s="79"/>
      <c r="I56" s="86"/>
      <c r="J56" s="7"/>
      <c r="K56" s="7"/>
      <c r="L56" s="7"/>
      <c r="M56" s="7"/>
      <c r="N56" s="7"/>
      <c r="O56" s="7"/>
      <c r="P56" s="7"/>
      <c r="Q56" s="7"/>
      <c r="R56" s="7"/>
      <c r="S56" s="7"/>
      <c r="T56" s="7"/>
      <c r="U56" s="7"/>
      <c r="V56" s="7"/>
      <c r="W56" s="7"/>
      <c r="X56" s="7"/>
      <c r="Y56" s="7"/>
      <c r="Z56" s="7"/>
      <c r="AA56" s="7"/>
      <c r="AB56" s="7"/>
      <c r="AC56" s="7"/>
      <c r="AD56" s="7"/>
      <c r="AE56" s="7"/>
      <c r="AF56" s="7"/>
      <c r="AG56" s="7"/>
      <c r="AH56" s="1"/>
      <c r="AI56" s="1"/>
      <c r="AJ56" s="1"/>
      <c r="AK56" s="1"/>
      <c r="AL56" s="1"/>
      <c r="AM56" s="1"/>
    </row>
    <row r="57" spans="3:39" x14ac:dyDescent="0.55000000000000004">
      <c r="C57" s="68"/>
      <c r="D57" s="74" t="str">
        <f>IFERROR(VLOOKUP(C57,タスク表!$C$5:$E$100,3,FALSE),"")</f>
        <v/>
      </c>
      <c r="E57" s="72" t="str">
        <f>IFERROR(VLOOKUP(C57,タスク表!C57:F152,4,FALSE),"")</f>
        <v/>
      </c>
      <c r="F57" s="68"/>
      <c r="G57" s="13" t="str">
        <f t="shared" ca="1" si="0"/>
        <v/>
      </c>
      <c r="H57" s="79"/>
      <c r="I57" s="86"/>
      <c r="J57" s="7"/>
      <c r="K57" s="7"/>
      <c r="L57" s="7"/>
      <c r="M57" s="7"/>
      <c r="N57" s="7"/>
      <c r="O57" s="7"/>
      <c r="P57" s="7"/>
      <c r="Q57" s="7"/>
      <c r="R57" s="7"/>
      <c r="S57" s="7"/>
      <c r="T57" s="7"/>
      <c r="U57" s="7"/>
      <c r="V57" s="7"/>
      <c r="W57" s="7"/>
      <c r="X57" s="7"/>
      <c r="Y57" s="7"/>
      <c r="Z57" s="7"/>
      <c r="AA57" s="7"/>
      <c r="AB57" s="7"/>
      <c r="AC57" s="7"/>
      <c r="AD57" s="7"/>
      <c r="AE57" s="7"/>
      <c r="AF57" s="7"/>
      <c r="AG57" s="7"/>
      <c r="AH57" s="1"/>
      <c r="AI57" s="1"/>
      <c r="AJ57" s="1"/>
      <c r="AK57" s="1"/>
      <c r="AL57" s="1"/>
      <c r="AM57" s="1"/>
    </row>
    <row r="58" spans="3:39" x14ac:dyDescent="0.55000000000000004">
      <c r="C58" s="68"/>
      <c r="D58" s="74" t="str">
        <f>IFERROR(VLOOKUP(C58,タスク表!$C$5:$E$100,3,FALSE),"")</f>
        <v/>
      </c>
      <c r="E58" s="72" t="str">
        <f>IFERROR(VLOOKUP(C58,タスク表!C58:F153,4,FALSE),"")</f>
        <v/>
      </c>
      <c r="F58" s="68"/>
      <c r="G58" s="13" t="str">
        <f t="shared" ca="1" si="0"/>
        <v/>
      </c>
      <c r="H58" s="79"/>
      <c r="I58" s="86"/>
      <c r="J58" s="7"/>
      <c r="K58" s="7"/>
      <c r="L58" s="7"/>
      <c r="M58" s="7"/>
      <c r="N58" s="7"/>
      <c r="O58" s="7"/>
      <c r="P58" s="7"/>
      <c r="Q58" s="7"/>
      <c r="R58" s="7"/>
      <c r="S58" s="7"/>
      <c r="T58" s="7"/>
      <c r="U58" s="7"/>
      <c r="V58" s="7"/>
      <c r="W58" s="7"/>
      <c r="X58" s="7"/>
      <c r="Y58" s="7"/>
      <c r="Z58" s="7"/>
      <c r="AA58" s="7"/>
      <c r="AB58" s="7"/>
      <c r="AC58" s="7"/>
      <c r="AD58" s="7"/>
      <c r="AE58" s="7"/>
      <c r="AF58" s="7"/>
      <c r="AG58" s="7"/>
      <c r="AH58" s="1"/>
      <c r="AI58" s="1"/>
      <c r="AJ58" s="1"/>
      <c r="AK58" s="1"/>
      <c r="AL58" s="1"/>
      <c r="AM58" s="1"/>
    </row>
    <row r="59" spans="3:39" x14ac:dyDescent="0.55000000000000004">
      <c r="C59" s="68"/>
      <c r="D59" s="74" t="str">
        <f>IFERROR(VLOOKUP(C59,タスク表!$C$5:$E$100,3,FALSE),"")</f>
        <v/>
      </c>
      <c r="E59" s="72" t="str">
        <f>IFERROR(VLOOKUP(C59,タスク表!C59:F154,4,FALSE),"")</f>
        <v/>
      </c>
      <c r="F59" s="68"/>
      <c r="G59" s="13" t="str">
        <f t="shared" ca="1" si="0"/>
        <v/>
      </c>
      <c r="H59" s="79"/>
      <c r="I59" s="86"/>
      <c r="J59" s="7"/>
      <c r="K59" s="7"/>
      <c r="L59" s="7"/>
      <c r="M59" s="7"/>
      <c r="N59" s="7"/>
      <c r="O59" s="7"/>
      <c r="P59" s="7"/>
      <c r="Q59" s="7"/>
      <c r="R59" s="7"/>
      <c r="S59" s="7"/>
      <c r="T59" s="7"/>
      <c r="U59" s="7"/>
      <c r="V59" s="7"/>
      <c r="W59" s="7"/>
      <c r="X59" s="7"/>
      <c r="Y59" s="7"/>
      <c r="Z59" s="7"/>
      <c r="AA59" s="7"/>
      <c r="AB59" s="7"/>
      <c r="AC59" s="7"/>
      <c r="AD59" s="7"/>
      <c r="AE59" s="7"/>
      <c r="AF59" s="7"/>
      <c r="AG59" s="7"/>
      <c r="AH59" s="1"/>
      <c r="AI59" s="1"/>
      <c r="AJ59" s="1"/>
      <c r="AK59" s="1"/>
      <c r="AL59" s="1"/>
      <c r="AM59" s="1"/>
    </row>
    <row r="60" spans="3:39" x14ac:dyDescent="0.55000000000000004">
      <c r="C60" s="68"/>
      <c r="D60" s="74" t="str">
        <f>IFERROR(VLOOKUP(C60,タスク表!$C$5:$E$100,3,FALSE),"")</f>
        <v/>
      </c>
      <c r="E60" s="72" t="str">
        <f>IFERROR(VLOOKUP(C60,タスク表!C60:F155,4,FALSE),"")</f>
        <v/>
      </c>
      <c r="F60" s="68"/>
      <c r="G60" s="13" t="str">
        <f t="shared" ca="1" si="0"/>
        <v/>
      </c>
      <c r="H60" s="79"/>
      <c r="I60" s="86"/>
      <c r="J60" s="7"/>
      <c r="K60" s="7"/>
      <c r="L60" s="7"/>
      <c r="M60" s="7"/>
      <c r="N60" s="7"/>
      <c r="O60" s="7"/>
      <c r="P60" s="7"/>
      <c r="Q60" s="7"/>
      <c r="R60" s="7"/>
      <c r="S60" s="7"/>
      <c r="T60" s="7"/>
      <c r="U60" s="7"/>
      <c r="V60" s="7"/>
      <c r="W60" s="7"/>
      <c r="X60" s="7"/>
      <c r="Y60" s="7"/>
      <c r="Z60" s="7"/>
      <c r="AA60" s="7"/>
      <c r="AB60" s="7"/>
      <c r="AC60" s="7"/>
      <c r="AD60" s="7"/>
      <c r="AE60" s="7"/>
      <c r="AF60" s="7"/>
      <c r="AG60" s="7"/>
      <c r="AH60" s="1"/>
      <c r="AI60" s="1"/>
      <c r="AJ60" s="1"/>
      <c r="AK60" s="1"/>
      <c r="AL60" s="1"/>
      <c r="AM60" s="1"/>
    </row>
    <row r="61" spans="3:39" x14ac:dyDescent="0.55000000000000004">
      <c r="C61" s="68"/>
      <c r="D61" s="74" t="str">
        <f>IFERROR(VLOOKUP(C61,タスク表!$C$5:$E$100,3,FALSE),"")</f>
        <v/>
      </c>
      <c r="E61" s="72" t="str">
        <f>IFERROR(VLOOKUP(C61,タスク表!C61:F156,4,FALSE),"")</f>
        <v/>
      </c>
      <c r="F61" s="68"/>
      <c r="G61" s="13" t="str">
        <f t="shared" ca="1" si="0"/>
        <v/>
      </c>
      <c r="H61" s="79"/>
      <c r="I61" s="86"/>
      <c r="J61" s="7"/>
      <c r="K61" s="7"/>
      <c r="L61" s="7"/>
      <c r="M61" s="7"/>
      <c r="N61" s="7"/>
      <c r="O61" s="7"/>
      <c r="P61" s="7"/>
      <c r="Q61" s="7"/>
      <c r="R61" s="7"/>
      <c r="S61" s="7"/>
      <c r="T61" s="7"/>
      <c r="U61" s="7"/>
      <c r="V61" s="7"/>
      <c r="W61" s="7"/>
      <c r="X61" s="7"/>
      <c r="Y61" s="7"/>
      <c r="Z61" s="7"/>
      <c r="AA61" s="7"/>
      <c r="AB61" s="7"/>
      <c r="AC61" s="7"/>
      <c r="AD61" s="7"/>
      <c r="AE61" s="7"/>
      <c r="AF61" s="7"/>
      <c r="AG61" s="7"/>
      <c r="AH61" s="1"/>
      <c r="AI61" s="1"/>
      <c r="AJ61" s="1"/>
      <c r="AK61" s="1"/>
      <c r="AL61" s="1"/>
      <c r="AM61" s="1"/>
    </row>
    <row r="62" spans="3:39" x14ac:dyDescent="0.55000000000000004">
      <c r="C62" s="68"/>
      <c r="D62" s="74" t="str">
        <f>IFERROR(VLOOKUP(C62,タスク表!$C$5:$E$100,3,FALSE),"")</f>
        <v/>
      </c>
      <c r="E62" s="72" t="str">
        <f>IFERROR(VLOOKUP(C62,タスク表!C62:F157,4,FALSE),"")</f>
        <v/>
      </c>
      <c r="F62" s="68"/>
      <c r="G62" s="13" t="str">
        <f t="shared" ca="1" si="0"/>
        <v/>
      </c>
      <c r="H62" s="79"/>
      <c r="I62" s="86"/>
      <c r="J62" s="7"/>
      <c r="K62" s="7"/>
      <c r="L62" s="7"/>
      <c r="M62" s="7"/>
      <c r="N62" s="7"/>
      <c r="O62" s="7"/>
      <c r="P62" s="7"/>
      <c r="Q62" s="7"/>
      <c r="R62" s="7"/>
      <c r="S62" s="7"/>
      <c r="T62" s="7"/>
      <c r="U62" s="7"/>
      <c r="V62" s="7"/>
      <c r="W62" s="7"/>
      <c r="X62" s="7"/>
      <c r="Y62" s="7"/>
      <c r="Z62" s="7"/>
      <c r="AA62" s="7"/>
      <c r="AB62" s="7"/>
      <c r="AC62" s="7"/>
      <c r="AD62" s="7"/>
      <c r="AE62" s="7"/>
      <c r="AF62" s="7"/>
      <c r="AG62" s="7"/>
      <c r="AH62" s="1"/>
      <c r="AI62" s="1"/>
      <c r="AJ62" s="1"/>
      <c r="AK62" s="1"/>
      <c r="AL62" s="1"/>
      <c r="AM62" s="1"/>
    </row>
    <row r="63" spans="3:39" x14ac:dyDescent="0.55000000000000004">
      <c r="C63" s="68"/>
      <c r="D63" s="74" t="str">
        <f>IFERROR(VLOOKUP(C63,タスク表!$C$5:$E$100,3,FALSE),"")</f>
        <v/>
      </c>
      <c r="E63" s="72" t="str">
        <f>IFERROR(VLOOKUP(C63,タスク表!C63:F158,4,FALSE),"")</f>
        <v/>
      </c>
      <c r="F63" s="68"/>
      <c r="G63" s="13" t="str">
        <f t="shared" ca="1" si="0"/>
        <v/>
      </c>
      <c r="H63" s="79"/>
      <c r="I63" s="86"/>
      <c r="J63" s="7"/>
      <c r="K63" s="7"/>
      <c r="L63" s="7"/>
      <c r="M63" s="7"/>
      <c r="N63" s="7"/>
      <c r="O63" s="7"/>
      <c r="P63" s="7"/>
      <c r="Q63" s="7"/>
      <c r="R63" s="7"/>
      <c r="S63" s="7"/>
      <c r="T63" s="7"/>
      <c r="U63" s="7"/>
      <c r="V63" s="7"/>
      <c r="W63" s="7"/>
      <c r="X63" s="7"/>
      <c r="Y63" s="7"/>
      <c r="Z63" s="7"/>
      <c r="AA63" s="7"/>
      <c r="AB63" s="7"/>
      <c r="AC63" s="7"/>
      <c r="AD63" s="7"/>
      <c r="AE63" s="7"/>
      <c r="AF63" s="7"/>
      <c r="AG63" s="7"/>
      <c r="AH63" s="1"/>
      <c r="AI63" s="1"/>
      <c r="AJ63" s="1"/>
      <c r="AK63" s="1"/>
      <c r="AL63" s="1"/>
      <c r="AM63" s="1"/>
    </row>
    <row r="64" spans="3:39" x14ac:dyDescent="0.55000000000000004">
      <c r="C64" s="68"/>
      <c r="D64" s="74" t="str">
        <f>IFERROR(VLOOKUP(C64,タスク表!$C$5:$E$100,3,FALSE),"")</f>
        <v/>
      </c>
      <c r="E64" s="72" t="str">
        <f>IFERROR(VLOOKUP(C64,タスク表!C64:F159,4,FALSE),"")</f>
        <v/>
      </c>
      <c r="F64" s="68"/>
      <c r="G64" s="13" t="str">
        <f t="shared" ca="1" si="0"/>
        <v/>
      </c>
      <c r="H64" s="79"/>
      <c r="I64" s="86"/>
      <c r="J64" s="7"/>
      <c r="K64" s="7"/>
      <c r="L64" s="7"/>
      <c r="M64" s="7"/>
      <c r="N64" s="7"/>
      <c r="O64" s="7"/>
      <c r="P64" s="7"/>
      <c r="Q64" s="7"/>
      <c r="R64" s="7"/>
      <c r="S64" s="7"/>
      <c r="T64" s="7"/>
      <c r="U64" s="7"/>
      <c r="V64" s="7"/>
      <c r="W64" s="7"/>
      <c r="X64" s="7"/>
      <c r="Y64" s="7"/>
      <c r="Z64" s="7"/>
      <c r="AA64" s="7"/>
      <c r="AB64" s="7"/>
      <c r="AC64" s="7"/>
      <c r="AD64" s="7"/>
      <c r="AE64" s="7"/>
      <c r="AF64" s="7"/>
      <c r="AG64" s="7"/>
      <c r="AH64" s="1"/>
      <c r="AI64" s="1"/>
      <c r="AJ64" s="1"/>
      <c r="AK64" s="1"/>
      <c r="AL64" s="1"/>
      <c r="AM64" s="1"/>
    </row>
    <row r="65" spans="3:39" x14ac:dyDescent="0.55000000000000004">
      <c r="C65" s="68"/>
      <c r="D65" s="74" t="str">
        <f>IFERROR(VLOOKUP(C65,タスク表!$C$5:$E$100,3,FALSE),"")</f>
        <v/>
      </c>
      <c r="E65" s="72" t="str">
        <f>IFERROR(VLOOKUP(C65,タスク表!C65:F160,4,FALSE),"")</f>
        <v/>
      </c>
      <c r="F65" s="68"/>
      <c r="G65" s="13" t="str">
        <f t="shared" ca="1" si="0"/>
        <v/>
      </c>
      <c r="H65" s="79"/>
      <c r="I65" s="86"/>
      <c r="J65" s="7"/>
      <c r="K65" s="7"/>
      <c r="L65" s="7"/>
      <c r="M65" s="7"/>
      <c r="N65" s="7"/>
      <c r="O65" s="7"/>
      <c r="P65" s="7"/>
      <c r="Q65" s="7"/>
      <c r="R65" s="7"/>
      <c r="S65" s="7"/>
      <c r="T65" s="7"/>
      <c r="U65" s="7"/>
      <c r="V65" s="7"/>
      <c r="W65" s="7"/>
      <c r="X65" s="7"/>
      <c r="Y65" s="7"/>
      <c r="Z65" s="7"/>
      <c r="AA65" s="7"/>
      <c r="AB65" s="7"/>
      <c r="AC65" s="7"/>
      <c r="AD65" s="7"/>
      <c r="AE65" s="7"/>
      <c r="AF65" s="7"/>
      <c r="AG65" s="7"/>
      <c r="AH65" s="1"/>
      <c r="AI65" s="1"/>
      <c r="AJ65" s="1"/>
      <c r="AK65" s="1"/>
      <c r="AL65" s="1"/>
      <c r="AM65" s="1"/>
    </row>
    <row r="66" spans="3:39" x14ac:dyDescent="0.55000000000000004">
      <c r="C66" s="68"/>
      <c r="D66" s="74" t="str">
        <f>IFERROR(VLOOKUP(C66,タスク表!$C$5:$E$100,3,FALSE),"")</f>
        <v/>
      </c>
      <c r="E66" s="72" t="str">
        <f>IFERROR(VLOOKUP(C66,タスク表!C66:F161,4,FALSE),"")</f>
        <v/>
      </c>
      <c r="F66" s="68"/>
      <c r="G66" s="13" t="str">
        <f t="shared" ca="1" si="0"/>
        <v/>
      </c>
      <c r="H66" s="79"/>
      <c r="I66" s="86"/>
      <c r="J66" s="7"/>
      <c r="K66" s="7"/>
      <c r="L66" s="7"/>
      <c r="M66" s="7"/>
      <c r="N66" s="7"/>
      <c r="O66" s="7"/>
      <c r="P66" s="7"/>
      <c r="Q66" s="7"/>
      <c r="R66" s="7"/>
      <c r="S66" s="7"/>
      <c r="T66" s="7"/>
      <c r="U66" s="7"/>
      <c r="V66" s="7"/>
      <c r="W66" s="7"/>
      <c r="X66" s="7"/>
      <c r="Y66" s="7"/>
      <c r="Z66" s="7"/>
      <c r="AA66" s="7"/>
      <c r="AB66" s="7"/>
      <c r="AC66" s="7"/>
      <c r="AD66" s="7"/>
      <c r="AE66" s="7"/>
      <c r="AF66" s="7"/>
      <c r="AG66" s="7"/>
      <c r="AH66" s="1"/>
      <c r="AI66" s="1"/>
      <c r="AJ66" s="1"/>
      <c r="AK66" s="1"/>
      <c r="AL66" s="1"/>
      <c r="AM66" s="1"/>
    </row>
    <row r="67" spans="3:39" x14ac:dyDescent="0.55000000000000004">
      <c r="C67" s="68"/>
      <c r="D67" s="74" t="str">
        <f>IFERROR(VLOOKUP(C67,タスク表!$C$5:$E$100,3,FALSE),"")</f>
        <v/>
      </c>
      <c r="E67" s="72" t="str">
        <f>IFERROR(VLOOKUP(C67,タスク表!C67:F162,4,FALSE),"")</f>
        <v/>
      </c>
      <c r="F67" s="68"/>
      <c r="G67" s="13" t="str">
        <f t="shared" ca="1" si="0"/>
        <v/>
      </c>
      <c r="H67" s="79"/>
      <c r="I67" s="86"/>
      <c r="J67" s="7"/>
      <c r="K67" s="7"/>
      <c r="L67" s="7"/>
      <c r="M67" s="7"/>
      <c r="N67" s="7"/>
      <c r="O67" s="7"/>
      <c r="P67" s="7"/>
      <c r="Q67" s="7"/>
      <c r="R67" s="7"/>
      <c r="S67" s="7"/>
      <c r="T67" s="7"/>
      <c r="U67" s="7"/>
      <c r="V67" s="7"/>
      <c r="W67" s="7"/>
      <c r="X67" s="7"/>
      <c r="Y67" s="7"/>
      <c r="Z67" s="7"/>
      <c r="AA67" s="7"/>
      <c r="AB67" s="7"/>
      <c r="AC67" s="7"/>
      <c r="AD67" s="7"/>
      <c r="AE67" s="7"/>
      <c r="AF67" s="7"/>
      <c r="AG67" s="7"/>
      <c r="AH67" s="1"/>
      <c r="AI67" s="1"/>
      <c r="AJ67" s="1"/>
      <c r="AK67" s="1"/>
      <c r="AL67" s="1"/>
      <c r="AM67" s="1"/>
    </row>
    <row r="68" spans="3:39" x14ac:dyDescent="0.55000000000000004">
      <c r="C68" s="68"/>
      <c r="D68" s="74" t="str">
        <f>IFERROR(VLOOKUP(C68,タスク表!$C$5:$E$100,3,FALSE),"")</f>
        <v/>
      </c>
      <c r="E68" s="72" t="str">
        <f>IFERROR(VLOOKUP(C68,タスク表!C68:F163,4,FALSE),"")</f>
        <v/>
      </c>
      <c r="F68" s="68"/>
      <c r="G68" s="13" t="str">
        <f t="shared" ca="1" si="0"/>
        <v/>
      </c>
      <c r="H68" s="79"/>
      <c r="I68" s="86"/>
      <c r="J68" s="7"/>
      <c r="K68" s="7"/>
      <c r="L68" s="7"/>
      <c r="M68" s="7"/>
      <c r="N68" s="7"/>
      <c r="O68" s="7"/>
      <c r="P68" s="7"/>
      <c r="Q68" s="7"/>
      <c r="R68" s="7"/>
      <c r="S68" s="7"/>
      <c r="T68" s="7"/>
      <c r="U68" s="7"/>
      <c r="V68" s="7"/>
      <c r="W68" s="7"/>
      <c r="X68" s="7"/>
      <c r="Y68" s="7"/>
      <c r="Z68" s="7"/>
      <c r="AA68" s="7"/>
      <c r="AB68" s="7"/>
      <c r="AC68" s="7"/>
      <c r="AD68" s="7"/>
      <c r="AE68" s="7"/>
      <c r="AF68" s="7"/>
      <c r="AG68" s="7"/>
      <c r="AH68" s="1"/>
      <c r="AI68" s="1"/>
      <c r="AJ68" s="1"/>
      <c r="AK68" s="1"/>
      <c r="AL68" s="1"/>
      <c r="AM68" s="1"/>
    </row>
    <row r="69" spans="3:39" x14ac:dyDescent="0.55000000000000004">
      <c r="C69" s="68"/>
      <c r="D69" s="74" t="str">
        <f>IFERROR(VLOOKUP(C69,タスク表!$C$5:$E$100,3,FALSE),"")</f>
        <v/>
      </c>
      <c r="E69" s="72" t="str">
        <f>IFERROR(VLOOKUP(C69,タスク表!C69:F164,4,FALSE),"")</f>
        <v/>
      </c>
      <c r="F69" s="68"/>
      <c r="G69" s="13" t="str">
        <f t="shared" ref="G69:G100" ca="1" si="1">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c r="AH69" s="1"/>
      <c r="AI69" s="1"/>
      <c r="AJ69" s="1"/>
      <c r="AK69" s="1"/>
      <c r="AL69" s="1"/>
      <c r="AM69" s="1"/>
    </row>
    <row r="70" spans="3:39" x14ac:dyDescent="0.55000000000000004">
      <c r="C70" s="68"/>
      <c r="D70" s="74" t="str">
        <f>IFERROR(VLOOKUP(C70,タスク表!$C$5:$E$100,3,FALSE),"")</f>
        <v/>
      </c>
      <c r="E70" s="72" t="str">
        <f>IFERROR(VLOOKUP(C70,タスク表!C70:F165,4,FALSE),"")</f>
        <v/>
      </c>
      <c r="F70" s="68"/>
      <c r="G70" s="13" t="str">
        <f t="shared" ca="1" si="1"/>
        <v/>
      </c>
      <c r="H70" s="79"/>
      <c r="I70" s="86"/>
      <c r="J70" s="7"/>
      <c r="K70" s="7"/>
      <c r="L70" s="7"/>
      <c r="M70" s="7"/>
      <c r="N70" s="7"/>
      <c r="O70" s="7"/>
      <c r="P70" s="7"/>
      <c r="Q70" s="7"/>
      <c r="R70" s="7"/>
      <c r="S70" s="7"/>
      <c r="T70" s="7"/>
      <c r="U70" s="7"/>
      <c r="V70" s="7"/>
      <c r="W70" s="7"/>
      <c r="X70" s="7"/>
      <c r="Y70" s="7"/>
      <c r="Z70" s="7"/>
      <c r="AA70" s="7"/>
      <c r="AB70" s="7"/>
      <c r="AC70" s="7"/>
      <c r="AD70" s="7"/>
      <c r="AE70" s="7"/>
      <c r="AF70" s="7"/>
      <c r="AG70" s="7"/>
      <c r="AH70" s="1"/>
      <c r="AI70" s="1"/>
      <c r="AJ70" s="1"/>
      <c r="AK70" s="1"/>
      <c r="AL70" s="1"/>
      <c r="AM70" s="1"/>
    </row>
    <row r="71" spans="3:39" x14ac:dyDescent="0.55000000000000004">
      <c r="C71" s="68"/>
      <c r="D71" s="74" t="str">
        <f>IFERROR(VLOOKUP(C71,タスク表!$C$5:$E$100,3,FALSE),"")</f>
        <v/>
      </c>
      <c r="E71" s="72" t="str">
        <f>IFERROR(VLOOKUP(C71,タスク表!C71:F166,4,FALSE),"")</f>
        <v/>
      </c>
      <c r="F71" s="68"/>
      <c r="G71" s="13" t="str">
        <f t="shared" ca="1" si="1"/>
        <v/>
      </c>
      <c r="H71" s="79"/>
      <c r="I71" s="86"/>
      <c r="J71" s="7"/>
      <c r="K71" s="7"/>
      <c r="L71" s="7"/>
      <c r="M71" s="7"/>
      <c r="N71" s="7"/>
      <c r="O71" s="7"/>
      <c r="P71" s="7"/>
      <c r="Q71" s="7"/>
      <c r="R71" s="7"/>
      <c r="S71" s="7"/>
      <c r="T71" s="7"/>
      <c r="U71" s="7"/>
      <c r="V71" s="7"/>
      <c r="W71" s="7"/>
      <c r="X71" s="7"/>
      <c r="Y71" s="7"/>
      <c r="Z71" s="7"/>
      <c r="AA71" s="7"/>
      <c r="AB71" s="7"/>
      <c r="AC71" s="7"/>
      <c r="AD71" s="7"/>
      <c r="AE71" s="7"/>
      <c r="AF71" s="7"/>
      <c r="AG71" s="7"/>
      <c r="AH71" s="1"/>
      <c r="AI71" s="1"/>
      <c r="AJ71" s="1"/>
      <c r="AK71" s="1"/>
      <c r="AL71" s="1"/>
      <c r="AM71" s="1"/>
    </row>
    <row r="72" spans="3:39" x14ac:dyDescent="0.55000000000000004">
      <c r="C72" s="68"/>
      <c r="D72" s="74" t="str">
        <f>IFERROR(VLOOKUP(C72,タスク表!$C$5:$E$100,3,FALSE),"")</f>
        <v/>
      </c>
      <c r="E72" s="72" t="str">
        <f>IFERROR(VLOOKUP(C72,タスク表!C72:F167,4,FALSE),"")</f>
        <v/>
      </c>
      <c r="F72" s="68"/>
      <c r="G72" s="13" t="str">
        <f t="shared" ca="1" si="1"/>
        <v/>
      </c>
      <c r="H72" s="79"/>
      <c r="I72" s="86"/>
      <c r="J72" s="7"/>
      <c r="K72" s="7"/>
      <c r="L72" s="7"/>
      <c r="M72" s="7"/>
      <c r="N72" s="7"/>
      <c r="O72" s="7"/>
      <c r="P72" s="7"/>
      <c r="Q72" s="7"/>
      <c r="R72" s="7"/>
      <c r="S72" s="7"/>
      <c r="T72" s="7"/>
      <c r="U72" s="7"/>
      <c r="V72" s="7"/>
      <c r="W72" s="7"/>
      <c r="X72" s="7"/>
      <c r="Y72" s="7"/>
      <c r="Z72" s="7"/>
      <c r="AA72" s="7"/>
      <c r="AB72" s="7"/>
      <c r="AC72" s="7"/>
      <c r="AD72" s="7"/>
      <c r="AE72" s="7"/>
      <c r="AF72" s="7"/>
      <c r="AG72" s="7"/>
      <c r="AH72" s="1"/>
      <c r="AI72" s="1"/>
      <c r="AJ72" s="1"/>
      <c r="AK72" s="1"/>
      <c r="AL72" s="1"/>
      <c r="AM72" s="1"/>
    </row>
    <row r="73" spans="3:39" x14ac:dyDescent="0.55000000000000004">
      <c r="C73" s="68"/>
      <c r="D73" s="74" t="str">
        <f>IFERROR(VLOOKUP(C73,タスク表!$C$5:$E$100,3,FALSE),"")</f>
        <v/>
      </c>
      <c r="E73" s="72" t="str">
        <f>IFERROR(VLOOKUP(C73,タスク表!C73:F168,4,FALSE),"")</f>
        <v/>
      </c>
      <c r="F73" s="68"/>
      <c r="G73" s="13" t="str">
        <f t="shared" ca="1" si="1"/>
        <v/>
      </c>
      <c r="H73" s="79"/>
      <c r="I73" s="86"/>
      <c r="J73" s="7"/>
      <c r="K73" s="7"/>
      <c r="L73" s="7"/>
      <c r="M73" s="7"/>
      <c r="N73" s="7"/>
      <c r="O73" s="7"/>
      <c r="P73" s="7"/>
      <c r="Q73" s="7"/>
      <c r="R73" s="7"/>
      <c r="S73" s="7"/>
      <c r="T73" s="7"/>
      <c r="U73" s="7"/>
      <c r="V73" s="7"/>
      <c r="W73" s="7"/>
      <c r="X73" s="7"/>
      <c r="Y73" s="7"/>
      <c r="Z73" s="7"/>
      <c r="AA73" s="7"/>
      <c r="AB73" s="7"/>
      <c r="AC73" s="7"/>
      <c r="AD73" s="7"/>
      <c r="AE73" s="7"/>
      <c r="AF73" s="7"/>
      <c r="AG73" s="7"/>
      <c r="AH73" s="1"/>
      <c r="AI73" s="1"/>
      <c r="AJ73" s="1"/>
      <c r="AK73" s="1"/>
      <c r="AL73" s="1"/>
      <c r="AM73" s="1"/>
    </row>
    <row r="74" spans="3:39" x14ac:dyDescent="0.55000000000000004">
      <c r="C74" s="68"/>
      <c r="D74" s="74" t="str">
        <f>IFERROR(VLOOKUP(C74,タスク表!$C$5:$E$100,3,FALSE),"")</f>
        <v/>
      </c>
      <c r="E74" s="72" t="str">
        <f>IFERROR(VLOOKUP(C74,タスク表!C74:F169,4,FALSE),"")</f>
        <v/>
      </c>
      <c r="F74" s="68"/>
      <c r="G74" s="13" t="str">
        <f t="shared" ca="1" si="1"/>
        <v/>
      </c>
      <c r="H74" s="79"/>
      <c r="I74" s="86"/>
      <c r="J74" s="7"/>
      <c r="K74" s="7"/>
      <c r="L74" s="7"/>
      <c r="M74" s="7"/>
      <c r="N74" s="7"/>
      <c r="O74" s="7"/>
      <c r="P74" s="7"/>
      <c r="Q74" s="7"/>
      <c r="R74" s="7"/>
      <c r="S74" s="7"/>
      <c r="T74" s="7"/>
      <c r="U74" s="7"/>
      <c r="V74" s="7"/>
      <c r="W74" s="7"/>
      <c r="X74" s="7"/>
      <c r="Y74" s="7"/>
      <c r="Z74" s="7"/>
      <c r="AA74" s="7"/>
      <c r="AB74" s="7"/>
      <c r="AC74" s="7"/>
      <c r="AD74" s="7"/>
      <c r="AE74" s="7"/>
      <c r="AF74" s="7"/>
      <c r="AG74" s="7"/>
      <c r="AH74" s="1"/>
      <c r="AI74" s="1"/>
      <c r="AJ74" s="1"/>
      <c r="AK74" s="1"/>
      <c r="AL74" s="1"/>
      <c r="AM74" s="1"/>
    </row>
    <row r="75" spans="3:39" x14ac:dyDescent="0.55000000000000004">
      <c r="C75" s="68"/>
      <c r="D75" s="74" t="str">
        <f>IFERROR(VLOOKUP(C75,タスク表!$C$5:$E$100,3,FALSE),"")</f>
        <v/>
      </c>
      <c r="E75" s="72" t="str">
        <f>IFERROR(VLOOKUP(C75,タスク表!C75:F170,4,FALSE),"")</f>
        <v/>
      </c>
      <c r="F75" s="68"/>
      <c r="G75" s="13" t="str">
        <f t="shared" ca="1" si="1"/>
        <v/>
      </c>
      <c r="H75" s="79"/>
      <c r="I75" s="86"/>
      <c r="J75" s="7"/>
      <c r="K75" s="7"/>
      <c r="L75" s="7"/>
      <c r="M75" s="7"/>
      <c r="N75" s="7"/>
      <c r="O75" s="7"/>
      <c r="P75" s="7"/>
      <c r="Q75" s="7"/>
      <c r="R75" s="7"/>
      <c r="S75" s="7"/>
      <c r="T75" s="7"/>
      <c r="U75" s="7"/>
      <c r="V75" s="7"/>
      <c r="W75" s="7"/>
      <c r="X75" s="7"/>
      <c r="Y75" s="7"/>
      <c r="Z75" s="7"/>
      <c r="AA75" s="7"/>
      <c r="AB75" s="7"/>
      <c r="AC75" s="7"/>
      <c r="AD75" s="7"/>
      <c r="AE75" s="7"/>
      <c r="AF75" s="7"/>
      <c r="AG75" s="7"/>
      <c r="AH75" s="1"/>
      <c r="AI75" s="1"/>
      <c r="AJ75" s="1"/>
      <c r="AK75" s="1"/>
      <c r="AL75" s="1"/>
      <c r="AM75" s="1"/>
    </row>
    <row r="76" spans="3:39" x14ac:dyDescent="0.55000000000000004">
      <c r="C76" s="68"/>
      <c r="D76" s="74" t="str">
        <f>IFERROR(VLOOKUP(C76,タスク表!$C$5:$E$100,3,FALSE),"")</f>
        <v/>
      </c>
      <c r="E76" s="72" t="str">
        <f>IFERROR(VLOOKUP(C76,タスク表!C76:F171,4,FALSE),"")</f>
        <v/>
      </c>
      <c r="F76" s="68"/>
      <c r="G76" s="13" t="str">
        <f t="shared" ca="1" si="1"/>
        <v/>
      </c>
      <c r="H76" s="79"/>
      <c r="I76" s="86"/>
      <c r="J76" s="7"/>
      <c r="K76" s="7"/>
      <c r="L76" s="7"/>
      <c r="M76" s="7"/>
      <c r="N76" s="7"/>
      <c r="O76" s="7"/>
      <c r="P76" s="7"/>
      <c r="Q76" s="7"/>
      <c r="R76" s="7"/>
      <c r="S76" s="7"/>
      <c r="T76" s="7"/>
      <c r="U76" s="7"/>
      <c r="V76" s="7"/>
      <c r="W76" s="7"/>
      <c r="X76" s="7"/>
      <c r="Y76" s="7"/>
      <c r="Z76" s="7"/>
      <c r="AA76" s="7"/>
      <c r="AB76" s="7"/>
      <c r="AC76" s="7"/>
      <c r="AD76" s="7"/>
      <c r="AE76" s="7"/>
      <c r="AF76" s="7"/>
      <c r="AG76" s="7"/>
      <c r="AH76" s="1"/>
      <c r="AI76" s="1"/>
      <c r="AJ76" s="1"/>
      <c r="AK76" s="1"/>
      <c r="AL76" s="1"/>
      <c r="AM76" s="1"/>
    </row>
    <row r="77" spans="3:39" x14ac:dyDescent="0.55000000000000004">
      <c r="C77" s="68"/>
      <c r="D77" s="74" t="str">
        <f>IFERROR(VLOOKUP(C77,タスク表!$C$5:$E$100,3,FALSE),"")</f>
        <v/>
      </c>
      <c r="E77" s="72" t="str">
        <f>IFERROR(VLOOKUP(C77,タスク表!C77:F172,4,FALSE),"")</f>
        <v/>
      </c>
      <c r="F77" s="68"/>
      <c r="G77" s="13" t="str">
        <f t="shared" ca="1" si="1"/>
        <v/>
      </c>
      <c r="H77" s="79"/>
      <c r="I77" s="86"/>
      <c r="J77" s="7"/>
      <c r="K77" s="7"/>
      <c r="L77" s="7"/>
      <c r="M77" s="7"/>
      <c r="N77" s="7"/>
      <c r="O77" s="7"/>
      <c r="P77" s="7"/>
      <c r="Q77" s="7"/>
      <c r="R77" s="7"/>
      <c r="S77" s="7"/>
      <c r="T77" s="7"/>
      <c r="U77" s="7"/>
      <c r="V77" s="7"/>
      <c r="W77" s="7"/>
      <c r="X77" s="7"/>
      <c r="Y77" s="7"/>
      <c r="Z77" s="7"/>
      <c r="AA77" s="7"/>
      <c r="AB77" s="7"/>
      <c r="AC77" s="7"/>
      <c r="AD77" s="7"/>
      <c r="AE77" s="7"/>
      <c r="AF77" s="7"/>
      <c r="AG77" s="7"/>
      <c r="AH77" s="1"/>
      <c r="AI77" s="1"/>
      <c r="AJ77" s="1"/>
      <c r="AK77" s="1"/>
      <c r="AL77" s="1"/>
      <c r="AM77" s="1"/>
    </row>
    <row r="78" spans="3:39" x14ac:dyDescent="0.55000000000000004">
      <c r="C78" s="68"/>
      <c r="D78" s="74" t="str">
        <f>IFERROR(VLOOKUP(C78,タスク表!$C$5:$E$100,3,FALSE),"")</f>
        <v/>
      </c>
      <c r="E78" s="72" t="str">
        <f>IFERROR(VLOOKUP(C78,タスク表!C78:F173,4,FALSE),"")</f>
        <v/>
      </c>
      <c r="F78" s="68"/>
      <c r="G78" s="13" t="str">
        <f t="shared" ca="1" si="1"/>
        <v/>
      </c>
      <c r="H78" s="79"/>
      <c r="I78" s="86"/>
      <c r="J78" s="7"/>
      <c r="K78" s="7"/>
      <c r="L78" s="7"/>
      <c r="M78" s="7"/>
      <c r="N78" s="7"/>
      <c r="O78" s="7"/>
      <c r="P78" s="7"/>
      <c r="Q78" s="7"/>
      <c r="R78" s="7"/>
      <c r="S78" s="7"/>
      <c r="T78" s="7"/>
      <c r="U78" s="7"/>
      <c r="V78" s="7"/>
      <c r="W78" s="7"/>
      <c r="X78" s="7"/>
      <c r="Y78" s="7"/>
      <c r="Z78" s="7"/>
      <c r="AA78" s="7"/>
      <c r="AB78" s="7"/>
      <c r="AC78" s="7"/>
      <c r="AD78" s="7"/>
      <c r="AE78" s="7"/>
      <c r="AF78" s="7"/>
      <c r="AG78" s="7"/>
      <c r="AH78" s="1"/>
      <c r="AI78" s="1"/>
      <c r="AJ78" s="1"/>
      <c r="AK78" s="1"/>
      <c r="AL78" s="1"/>
      <c r="AM78" s="1"/>
    </row>
    <row r="79" spans="3:39" x14ac:dyDescent="0.55000000000000004">
      <c r="C79" s="68"/>
      <c r="D79" s="74" t="str">
        <f>IFERROR(VLOOKUP(C79,タスク表!$C$5:$E$100,3,FALSE),"")</f>
        <v/>
      </c>
      <c r="E79" s="72" t="str">
        <f>IFERROR(VLOOKUP(C79,タスク表!C79:F174,4,FALSE),"")</f>
        <v/>
      </c>
      <c r="F79" s="68"/>
      <c r="G79" s="13" t="str">
        <f t="shared" ca="1" si="1"/>
        <v/>
      </c>
      <c r="H79" s="79"/>
      <c r="I79" s="86"/>
      <c r="J79" s="7"/>
      <c r="K79" s="7"/>
      <c r="L79" s="7"/>
      <c r="M79" s="7"/>
      <c r="N79" s="7"/>
      <c r="O79" s="7"/>
      <c r="P79" s="7"/>
      <c r="Q79" s="7"/>
      <c r="R79" s="7"/>
      <c r="S79" s="7"/>
      <c r="T79" s="7"/>
      <c r="U79" s="7"/>
      <c r="V79" s="7"/>
      <c r="W79" s="7"/>
      <c r="X79" s="7"/>
      <c r="Y79" s="7"/>
      <c r="Z79" s="7"/>
      <c r="AA79" s="7"/>
      <c r="AB79" s="7"/>
      <c r="AC79" s="7"/>
      <c r="AD79" s="7"/>
      <c r="AE79" s="7"/>
      <c r="AF79" s="7"/>
      <c r="AG79" s="7"/>
      <c r="AH79" s="1"/>
      <c r="AI79" s="1"/>
      <c r="AJ79" s="1"/>
      <c r="AK79" s="1"/>
      <c r="AL79" s="1"/>
      <c r="AM79" s="1"/>
    </row>
    <row r="80" spans="3:39" x14ac:dyDescent="0.55000000000000004">
      <c r="C80" s="68"/>
      <c r="D80" s="74" t="str">
        <f>IFERROR(VLOOKUP(C80,タスク表!$C$5:$E$100,3,FALSE),"")</f>
        <v/>
      </c>
      <c r="E80" s="72" t="str">
        <f>IFERROR(VLOOKUP(C80,タスク表!C80:F175,4,FALSE),"")</f>
        <v/>
      </c>
      <c r="F80" s="68"/>
      <c r="G80" s="13" t="str">
        <f t="shared" ca="1" si="1"/>
        <v/>
      </c>
      <c r="H80" s="79"/>
      <c r="I80" s="86"/>
      <c r="J80" s="7"/>
      <c r="K80" s="7"/>
      <c r="L80" s="7"/>
      <c r="M80" s="7"/>
      <c r="N80" s="7"/>
      <c r="O80" s="7"/>
      <c r="P80" s="7"/>
      <c r="Q80" s="7"/>
      <c r="R80" s="7"/>
      <c r="S80" s="7"/>
      <c r="T80" s="7"/>
      <c r="U80" s="7"/>
      <c r="V80" s="7"/>
      <c r="W80" s="7"/>
      <c r="X80" s="7"/>
      <c r="Y80" s="7"/>
      <c r="Z80" s="7"/>
      <c r="AA80" s="7"/>
      <c r="AB80" s="7"/>
      <c r="AC80" s="7"/>
      <c r="AD80" s="7"/>
      <c r="AE80" s="7"/>
      <c r="AF80" s="7"/>
      <c r="AG80" s="7"/>
      <c r="AH80" s="1"/>
      <c r="AI80" s="1"/>
      <c r="AJ80" s="1"/>
      <c r="AK80" s="1"/>
      <c r="AL80" s="1"/>
      <c r="AM80" s="1"/>
    </row>
    <row r="81" spans="3:39" x14ac:dyDescent="0.55000000000000004">
      <c r="C81" s="68"/>
      <c r="D81" s="74" t="str">
        <f>IFERROR(VLOOKUP(C81,タスク表!$C$5:$E$100,3,FALSE),"")</f>
        <v/>
      </c>
      <c r="E81" s="72" t="str">
        <f>IFERROR(VLOOKUP(C81,タスク表!C81:F176,4,FALSE),"")</f>
        <v/>
      </c>
      <c r="F81" s="68"/>
      <c r="G81" s="13" t="str">
        <f t="shared" ca="1" si="1"/>
        <v/>
      </c>
      <c r="H81" s="79"/>
      <c r="I81" s="86"/>
      <c r="J81" s="7"/>
      <c r="K81" s="7"/>
      <c r="L81" s="7"/>
      <c r="M81" s="7"/>
      <c r="N81" s="7"/>
      <c r="O81" s="7"/>
      <c r="P81" s="7"/>
      <c r="Q81" s="7"/>
      <c r="R81" s="7"/>
      <c r="S81" s="7"/>
      <c r="T81" s="7"/>
      <c r="U81" s="7"/>
      <c r="V81" s="7"/>
      <c r="W81" s="7"/>
      <c r="X81" s="7"/>
      <c r="Y81" s="7"/>
      <c r="Z81" s="7"/>
      <c r="AA81" s="7"/>
      <c r="AB81" s="7"/>
      <c r="AC81" s="7"/>
      <c r="AD81" s="7"/>
      <c r="AE81" s="7"/>
      <c r="AF81" s="7"/>
      <c r="AG81" s="7"/>
      <c r="AH81" s="1"/>
      <c r="AI81" s="1"/>
      <c r="AJ81" s="1"/>
      <c r="AK81" s="1"/>
      <c r="AL81" s="1"/>
      <c r="AM81" s="1"/>
    </row>
    <row r="82" spans="3:39" x14ac:dyDescent="0.55000000000000004">
      <c r="C82" s="68"/>
      <c r="D82" s="74" t="str">
        <f>IFERROR(VLOOKUP(C82,タスク表!$C$5:$E$100,3,FALSE),"")</f>
        <v/>
      </c>
      <c r="E82" s="72" t="str">
        <f>IFERROR(VLOOKUP(C82,タスク表!C82:F177,4,FALSE),"")</f>
        <v/>
      </c>
      <c r="F82" s="68"/>
      <c r="G82" s="13" t="str">
        <f t="shared" ca="1" si="1"/>
        <v/>
      </c>
      <c r="H82" s="79"/>
      <c r="I82" s="86"/>
      <c r="J82" s="7"/>
      <c r="K82" s="7"/>
      <c r="L82" s="7"/>
      <c r="M82" s="7"/>
      <c r="N82" s="7"/>
      <c r="O82" s="7"/>
      <c r="P82" s="7"/>
      <c r="Q82" s="7"/>
      <c r="R82" s="7"/>
      <c r="S82" s="7"/>
      <c r="T82" s="7"/>
      <c r="U82" s="7"/>
      <c r="V82" s="7"/>
      <c r="W82" s="7"/>
      <c r="X82" s="7"/>
      <c r="Y82" s="7"/>
      <c r="Z82" s="7"/>
      <c r="AA82" s="7"/>
      <c r="AB82" s="7"/>
      <c r="AC82" s="7"/>
      <c r="AD82" s="7"/>
      <c r="AE82" s="7"/>
      <c r="AF82" s="7"/>
      <c r="AG82" s="7"/>
      <c r="AH82" s="1"/>
      <c r="AI82" s="1"/>
      <c r="AJ82" s="1"/>
      <c r="AK82" s="1"/>
      <c r="AL82" s="1"/>
      <c r="AM82" s="1"/>
    </row>
    <row r="83" spans="3:39" x14ac:dyDescent="0.55000000000000004">
      <c r="C83" s="68"/>
      <c r="D83" s="74" t="str">
        <f>IFERROR(VLOOKUP(C83,タスク表!$C$5:$E$100,3,FALSE),"")</f>
        <v/>
      </c>
      <c r="E83" s="72" t="str">
        <f>IFERROR(VLOOKUP(C83,タスク表!C83:F178,4,FALSE),"")</f>
        <v/>
      </c>
      <c r="F83" s="68"/>
      <c r="G83" s="13" t="str">
        <f t="shared" ca="1" si="1"/>
        <v/>
      </c>
      <c r="H83" s="79"/>
      <c r="I83" s="86"/>
      <c r="J83" s="7"/>
      <c r="K83" s="7"/>
      <c r="L83" s="7"/>
      <c r="M83" s="7"/>
      <c r="N83" s="7"/>
      <c r="O83" s="7"/>
      <c r="P83" s="7"/>
      <c r="Q83" s="7"/>
      <c r="R83" s="7"/>
      <c r="S83" s="7"/>
      <c r="T83" s="7"/>
      <c r="U83" s="7"/>
      <c r="V83" s="7"/>
      <c r="W83" s="7"/>
      <c r="X83" s="7"/>
      <c r="Y83" s="7"/>
      <c r="Z83" s="7"/>
      <c r="AA83" s="7"/>
      <c r="AB83" s="7"/>
      <c r="AC83" s="7"/>
      <c r="AD83" s="7"/>
      <c r="AE83" s="7"/>
      <c r="AF83" s="7"/>
      <c r="AG83" s="7"/>
      <c r="AH83" s="1"/>
      <c r="AI83" s="1"/>
      <c r="AJ83" s="1"/>
      <c r="AK83" s="1"/>
      <c r="AL83" s="1"/>
      <c r="AM83" s="1"/>
    </row>
    <row r="84" spans="3:39" x14ac:dyDescent="0.55000000000000004">
      <c r="C84" s="68"/>
      <c r="D84" s="74" t="str">
        <f>IFERROR(VLOOKUP(C84,タスク表!$C$5:$E$100,3,FALSE),"")</f>
        <v/>
      </c>
      <c r="E84" s="72" t="str">
        <f>IFERROR(VLOOKUP(C84,タスク表!C84:F179,4,FALSE),"")</f>
        <v/>
      </c>
      <c r="F84" s="68"/>
      <c r="G84" s="13" t="str">
        <f t="shared" ca="1" si="1"/>
        <v/>
      </c>
      <c r="H84" s="79"/>
      <c r="I84" s="86"/>
      <c r="J84" s="7"/>
      <c r="K84" s="7"/>
      <c r="L84" s="7"/>
      <c r="M84" s="7"/>
      <c r="N84" s="7"/>
      <c r="O84" s="7"/>
      <c r="P84" s="7"/>
      <c r="Q84" s="7"/>
      <c r="R84" s="7"/>
      <c r="S84" s="7"/>
      <c r="T84" s="7"/>
      <c r="U84" s="7"/>
      <c r="V84" s="7"/>
      <c r="W84" s="7"/>
      <c r="X84" s="7"/>
      <c r="Y84" s="7"/>
      <c r="Z84" s="7"/>
      <c r="AA84" s="7"/>
      <c r="AB84" s="7"/>
      <c r="AC84" s="7"/>
      <c r="AD84" s="7"/>
      <c r="AE84" s="7"/>
      <c r="AF84" s="7"/>
      <c r="AG84" s="7"/>
      <c r="AH84" s="1"/>
      <c r="AI84" s="1"/>
      <c r="AJ84" s="1"/>
      <c r="AK84" s="1"/>
      <c r="AL84" s="1"/>
      <c r="AM84" s="1"/>
    </row>
    <row r="85" spans="3:39" x14ac:dyDescent="0.55000000000000004">
      <c r="C85" s="68"/>
      <c r="D85" s="74" t="str">
        <f>IFERROR(VLOOKUP(C85,タスク表!$C$5:$E$100,3,FALSE),"")</f>
        <v/>
      </c>
      <c r="E85" s="72" t="str">
        <f>IFERROR(VLOOKUP(C85,タスク表!C85:F180,4,FALSE),"")</f>
        <v/>
      </c>
      <c r="F85" s="68"/>
      <c r="G85" s="13" t="str">
        <f t="shared" ca="1" si="1"/>
        <v/>
      </c>
      <c r="H85" s="79"/>
      <c r="I85" s="86"/>
      <c r="J85" s="7"/>
      <c r="K85" s="7"/>
      <c r="L85" s="7"/>
      <c r="M85" s="7"/>
      <c r="N85" s="7"/>
      <c r="O85" s="7"/>
      <c r="P85" s="7"/>
      <c r="Q85" s="7"/>
      <c r="R85" s="7"/>
      <c r="S85" s="7"/>
      <c r="T85" s="7"/>
      <c r="U85" s="7"/>
      <c r="V85" s="7"/>
      <c r="W85" s="7"/>
      <c r="X85" s="7"/>
      <c r="Y85" s="7"/>
      <c r="Z85" s="7"/>
      <c r="AA85" s="7"/>
      <c r="AB85" s="7"/>
      <c r="AC85" s="7"/>
      <c r="AD85" s="7"/>
      <c r="AE85" s="7"/>
      <c r="AF85" s="7"/>
      <c r="AG85" s="7"/>
      <c r="AH85" s="1"/>
      <c r="AI85" s="1"/>
      <c r="AJ85" s="1"/>
      <c r="AK85" s="1"/>
      <c r="AL85" s="1"/>
      <c r="AM85" s="1"/>
    </row>
    <row r="86" spans="3:39" x14ac:dyDescent="0.55000000000000004">
      <c r="C86" s="68"/>
      <c r="D86" s="74" t="str">
        <f>IFERROR(VLOOKUP(C86,タスク表!$C$5:$E$100,3,FALSE),"")</f>
        <v/>
      </c>
      <c r="E86" s="72" t="str">
        <f>IFERROR(VLOOKUP(C86,タスク表!C86:F181,4,FALSE),"")</f>
        <v/>
      </c>
      <c r="F86" s="68"/>
      <c r="G86" s="13" t="str">
        <f t="shared" ca="1" si="1"/>
        <v/>
      </c>
      <c r="H86" s="79"/>
      <c r="I86" s="86"/>
      <c r="J86" s="7"/>
      <c r="K86" s="7"/>
      <c r="L86" s="7"/>
      <c r="M86" s="7"/>
      <c r="N86" s="7"/>
      <c r="O86" s="7"/>
      <c r="P86" s="7"/>
      <c r="Q86" s="7"/>
      <c r="R86" s="7"/>
      <c r="S86" s="7"/>
      <c r="T86" s="7"/>
      <c r="U86" s="7"/>
      <c r="V86" s="7"/>
      <c r="W86" s="7"/>
      <c r="X86" s="7"/>
      <c r="Y86" s="7"/>
      <c r="Z86" s="7"/>
      <c r="AA86" s="7"/>
      <c r="AB86" s="7"/>
      <c r="AC86" s="7"/>
      <c r="AD86" s="7"/>
      <c r="AE86" s="7"/>
      <c r="AF86" s="7"/>
      <c r="AG86" s="7"/>
      <c r="AH86" s="1"/>
      <c r="AI86" s="1"/>
      <c r="AJ86" s="1"/>
      <c r="AK86" s="1"/>
      <c r="AL86" s="1"/>
      <c r="AM86" s="1"/>
    </row>
    <row r="87" spans="3:39" x14ac:dyDescent="0.55000000000000004">
      <c r="C87" s="68"/>
      <c r="D87" s="74" t="str">
        <f>IFERROR(VLOOKUP(C87,タスク表!$C$5:$E$100,3,FALSE),"")</f>
        <v/>
      </c>
      <c r="E87" s="72" t="str">
        <f>IFERROR(VLOOKUP(C87,タスク表!C87:F182,4,FALSE),"")</f>
        <v/>
      </c>
      <c r="F87" s="68"/>
      <c r="G87" s="13" t="str">
        <f t="shared" ca="1" si="1"/>
        <v/>
      </c>
      <c r="H87" s="79"/>
      <c r="I87" s="86"/>
      <c r="J87" s="7"/>
      <c r="K87" s="7"/>
      <c r="L87" s="7"/>
      <c r="M87" s="7"/>
      <c r="N87" s="7"/>
      <c r="O87" s="7"/>
      <c r="P87" s="7"/>
      <c r="Q87" s="7"/>
      <c r="R87" s="7"/>
      <c r="S87" s="7"/>
      <c r="T87" s="7"/>
      <c r="U87" s="7"/>
      <c r="V87" s="7"/>
      <c r="W87" s="7"/>
      <c r="X87" s="7"/>
      <c r="Y87" s="7"/>
      <c r="Z87" s="7"/>
      <c r="AA87" s="7"/>
      <c r="AB87" s="7"/>
      <c r="AC87" s="7"/>
      <c r="AD87" s="7"/>
      <c r="AE87" s="7"/>
      <c r="AF87" s="7"/>
      <c r="AG87" s="7"/>
      <c r="AH87" s="1"/>
      <c r="AI87" s="1"/>
      <c r="AJ87" s="1"/>
      <c r="AK87" s="1"/>
      <c r="AL87" s="1"/>
      <c r="AM87" s="1"/>
    </row>
    <row r="88" spans="3:39" x14ac:dyDescent="0.55000000000000004">
      <c r="C88" s="68"/>
      <c r="D88" s="74" t="str">
        <f>IFERROR(VLOOKUP(C88,タスク表!$C$5:$E$100,3,FALSE),"")</f>
        <v/>
      </c>
      <c r="E88" s="72" t="str">
        <f>IFERROR(VLOOKUP(C88,タスク表!C88:F183,4,FALSE),"")</f>
        <v/>
      </c>
      <c r="F88" s="68"/>
      <c r="G88" s="13" t="str">
        <f t="shared" ca="1" si="1"/>
        <v/>
      </c>
      <c r="H88" s="79"/>
      <c r="I88" s="86"/>
      <c r="J88" s="7"/>
      <c r="K88" s="7"/>
      <c r="L88" s="7"/>
      <c r="M88" s="7"/>
      <c r="N88" s="7"/>
      <c r="O88" s="7"/>
      <c r="P88" s="7"/>
      <c r="Q88" s="7"/>
      <c r="R88" s="7"/>
      <c r="S88" s="7"/>
      <c r="T88" s="7"/>
      <c r="U88" s="7"/>
      <c r="V88" s="7"/>
      <c r="W88" s="7"/>
      <c r="X88" s="7"/>
      <c r="Y88" s="7"/>
      <c r="Z88" s="7"/>
      <c r="AA88" s="7"/>
      <c r="AB88" s="7"/>
      <c r="AC88" s="7"/>
      <c r="AD88" s="7"/>
      <c r="AE88" s="7"/>
      <c r="AF88" s="7"/>
      <c r="AG88" s="7"/>
      <c r="AH88" s="1"/>
      <c r="AI88" s="1"/>
      <c r="AJ88" s="1"/>
      <c r="AK88" s="1"/>
      <c r="AL88" s="1"/>
      <c r="AM88" s="1"/>
    </row>
    <row r="89" spans="3:39" x14ac:dyDescent="0.55000000000000004">
      <c r="C89" s="68"/>
      <c r="D89" s="74" t="str">
        <f>IFERROR(VLOOKUP(C89,タスク表!$C$5:$E$100,3,FALSE),"")</f>
        <v/>
      </c>
      <c r="E89" s="72" t="str">
        <f>IFERROR(VLOOKUP(C89,タスク表!C89:F184,4,FALSE),"")</f>
        <v/>
      </c>
      <c r="F89" s="68"/>
      <c r="G89" s="13" t="str">
        <f t="shared" ca="1" si="1"/>
        <v/>
      </c>
      <c r="H89" s="79"/>
      <c r="I89" s="86"/>
      <c r="J89" s="7"/>
      <c r="K89" s="7"/>
      <c r="L89" s="7"/>
      <c r="M89" s="7"/>
      <c r="N89" s="7"/>
      <c r="O89" s="7"/>
      <c r="P89" s="7"/>
      <c r="Q89" s="7"/>
      <c r="R89" s="7"/>
      <c r="S89" s="7"/>
      <c r="T89" s="7"/>
      <c r="U89" s="7"/>
      <c r="V89" s="7"/>
      <c r="W89" s="7"/>
      <c r="X89" s="7"/>
      <c r="Y89" s="7"/>
      <c r="Z89" s="7"/>
      <c r="AA89" s="7"/>
      <c r="AB89" s="7"/>
      <c r="AC89" s="7"/>
      <c r="AD89" s="7"/>
      <c r="AE89" s="7"/>
      <c r="AF89" s="7"/>
      <c r="AG89" s="7"/>
      <c r="AH89" s="1"/>
      <c r="AI89" s="1"/>
      <c r="AJ89" s="1"/>
      <c r="AK89" s="1"/>
      <c r="AL89" s="1"/>
      <c r="AM89" s="1"/>
    </row>
    <row r="90" spans="3:39" x14ac:dyDescent="0.55000000000000004">
      <c r="C90" s="68"/>
      <c r="D90" s="74" t="str">
        <f>IFERROR(VLOOKUP(C90,タスク表!$C$5:$E$100,3,FALSE),"")</f>
        <v/>
      </c>
      <c r="E90" s="72" t="str">
        <f>IFERROR(VLOOKUP(C90,タスク表!C90:F185,4,FALSE),"")</f>
        <v/>
      </c>
      <c r="F90" s="68"/>
      <c r="G90" s="13" t="str">
        <f t="shared" ca="1" si="1"/>
        <v/>
      </c>
      <c r="H90" s="79"/>
      <c r="I90" s="86"/>
      <c r="J90" s="7"/>
      <c r="K90" s="7"/>
      <c r="L90" s="7"/>
      <c r="M90" s="7"/>
      <c r="N90" s="7"/>
      <c r="O90" s="7"/>
      <c r="P90" s="7"/>
      <c r="Q90" s="7"/>
      <c r="R90" s="7"/>
      <c r="S90" s="7"/>
      <c r="T90" s="7"/>
      <c r="U90" s="7"/>
      <c r="V90" s="7"/>
      <c r="W90" s="7"/>
      <c r="X90" s="7"/>
      <c r="Y90" s="7"/>
      <c r="Z90" s="7"/>
      <c r="AA90" s="7"/>
      <c r="AB90" s="7"/>
      <c r="AC90" s="7"/>
      <c r="AD90" s="7"/>
      <c r="AE90" s="7"/>
      <c r="AF90" s="7"/>
      <c r="AG90" s="7"/>
      <c r="AH90" s="1"/>
      <c r="AI90" s="1"/>
      <c r="AJ90" s="1"/>
      <c r="AK90" s="1"/>
      <c r="AL90" s="1"/>
      <c r="AM90" s="1"/>
    </row>
    <row r="91" spans="3:39" x14ac:dyDescent="0.55000000000000004">
      <c r="C91" s="68"/>
      <c r="D91" s="74" t="str">
        <f>IFERROR(VLOOKUP(C91,タスク表!$C$5:$E$100,3,FALSE),"")</f>
        <v/>
      </c>
      <c r="E91" s="72" t="str">
        <f>IFERROR(VLOOKUP(C91,タスク表!C91:F186,4,FALSE),"")</f>
        <v/>
      </c>
      <c r="F91" s="68"/>
      <c r="G91" s="13" t="str">
        <f t="shared" ca="1" si="1"/>
        <v/>
      </c>
      <c r="H91" s="79"/>
      <c r="I91" s="86"/>
      <c r="J91" s="7"/>
      <c r="K91" s="7"/>
      <c r="L91" s="7"/>
      <c r="M91" s="7"/>
      <c r="N91" s="7"/>
      <c r="O91" s="7"/>
      <c r="P91" s="7"/>
      <c r="Q91" s="7"/>
      <c r="R91" s="7"/>
      <c r="S91" s="7"/>
      <c r="T91" s="7"/>
      <c r="U91" s="7"/>
      <c r="V91" s="7"/>
      <c r="W91" s="7"/>
      <c r="X91" s="7"/>
      <c r="Y91" s="7"/>
      <c r="Z91" s="7"/>
      <c r="AA91" s="7"/>
      <c r="AB91" s="7"/>
      <c r="AC91" s="7"/>
      <c r="AD91" s="7"/>
      <c r="AE91" s="7"/>
      <c r="AF91" s="7"/>
      <c r="AG91" s="7"/>
      <c r="AH91" s="1"/>
      <c r="AI91" s="1"/>
      <c r="AJ91" s="1"/>
      <c r="AK91" s="1"/>
      <c r="AL91" s="1"/>
      <c r="AM91" s="1"/>
    </row>
    <row r="92" spans="3:39" x14ac:dyDescent="0.55000000000000004">
      <c r="C92" s="68"/>
      <c r="D92" s="74" t="str">
        <f>IFERROR(VLOOKUP(C92,タスク表!$C$5:$E$100,3,FALSE),"")</f>
        <v/>
      </c>
      <c r="E92" s="72" t="str">
        <f>IFERROR(VLOOKUP(C92,タスク表!C92:F187,4,FALSE),"")</f>
        <v/>
      </c>
      <c r="F92" s="68"/>
      <c r="G92" s="13" t="str">
        <f t="shared" ca="1" si="1"/>
        <v/>
      </c>
      <c r="H92" s="79"/>
      <c r="I92" s="86"/>
      <c r="J92" s="7"/>
      <c r="K92" s="7"/>
      <c r="L92" s="7"/>
      <c r="M92" s="7"/>
      <c r="N92" s="7"/>
      <c r="O92" s="7"/>
      <c r="P92" s="7"/>
      <c r="Q92" s="7"/>
      <c r="R92" s="7"/>
      <c r="S92" s="7"/>
      <c r="T92" s="7"/>
      <c r="U92" s="7"/>
      <c r="V92" s="7"/>
      <c r="W92" s="7"/>
      <c r="X92" s="7"/>
      <c r="Y92" s="7"/>
      <c r="Z92" s="7"/>
      <c r="AA92" s="7"/>
      <c r="AB92" s="7"/>
      <c r="AC92" s="7"/>
      <c r="AD92" s="7"/>
      <c r="AE92" s="7"/>
      <c r="AF92" s="7"/>
      <c r="AG92" s="7"/>
      <c r="AH92" s="1"/>
      <c r="AI92" s="1"/>
      <c r="AJ92" s="1"/>
      <c r="AK92" s="1"/>
      <c r="AL92" s="1"/>
      <c r="AM92" s="1"/>
    </row>
    <row r="93" spans="3:39" x14ac:dyDescent="0.55000000000000004">
      <c r="C93" s="68"/>
      <c r="D93" s="74" t="str">
        <f>IFERROR(VLOOKUP(C93,タスク表!$C$5:$E$100,3,FALSE),"")</f>
        <v/>
      </c>
      <c r="E93" s="72" t="str">
        <f>IFERROR(VLOOKUP(C93,タスク表!C93:F188,4,FALSE),"")</f>
        <v/>
      </c>
      <c r="F93" s="68"/>
      <c r="G93" s="13" t="str">
        <f t="shared" ca="1" si="1"/>
        <v/>
      </c>
      <c r="H93" s="79"/>
      <c r="I93" s="86"/>
      <c r="J93" s="7"/>
      <c r="K93" s="7"/>
      <c r="L93" s="7"/>
      <c r="M93" s="7"/>
      <c r="N93" s="7"/>
      <c r="O93" s="7"/>
      <c r="P93" s="7"/>
      <c r="Q93" s="7"/>
      <c r="R93" s="7"/>
      <c r="S93" s="7"/>
      <c r="T93" s="7"/>
      <c r="U93" s="7"/>
      <c r="V93" s="7"/>
      <c r="W93" s="7"/>
      <c r="X93" s="7"/>
      <c r="Y93" s="7"/>
      <c r="Z93" s="7"/>
      <c r="AA93" s="7"/>
      <c r="AB93" s="7"/>
      <c r="AC93" s="7"/>
      <c r="AD93" s="7"/>
      <c r="AE93" s="7"/>
      <c r="AF93" s="7"/>
      <c r="AG93" s="7"/>
      <c r="AH93" s="1"/>
      <c r="AI93" s="1"/>
      <c r="AJ93" s="1"/>
      <c r="AK93" s="1"/>
      <c r="AL93" s="1"/>
      <c r="AM93" s="1"/>
    </row>
    <row r="94" spans="3:39" x14ac:dyDescent="0.55000000000000004">
      <c r="C94" s="68"/>
      <c r="D94" s="74" t="str">
        <f>IFERROR(VLOOKUP(C94,タスク表!$C$5:$E$100,3,FALSE),"")</f>
        <v/>
      </c>
      <c r="E94" s="72" t="str">
        <f>IFERROR(VLOOKUP(C94,タスク表!C94:F189,4,FALSE),"")</f>
        <v/>
      </c>
      <c r="F94" s="68"/>
      <c r="G94" s="13" t="str">
        <f t="shared" ca="1" si="1"/>
        <v/>
      </c>
      <c r="H94" s="79"/>
      <c r="I94" s="86"/>
      <c r="J94" s="7"/>
      <c r="K94" s="7"/>
      <c r="L94" s="7"/>
      <c r="M94" s="7"/>
      <c r="N94" s="7"/>
      <c r="O94" s="7"/>
      <c r="P94" s="7"/>
      <c r="Q94" s="7"/>
      <c r="R94" s="7"/>
      <c r="S94" s="7"/>
      <c r="T94" s="7"/>
      <c r="U94" s="7"/>
      <c r="V94" s="7"/>
      <c r="W94" s="7"/>
      <c r="X94" s="7"/>
      <c r="Y94" s="7"/>
      <c r="Z94" s="7"/>
      <c r="AA94" s="7"/>
      <c r="AB94" s="7"/>
      <c r="AC94" s="7"/>
      <c r="AD94" s="7"/>
      <c r="AE94" s="7"/>
      <c r="AF94" s="7"/>
      <c r="AG94" s="7"/>
      <c r="AH94" s="1"/>
      <c r="AI94" s="1"/>
      <c r="AJ94" s="1"/>
      <c r="AK94" s="1"/>
      <c r="AL94" s="1"/>
      <c r="AM94" s="1"/>
    </row>
    <row r="95" spans="3:39" x14ac:dyDescent="0.55000000000000004">
      <c r="C95" s="68"/>
      <c r="D95" s="74" t="str">
        <f>IFERROR(VLOOKUP(C95,タスク表!$C$5:$E$100,3,FALSE),"")</f>
        <v/>
      </c>
      <c r="E95" s="72" t="str">
        <f>IFERROR(VLOOKUP(C95,タスク表!C95:F190,4,FALSE),"")</f>
        <v/>
      </c>
      <c r="F95" s="68"/>
      <c r="G95" s="13" t="str">
        <f t="shared" ca="1" si="1"/>
        <v/>
      </c>
      <c r="H95" s="79"/>
      <c r="I95" s="86"/>
      <c r="J95" s="7"/>
      <c r="K95" s="7"/>
      <c r="L95" s="7"/>
      <c r="M95" s="7"/>
      <c r="N95" s="7"/>
      <c r="O95" s="7"/>
      <c r="P95" s="7"/>
      <c r="Q95" s="7"/>
      <c r="R95" s="7"/>
      <c r="S95" s="7"/>
      <c r="T95" s="7"/>
      <c r="U95" s="7"/>
      <c r="V95" s="7"/>
      <c r="W95" s="7"/>
      <c r="X95" s="7"/>
      <c r="Y95" s="7"/>
      <c r="Z95" s="7"/>
      <c r="AA95" s="7"/>
      <c r="AB95" s="7"/>
      <c r="AC95" s="7"/>
      <c r="AD95" s="7"/>
      <c r="AE95" s="7"/>
      <c r="AF95" s="7"/>
      <c r="AG95" s="7"/>
      <c r="AH95" s="1"/>
      <c r="AI95" s="1"/>
      <c r="AJ95" s="1"/>
      <c r="AK95" s="1"/>
      <c r="AL95" s="1"/>
      <c r="AM95" s="1"/>
    </row>
    <row r="96" spans="3:39" x14ac:dyDescent="0.55000000000000004">
      <c r="C96" s="68"/>
      <c r="D96" s="74" t="str">
        <f>IFERROR(VLOOKUP(C96,タスク表!$C$5:$E$100,3,FALSE),"")</f>
        <v/>
      </c>
      <c r="E96" s="72" t="str">
        <f>IFERROR(VLOOKUP(C96,タスク表!C96:F191,4,FALSE),"")</f>
        <v/>
      </c>
      <c r="F96" s="68"/>
      <c r="G96" s="13" t="str">
        <f t="shared" ca="1" si="1"/>
        <v/>
      </c>
      <c r="H96" s="79"/>
      <c r="I96" s="86"/>
      <c r="J96" s="7"/>
      <c r="K96" s="7"/>
      <c r="L96" s="7"/>
      <c r="M96" s="7"/>
      <c r="N96" s="7"/>
      <c r="O96" s="7"/>
      <c r="P96" s="7"/>
      <c r="Q96" s="7"/>
      <c r="R96" s="7"/>
      <c r="S96" s="7"/>
      <c r="T96" s="7"/>
      <c r="U96" s="7"/>
      <c r="V96" s="7"/>
      <c r="W96" s="7"/>
      <c r="X96" s="7"/>
      <c r="Y96" s="7"/>
      <c r="Z96" s="7"/>
      <c r="AA96" s="7"/>
      <c r="AB96" s="7"/>
      <c r="AC96" s="7"/>
      <c r="AD96" s="7"/>
      <c r="AE96" s="7"/>
      <c r="AF96" s="7"/>
      <c r="AG96" s="7"/>
      <c r="AH96" s="1"/>
      <c r="AI96" s="1"/>
      <c r="AJ96" s="1"/>
      <c r="AK96" s="1"/>
      <c r="AL96" s="1"/>
      <c r="AM96" s="1"/>
    </row>
    <row r="97" spans="3:39" x14ac:dyDescent="0.55000000000000004">
      <c r="C97" s="68"/>
      <c r="D97" s="74" t="str">
        <f>IFERROR(VLOOKUP(C97,タスク表!$C$5:$E$100,3,FALSE),"")</f>
        <v/>
      </c>
      <c r="E97" s="72" t="str">
        <f>IFERROR(VLOOKUP(C97,タスク表!C97:F192,4,FALSE),"")</f>
        <v/>
      </c>
      <c r="F97" s="68"/>
      <c r="G97" s="13" t="str">
        <f t="shared" ca="1" si="1"/>
        <v/>
      </c>
      <c r="H97" s="79"/>
      <c r="I97" s="86"/>
      <c r="J97" s="7"/>
      <c r="K97" s="7"/>
      <c r="L97" s="7"/>
      <c r="M97" s="7"/>
      <c r="N97" s="7"/>
      <c r="O97" s="7"/>
      <c r="P97" s="7"/>
      <c r="Q97" s="7"/>
      <c r="R97" s="7"/>
      <c r="S97" s="7"/>
      <c r="T97" s="7"/>
      <c r="U97" s="7"/>
      <c r="V97" s="7"/>
      <c r="W97" s="7"/>
      <c r="X97" s="7"/>
      <c r="Y97" s="7"/>
      <c r="Z97" s="7"/>
      <c r="AA97" s="7"/>
      <c r="AB97" s="7"/>
      <c r="AC97" s="7"/>
      <c r="AD97" s="7"/>
      <c r="AE97" s="7"/>
      <c r="AF97" s="7"/>
      <c r="AG97" s="7"/>
      <c r="AH97" s="1"/>
      <c r="AI97" s="1"/>
      <c r="AJ97" s="1"/>
      <c r="AK97" s="1"/>
      <c r="AL97" s="1"/>
      <c r="AM97" s="1"/>
    </row>
    <row r="98" spans="3:39" x14ac:dyDescent="0.55000000000000004">
      <c r="C98" s="68"/>
      <c r="D98" s="74" t="str">
        <f>IFERROR(VLOOKUP(C98,タスク表!$C$5:$E$100,3,FALSE),"")</f>
        <v/>
      </c>
      <c r="E98" s="72" t="str">
        <f>IFERROR(VLOOKUP(C98,タスク表!C98:F193,4,FALSE),"")</f>
        <v/>
      </c>
      <c r="F98" s="68"/>
      <c r="G98" s="13" t="str">
        <f t="shared" ca="1" si="1"/>
        <v/>
      </c>
      <c r="H98" s="79"/>
      <c r="I98" s="86"/>
      <c r="J98" s="7"/>
      <c r="K98" s="7"/>
      <c r="L98" s="7"/>
      <c r="M98" s="7"/>
      <c r="N98" s="7"/>
      <c r="O98" s="7"/>
      <c r="P98" s="7"/>
      <c r="Q98" s="7"/>
      <c r="R98" s="7"/>
      <c r="S98" s="7"/>
      <c r="T98" s="7"/>
      <c r="U98" s="7"/>
      <c r="V98" s="7"/>
      <c r="W98" s="7"/>
      <c r="X98" s="7"/>
      <c r="Y98" s="7"/>
      <c r="Z98" s="7"/>
      <c r="AA98" s="7"/>
      <c r="AB98" s="7"/>
      <c r="AC98" s="7"/>
      <c r="AD98" s="7"/>
      <c r="AE98" s="7"/>
      <c r="AF98" s="7"/>
      <c r="AG98" s="7"/>
      <c r="AH98" s="1"/>
      <c r="AI98" s="1"/>
      <c r="AJ98" s="1"/>
      <c r="AK98" s="1"/>
      <c r="AL98" s="1"/>
      <c r="AM98" s="1"/>
    </row>
    <row r="99" spans="3:39" x14ac:dyDescent="0.55000000000000004">
      <c r="C99" s="68"/>
      <c r="D99" s="74" t="str">
        <f>IFERROR(VLOOKUP(C99,タスク表!$C$5:$E$100,3,FALSE),"")</f>
        <v/>
      </c>
      <c r="E99" s="72" t="str">
        <f>IFERROR(VLOOKUP(C99,タスク表!C99:F194,4,FALSE),"")</f>
        <v/>
      </c>
      <c r="F99" s="68"/>
      <c r="G99" s="13" t="str">
        <f t="shared" ca="1" si="1"/>
        <v/>
      </c>
      <c r="H99" s="79"/>
      <c r="I99" s="86"/>
      <c r="J99" s="7"/>
      <c r="K99" s="7"/>
      <c r="L99" s="7"/>
      <c r="M99" s="7"/>
      <c r="N99" s="7"/>
      <c r="O99" s="7"/>
      <c r="P99" s="7"/>
      <c r="Q99" s="7"/>
      <c r="R99" s="7"/>
      <c r="S99" s="7"/>
      <c r="T99" s="7"/>
      <c r="U99" s="7"/>
      <c r="V99" s="7"/>
      <c r="W99" s="7"/>
      <c r="X99" s="7"/>
      <c r="Y99" s="7"/>
      <c r="Z99" s="7"/>
      <c r="AA99" s="7"/>
      <c r="AB99" s="7"/>
      <c r="AC99" s="7"/>
      <c r="AD99" s="7"/>
      <c r="AE99" s="7"/>
      <c r="AF99" s="7"/>
      <c r="AG99" s="7"/>
      <c r="AH99" s="1"/>
      <c r="AI99" s="1"/>
      <c r="AJ99" s="1"/>
      <c r="AK99" s="1"/>
      <c r="AL99" s="1"/>
      <c r="AM99" s="1"/>
    </row>
    <row r="100" spans="3:39" x14ac:dyDescent="0.55000000000000004">
      <c r="C100" s="68"/>
      <c r="D100" s="74" t="str">
        <f>IFERROR(VLOOKUP(C100,タスク表!$C$5:$E$100,3,FALSE),"")</f>
        <v/>
      </c>
      <c r="E100" s="72" t="str">
        <f>IFERROR(VLOOKUP(C100,タスク表!C100:F195,4,FALSE),"")</f>
        <v/>
      </c>
      <c r="F100" s="68"/>
      <c r="G100" s="13" t="str">
        <f t="shared" ca="1" si="1"/>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1"/>
      <c r="AI100" s="1"/>
      <c r="AJ100" s="1"/>
      <c r="AK100" s="1"/>
      <c r="AL100" s="1"/>
      <c r="AM100" s="1"/>
    </row>
    <row r="101" spans="3:39"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1"/>
      <c r="AI101" s="1"/>
      <c r="AJ101" s="1"/>
      <c r="AK101" s="1"/>
      <c r="AL101" s="1"/>
      <c r="AM101" s="1"/>
    </row>
    <row r="102" spans="3:39"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1"/>
      <c r="AI102" s="1"/>
      <c r="AJ102" s="1"/>
      <c r="AK102" s="1"/>
      <c r="AL102" s="1"/>
      <c r="AM102" s="1"/>
    </row>
    <row r="103" spans="3:39"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1"/>
      <c r="AI103" s="1"/>
      <c r="AJ103" s="1"/>
      <c r="AK103" s="1"/>
      <c r="AL103" s="1"/>
      <c r="AM103" s="1"/>
    </row>
  </sheetData>
  <mergeCells count="2">
    <mergeCell ref="K2:L2"/>
    <mergeCell ref="M2:N2"/>
  </mergeCells>
  <phoneticPr fontId="1"/>
  <conditionalFormatting sqref="G5:G100">
    <cfRule type="expression" dxfId="38" priority="3">
      <formula>$H5="完了"</formula>
    </cfRule>
    <cfRule type="expression" dxfId="37" priority="4">
      <formula>TODAY()&gt;$E5</formula>
    </cfRule>
  </conditionalFormatting>
  <conditionalFormatting sqref="J5:AG103">
    <cfRule type="expression" dxfId="36" priority="1">
      <formula>AND(AND($D5&lt;=J$4,$E5&gt;=J$4),$H5="完了")</formula>
    </cfRule>
    <cfRule type="expression" dxfId="35"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タスク表!$AC$4:$AC$6</xm:f>
          </x14:formula1>
          <xm:sqref>I5:I100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タスク表!$C$5:$C$100</xm:f>
          </x14:formula1>
          <xm:sqref>C5:C30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103"/>
  <sheetViews>
    <sheetView zoomScale="80" zoomScaleNormal="80" workbookViewId="0">
      <selection activeCell="I6" sqref="I6"/>
    </sheetView>
  </sheetViews>
  <sheetFormatPr defaultRowHeight="18" x14ac:dyDescent="0.55000000000000004"/>
  <cols>
    <col min="1" max="1" width="10.83203125" bestFit="1" customWidth="1"/>
    <col min="2" max="2" width="20.33203125" bestFit="1" customWidth="1"/>
    <col min="3" max="3" width="39.9140625" bestFit="1" customWidth="1"/>
    <col min="4" max="4" width="10.4140625" bestFit="1" customWidth="1"/>
    <col min="5" max="5" width="14.33203125" bestFit="1" customWidth="1"/>
    <col min="6" max="6" width="10.83203125" bestFit="1" customWidth="1"/>
    <col min="7" max="7" width="5.1640625" bestFit="1" customWidth="1"/>
    <col min="8" max="8" width="8.5" style="22" bestFit="1" customWidth="1"/>
    <col min="9" max="9" width="6.6640625" style="22" bestFit="1" customWidth="1"/>
    <col min="10" max="10" width="7.83203125" bestFit="1" customWidth="1"/>
    <col min="16" max="16" width="8.83203125" bestFit="1" customWidth="1"/>
  </cols>
  <sheetData>
    <row r="2" spans="1:33" x14ac:dyDescent="0.55000000000000004">
      <c r="A2" s="37" t="s">
        <v>134</v>
      </c>
      <c r="B2" s="38" t="s">
        <v>140</v>
      </c>
      <c r="P2" s="22" t="s">
        <v>136</v>
      </c>
      <c r="X2" t="s">
        <v>137</v>
      </c>
    </row>
    <row r="3" spans="1:33" ht="18.5" thickBot="1" x14ac:dyDescent="0.6">
      <c r="A3" t="s">
        <v>158</v>
      </c>
      <c r="I3" s="83"/>
      <c r="J3" s="10" t="s">
        <v>85</v>
      </c>
      <c r="K3" s="2" t="s">
        <v>16</v>
      </c>
      <c r="L3" s="2" t="s">
        <v>17</v>
      </c>
      <c r="M3" s="2" t="s">
        <v>10</v>
      </c>
      <c r="N3" s="2" t="s">
        <v>12</v>
      </c>
      <c r="O3" s="2" t="s">
        <v>13</v>
      </c>
      <c r="P3" s="16" t="s">
        <v>14</v>
      </c>
      <c r="Q3" s="2" t="s">
        <v>15</v>
      </c>
      <c r="R3" s="2" t="s">
        <v>16</v>
      </c>
      <c r="S3" s="2" t="s">
        <v>17</v>
      </c>
      <c r="T3" s="2" t="s">
        <v>10</v>
      </c>
      <c r="U3" s="2" t="s">
        <v>12</v>
      </c>
      <c r="V3" s="2" t="s">
        <v>13</v>
      </c>
      <c r="W3" s="2" t="s">
        <v>14</v>
      </c>
      <c r="X3" s="16" t="s">
        <v>15</v>
      </c>
      <c r="Y3" s="2" t="s">
        <v>16</v>
      </c>
      <c r="Z3" s="2" t="s">
        <v>17</v>
      </c>
      <c r="AA3" s="2" t="s">
        <v>10</v>
      </c>
      <c r="AB3" s="2" t="s">
        <v>12</v>
      </c>
      <c r="AC3" s="2" t="s">
        <v>13</v>
      </c>
      <c r="AD3" s="2" t="s">
        <v>14</v>
      </c>
      <c r="AE3" s="2" t="s">
        <v>15</v>
      </c>
      <c r="AF3" s="2" t="s">
        <v>16</v>
      </c>
      <c r="AG3" s="2" t="s">
        <v>17</v>
      </c>
    </row>
    <row r="4" spans="1:33" ht="18.5" thickBot="1" x14ac:dyDescent="0.6">
      <c r="C4" s="66" t="s">
        <v>135</v>
      </c>
      <c r="D4" s="65" t="s">
        <v>4</v>
      </c>
      <c r="E4" s="70" t="s">
        <v>1</v>
      </c>
      <c r="F4" s="66" t="s">
        <v>112</v>
      </c>
      <c r="G4" s="70" t="s">
        <v>5</v>
      </c>
      <c r="H4" s="66" t="s">
        <v>9</v>
      </c>
      <c r="I4" s="76" t="s">
        <v>18</v>
      </c>
      <c r="J4" s="12">
        <v>43746</v>
      </c>
      <c r="K4" s="3">
        <v>43747</v>
      </c>
      <c r="L4" s="3">
        <v>43748</v>
      </c>
      <c r="M4" s="3">
        <v>43749</v>
      </c>
      <c r="N4" s="3">
        <v>43750</v>
      </c>
      <c r="O4" s="3">
        <v>43751</v>
      </c>
      <c r="P4" s="64">
        <v>43752</v>
      </c>
      <c r="Q4" s="3">
        <v>43753</v>
      </c>
      <c r="R4" s="3">
        <v>43754</v>
      </c>
      <c r="S4" s="3">
        <v>43755</v>
      </c>
      <c r="T4" s="3">
        <v>43756</v>
      </c>
      <c r="U4" s="3">
        <v>43757</v>
      </c>
      <c r="V4" s="3">
        <v>43758</v>
      </c>
      <c r="W4" s="3">
        <v>43759</v>
      </c>
      <c r="X4" s="64">
        <v>43760</v>
      </c>
      <c r="Y4" s="3">
        <v>43761</v>
      </c>
      <c r="Z4" s="3">
        <v>43762</v>
      </c>
      <c r="AA4" s="3">
        <v>43763</v>
      </c>
      <c r="AB4" s="3">
        <v>43764</v>
      </c>
      <c r="AC4" s="3">
        <v>43765</v>
      </c>
      <c r="AD4" s="3">
        <v>43766</v>
      </c>
      <c r="AE4" s="3">
        <v>43767</v>
      </c>
      <c r="AF4" s="3">
        <v>43768</v>
      </c>
      <c r="AG4" s="3">
        <v>43769</v>
      </c>
    </row>
    <row r="5" spans="1:33" x14ac:dyDescent="0.55000000000000004">
      <c r="C5" s="67" t="s">
        <v>138</v>
      </c>
      <c r="D5" s="73">
        <f>IFERROR(VLOOKUP(C5,タスク表!$C$5:$E$100,3,FALSE),"")</f>
        <v>43746</v>
      </c>
      <c r="E5" s="71">
        <f>IFERROR(VLOOKUP(C5,タスク表!C5:F100,4,FALSE),"")</f>
        <v>43746</v>
      </c>
      <c r="F5" s="67"/>
      <c r="G5" s="13">
        <f t="shared" ref="G5:G36" ca="1" si="0">IFERROR(ABS(TODAY()-$E5),"")</f>
        <v>38</v>
      </c>
      <c r="H5" s="78" t="s">
        <v>6</v>
      </c>
      <c r="I5" s="84"/>
      <c r="J5" s="7"/>
      <c r="K5" s="7"/>
      <c r="L5" s="7"/>
      <c r="M5" s="7"/>
      <c r="N5" s="7"/>
      <c r="O5" s="7"/>
      <c r="P5" s="7"/>
      <c r="Q5" s="7"/>
      <c r="R5" s="7"/>
      <c r="S5" s="7"/>
      <c r="T5" s="7"/>
      <c r="U5" s="7"/>
      <c r="V5" s="7"/>
      <c r="W5" s="7"/>
      <c r="X5" s="7"/>
      <c r="Y5" s="7"/>
      <c r="Z5" s="7"/>
      <c r="AA5" s="7"/>
      <c r="AB5" s="7"/>
      <c r="AC5" s="7"/>
      <c r="AD5" s="7"/>
      <c r="AE5" s="7"/>
      <c r="AF5" s="7"/>
      <c r="AG5" s="7"/>
    </row>
    <row r="6" spans="1:33" x14ac:dyDescent="0.55000000000000004">
      <c r="C6" s="68" t="s">
        <v>141</v>
      </c>
      <c r="D6" s="74">
        <f>IFERROR(VLOOKUP(C6,タスク表!$C$5:$E$100,3,FALSE),"")</f>
        <v>43739</v>
      </c>
      <c r="E6" s="72">
        <f>IFERROR(VLOOKUP(C6,タスク表!C6:F101,4,FALSE),"")</f>
        <v>43769</v>
      </c>
      <c r="F6" s="68"/>
      <c r="G6" s="13">
        <f t="shared" ca="1" si="0"/>
        <v>15</v>
      </c>
      <c r="H6" s="79" t="s">
        <v>8</v>
      </c>
      <c r="I6" s="85" t="s">
        <v>76</v>
      </c>
      <c r="J6" s="7"/>
      <c r="K6" s="7"/>
      <c r="L6" s="7"/>
      <c r="M6" s="7"/>
      <c r="N6" s="7"/>
      <c r="O6" s="7"/>
      <c r="P6" s="7"/>
      <c r="Q6" s="7"/>
      <c r="R6" s="7"/>
      <c r="S6" s="7"/>
      <c r="T6" s="7"/>
      <c r="U6" s="7"/>
      <c r="V6" s="7"/>
      <c r="W6" s="7"/>
      <c r="X6" s="7"/>
      <c r="Y6" s="7"/>
      <c r="Z6" s="7"/>
      <c r="AA6" s="7"/>
      <c r="AB6" s="7"/>
      <c r="AC6" s="7"/>
      <c r="AD6" s="7"/>
      <c r="AE6" s="7"/>
      <c r="AF6" s="7"/>
      <c r="AG6" s="7"/>
    </row>
    <row r="7" spans="1:33" x14ac:dyDescent="0.55000000000000004">
      <c r="C7" s="68" t="s">
        <v>130</v>
      </c>
      <c r="D7" s="74">
        <f>IFERROR(VLOOKUP(C7,タスク表!$C$5:$E$100,3,FALSE),"")</f>
        <v>43732</v>
      </c>
      <c r="E7" s="72">
        <f>IFERROR(VLOOKUP(C7,タスク表!C7:F102,4,FALSE),"")</f>
        <v>43767</v>
      </c>
      <c r="F7" s="68"/>
      <c r="G7" s="13">
        <f t="shared" ca="1" si="0"/>
        <v>17</v>
      </c>
      <c r="H7" s="79" t="s">
        <v>8</v>
      </c>
      <c r="I7" s="91" t="s">
        <v>77</v>
      </c>
      <c r="J7" s="7"/>
      <c r="K7" s="7"/>
      <c r="L7" s="7"/>
      <c r="M7" s="7"/>
      <c r="N7" s="7"/>
      <c r="O7" s="7"/>
      <c r="P7" s="7"/>
      <c r="Q7" s="7"/>
      <c r="R7" s="7"/>
      <c r="S7" s="7"/>
      <c r="T7" s="7"/>
      <c r="U7" s="7"/>
      <c r="V7" s="7"/>
      <c r="W7" s="7"/>
      <c r="X7" s="7"/>
      <c r="Y7" s="7"/>
      <c r="Z7" s="7"/>
      <c r="AA7" s="7"/>
      <c r="AB7" s="7"/>
      <c r="AC7" s="7"/>
      <c r="AD7" s="7"/>
      <c r="AE7" s="7"/>
      <c r="AF7" s="7"/>
      <c r="AG7" s="7"/>
    </row>
    <row r="8" spans="1:33" x14ac:dyDescent="0.55000000000000004">
      <c r="C8" s="68" t="s">
        <v>143</v>
      </c>
      <c r="D8" s="74">
        <f>IFERROR(VLOOKUP(C8,タスク表!$C$5:$E$100,3,FALSE),"")</f>
        <v>43745</v>
      </c>
      <c r="E8" s="72">
        <f>IFERROR(VLOOKUP(C8,タスク表!C8:F103,4,FALSE),"")</f>
        <v>43749</v>
      </c>
      <c r="F8" s="92">
        <v>43747</v>
      </c>
      <c r="G8" s="13">
        <f t="shared" ca="1" si="0"/>
        <v>35</v>
      </c>
      <c r="H8" s="79" t="s">
        <v>6</v>
      </c>
      <c r="I8" s="91" t="s">
        <v>77</v>
      </c>
      <c r="J8" s="7"/>
      <c r="K8" s="7"/>
      <c r="L8" s="7"/>
      <c r="M8" s="7"/>
      <c r="N8" s="7"/>
      <c r="O8" s="7"/>
      <c r="P8" s="7"/>
      <c r="Q8" s="7"/>
      <c r="R8" s="7"/>
      <c r="S8" s="7"/>
      <c r="T8" s="7"/>
      <c r="U8" s="7"/>
      <c r="V8" s="7"/>
      <c r="W8" s="7"/>
      <c r="X8" s="7"/>
      <c r="Y8" s="7"/>
      <c r="Z8" s="7"/>
      <c r="AA8" s="7"/>
      <c r="AB8" s="7"/>
      <c r="AC8" s="7"/>
      <c r="AD8" s="7"/>
      <c r="AE8" s="7"/>
      <c r="AF8" s="7"/>
      <c r="AG8" s="7"/>
    </row>
    <row r="9" spans="1:33" x14ac:dyDescent="0.55000000000000004">
      <c r="C9" s="68" t="s">
        <v>145</v>
      </c>
      <c r="D9" s="74">
        <f>IFERROR(VLOOKUP(C9,タスク表!$C$5:$E$100,3,FALSE),"")</f>
        <v>43745</v>
      </c>
      <c r="E9" s="72">
        <f>IFERROR(VLOOKUP(C9,タスク表!C9:F104,4,FALSE),"")</f>
        <v>43767</v>
      </c>
      <c r="F9" s="92">
        <v>43756</v>
      </c>
      <c r="G9" s="13">
        <f t="shared" ca="1" si="0"/>
        <v>17</v>
      </c>
      <c r="H9" s="79" t="s">
        <v>6</v>
      </c>
      <c r="I9" s="91" t="s">
        <v>77</v>
      </c>
      <c r="J9" s="7"/>
      <c r="K9" s="7"/>
      <c r="L9" s="7"/>
      <c r="M9" s="7"/>
      <c r="N9" s="7"/>
      <c r="O9" s="7"/>
      <c r="P9" s="7"/>
      <c r="Q9" s="7"/>
      <c r="R9" s="7"/>
      <c r="S9" s="7"/>
      <c r="T9" s="7"/>
      <c r="U9" s="7"/>
      <c r="V9" s="7"/>
      <c r="W9" s="7"/>
      <c r="X9" s="7"/>
      <c r="Y9" s="7"/>
      <c r="Z9" s="7"/>
      <c r="AA9" s="7"/>
      <c r="AB9" s="7"/>
      <c r="AC9" s="7"/>
      <c r="AD9" s="7"/>
      <c r="AE9" s="7"/>
      <c r="AF9" s="7"/>
      <c r="AG9" s="7"/>
    </row>
    <row r="10" spans="1:33" x14ac:dyDescent="0.55000000000000004">
      <c r="C10" s="68" t="s">
        <v>157</v>
      </c>
      <c r="D10" s="74">
        <f>IFERROR(VLOOKUP(C10,タスク表!$C$5:$E$100,3,FALSE),"")</f>
        <v>43753</v>
      </c>
      <c r="E10" s="72">
        <f>IFERROR(VLOOKUP(C10,タスク表!C10:F105,4,FALSE),"")</f>
        <v>43763</v>
      </c>
      <c r="F10" s="92">
        <v>43756</v>
      </c>
      <c r="G10" s="13">
        <f t="shared" ca="1" si="0"/>
        <v>21</v>
      </c>
      <c r="H10" s="79" t="s">
        <v>6</v>
      </c>
      <c r="I10" s="90" t="s">
        <v>78</v>
      </c>
      <c r="J10" s="7"/>
      <c r="K10" s="7"/>
      <c r="L10" s="7"/>
      <c r="M10" s="7"/>
      <c r="N10" s="7"/>
      <c r="O10" s="7"/>
      <c r="P10" s="7"/>
      <c r="Q10" s="7"/>
      <c r="R10" s="7"/>
      <c r="S10" s="7"/>
      <c r="T10" s="7"/>
      <c r="U10" s="7"/>
      <c r="V10" s="7"/>
      <c r="W10" s="7"/>
      <c r="X10" s="7"/>
      <c r="Y10" s="7"/>
      <c r="Z10" s="7"/>
      <c r="AA10" s="7"/>
      <c r="AB10" s="7"/>
      <c r="AC10" s="7"/>
      <c r="AD10" s="7"/>
      <c r="AE10" s="7"/>
      <c r="AF10" s="7"/>
      <c r="AG10" s="7"/>
    </row>
    <row r="11" spans="1:33" x14ac:dyDescent="0.55000000000000004">
      <c r="C11" s="68" t="s">
        <v>119</v>
      </c>
      <c r="D11" s="74">
        <f>IFERROR(VLOOKUP(C11,タスク表!$C$5:$E$100,3,FALSE),"")</f>
        <v>43725</v>
      </c>
      <c r="E11" s="72">
        <f>IFERROR(VLOOKUP(C11,タスク表!C11:F106,4,FALSE),"")</f>
        <v>43746</v>
      </c>
      <c r="F11" s="92">
        <v>43746</v>
      </c>
      <c r="G11" s="13">
        <f t="shared" ca="1" si="0"/>
        <v>38</v>
      </c>
      <c r="H11" s="79" t="s">
        <v>6</v>
      </c>
      <c r="I11" s="90" t="s">
        <v>78</v>
      </c>
      <c r="J11" s="7"/>
      <c r="K11" s="7"/>
      <c r="L11" s="7"/>
      <c r="M11" s="7"/>
      <c r="N11" s="7"/>
      <c r="O11" s="7"/>
      <c r="P11" s="7"/>
      <c r="Q11" s="7"/>
      <c r="R11" s="7"/>
      <c r="S11" s="7"/>
      <c r="T11" s="7"/>
      <c r="U11" s="7"/>
      <c r="V11" s="7"/>
      <c r="W11" s="7"/>
      <c r="X11" s="7"/>
      <c r="Y11" s="7"/>
      <c r="Z11" s="7"/>
      <c r="AA11" s="7"/>
      <c r="AB11" s="7"/>
      <c r="AC11" s="7"/>
      <c r="AD11" s="7"/>
      <c r="AE11" s="7"/>
      <c r="AF11" s="7"/>
      <c r="AG11" s="7"/>
    </row>
    <row r="12" spans="1:33" x14ac:dyDescent="0.55000000000000004">
      <c r="C12" s="68" t="s">
        <v>153</v>
      </c>
      <c r="D12" s="74">
        <f>IFERROR(VLOOKUP(C12,タスク表!$C$5:$E$100,3,FALSE),"")</f>
        <v>43746</v>
      </c>
      <c r="E12" s="72">
        <f>IFERROR(VLOOKUP(C12,タスク表!C12:F107,4,FALSE),"")</f>
        <v>43753</v>
      </c>
      <c r="F12" s="92">
        <v>43750</v>
      </c>
      <c r="G12" s="13">
        <f t="shared" ca="1" si="0"/>
        <v>31</v>
      </c>
      <c r="H12" s="79" t="s">
        <v>6</v>
      </c>
      <c r="I12" s="90" t="s">
        <v>78</v>
      </c>
      <c r="J12" s="7"/>
      <c r="K12" s="7"/>
      <c r="L12" s="7"/>
      <c r="M12" s="7"/>
      <c r="N12" s="7"/>
      <c r="O12" s="7"/>
      <c r="P12" s="7"/>
      <c r="Q12" s="7"/>
      <c r="R12" s="7"/>
      <c r="S12" s="7"/>
      <c r="T12" s="7"/>
      <c r="U12" s="7"/>
      <c r="V12" s="7"/>
      <c r="W12" s="7"/>
      <c r="X12" s="7"/>
      <c r="Y12" s="7"/>
      <c r="Z12" s="7"/>
      <c r="AA12" s="7"/>
      <c r="AB12" s="7"/>
      <c r="AC12" s="7"/>
      <c r="AD12" s="7"/>
      <c r="AE12" s="7"/>
      <c r="AF12" s="7"/>
      <c r="AG12" s="7"/>
    </row>
    <row r="13" spans="1:33" x14ac:dyDescent="0.55000000000000004">
      <c r="C13" s="68"/>
      <c r="D13" s="74" t="str">
        <f>IFERROR(VLOOKUP(C13,タスク表!$C$5:$E$100,3,FALSE),"")</f>
        <v/>
      </c>
      <c r="E13" s="72" t="str">
        <f>IFERROR(VLOOKUP(C13,タスク表!C13:F108,4,FALSE),"")</f>
        <v/>
      </c>
      <c r="F13" s="68"/>
      <c r="G13" s="13" t="str">
        <f t="shared" ca="1" si="0"/>
        <v/>
      </c>
      <c r="H13" s="79"/>
      <c r="I13" s="86"/>
      <c r="J13" s="7"/>
      <c r="K13" s="7"/>
      <c r="L13" s="7"/>
      <c r="M13" s="7"/>
      <c r="N13" s="7"/>
      <c r="O13" s="7"/>
      <c r="P13" s="7"/>
      <c r="Q13" s="7"/>
      <c r="R13" s="7"/>
      <c r="S13" s="7"/>
      <c r="T13" s="7"/>
      <c r="U13" s="7"/>
      <c r="V13" s="7"/>
      <c r="W13" s="7"/>
      <c r="X13" s="7"/>
      <c r="Y13" s="7"/>
      <c r="Z13" s="7"/>
      <c r="AA13" s="7"/>
      <c r="AB13" s="7"/>
      <c r="AC13" s="7"/>
      <c r="AD13" s="7"/>
      <c r="AE13" s="7"/>
      <c r="AF13" s="7"/>
      <c r="AG13" s="7"/>
    </row>
    <row r="14" spans="1:33" x14ac:dyDescent="0.55000000000000004">
      <c r="C14" s="68"/>
      <c r="D14" s="74" t="str">
        <f>IFERROR(VLOOKUP(C14,タスク表!$C$5:$E$100,3,FALSE),"")</f>
        <v/>
      </c>
      <c r="E14" s="72" t="str">
        <f>IFERROR(VLOOKUP(C14,タスク表!C14:F109,4,FALSE),"")</f>
        <v/>
      </c>
      <c r="F14" s="68"/>
      <c r="G14" s="13" t="str">
        <f t="shared" ca="1" si="0"/>
        <v/>
      </c>
      <c r="H14" s="79"/>
      <c r="I14" s="86"/>
      <c r="J14" s="7"/>
      <c r="K14" s="7"/>
      <c r="L14" s="7"/>
      <c r="M14" s="7"/>
      <c r="N14" s="7"/>
      <c r="O14" s="7"/>
      <c r="P14" s="7"/>
      <c r="Q14" s="7"/>
      <c r="R14" s="7"/>
      <c r="S14" s="7"/>
      <c r="T14" s="7"/>
      <c r="U14" s="7"/>
      <c r="V14" s="7"/>
      <c r="W14" s="7"/>
      <c r="X14" s="7"/>
      <c r="Y14" s="7"/>
      <c r="Z14" s="7"/>
      <c r="AA14" s="7"/>
      <c r="AB14" s="7"/>
      <c r="AC14" s="7"/>
      <c r="AD14" s="7"/>
      <c r="AE14" s="7"/>
      <c r="AF14" s="7"/>
      <c r="AG14" s="7"/>
    </row>
    <row r="15" spans="1:33" x14ac:dyDescent="0.55000000000000004">
      <c r="C15" s="68"/>
      <c r="D15" s="74" t="str">
        <f>IFERROR(VLOOKUP(C15,タスク表!$C$5:$E$100,3,FALSE),"")</f>
        <v/>
      </c>
      <c r="E15" s="72" t="str">
        <f>IFERROR(VLOOKUP(C15,タスク表!C15:F110,4,FALSE),"")</f>
        <v/>
      </c>
      <c r="F15" s="68"/>
      <c r="G15" s="13" t="str">
        <f t="shared" ca="1" si="0"/>
        <v/>
      </c>
      <c r="H15" s="79"/>
      <c r="I15" s="86"/>
      <c r="J15" s="7"/>
      <c r="K15" s="7"/>
      <c r="L15" s="7"/>
      <c r="M15" s="7"/>
      <c r="N15" s="7"/>
      <c r="O15" s="7"/>
      <c r="P15" s="7"/>
      <c r="Q15" s="7"/>
      <c r="R15" s="7"/>
      <c r="S15" s="7"/>
      <c r="T15" s="7"/>
      <c r="U15" s="7"/>
      <c r="V15" s="7"/>
      <c r="W15" s="7"/>
      <c r="X15" s="7"/>
      <c r="Y15" s="7"/>
      <c r="Z15" s="7"/>
      <c r="AA15" s="7"/>
      <c r="AB15" s="7"/>
      <c r="AC15" s="7"/>
      <c r="AD15" s="7"/>
      <c r="AE15" s="7"/>
      <c r="AF15" s="7"/>
      <c r="AG15" s="7"/>
    </row>
    <row r="16" spans="1:33" x14ac:dyDescent="0.55000000000000004">
      <c r="C16" s="68"/>
      <c r="D16" s="74" t="str">
        <f>IFERROR(VLOOKUP(C16,タスク表!$C$5:$E$100,3,FALSE),"")</f>
        <v/>
      </c>
      <c r="E16" s="72" t="str">
        <f>IFERROR(VLOOKUP(C16,タスク表!C16:F111,4,FALSE),"")</f>
        <v/>
      </c>
      <c r="F16" s="68"/>
      <c r="G16" s="13" t="str">
        <f t="shared" ca="1" si="0"/>
        <v/>
      </c>
      <c r="H16" s="79"/>
      <c r="I16" s="86"/>
      <c r="J16" s="7"/>
      <c r="K16" s="7"/>
      <c r="L16" s="7"/>
      <c r="M16" s="7"/>
      <c r="N16" s="7"/>
      <c r="O16" s="7"/>
      <c r="P16" s="7"/>
      <c r="Q16" s="7"/>
      <c r="R16" s="7"/>
      <c r="S16" s="7"/>
      <c r="T16" s="7"/>
      <c r="U16" s="7"/>
      <c r="V16" s="7"/>
      <c r="W16" s="7"/>
      <c r="X16" s="7"/>
      <c r="Y16" s="7"/>
      <c r="Z16" s="7"/>
      <c r="AA16" s="7"/>
      <c r="AB16" s="7"/>
      <c r="AC16" s="7"/>
      <c r="AD16" s="7"/>
      <c r="AE16" s="7"/>
      <c r="AF16" s="7"/>
      <c r="AG16" s="7"/>
    </row>
    <row r="17" spans="3:33" x14ac:dyDescent="0.55000000000000004">
      <c r="C17" s="68"/>
      <c r="D17" s="74" t="str">
        <f>IFERROR(VLOOKUP(C17,タスク表!$C$5:$E$100,3,FALSE),"")</f>
        <v/>
      </c>
      <c r="E17" s="72" t="str">
        <f>IFERROR(VLOOKUP(C17,タスク表!C17:F112,4,FALSE),"")</f>
        <v/>
      </c>
      <c r="F17" s="68"/>
      <c r="G17" s="13" t="str">
        <f t="shared" ca="1" si="0"/>
        <v/>
      </c>
      <c r="H17" s="79"/>
      <c r="I17" s="86"/>
      <c r="J17" s="7"/>
      <c r="K17" s="7"/>
      <c r="L17" s="7"/>
      <c r="M17" s="7"/>
      <c r="N17" s="7"/>
      <c r="O17" s="7"/>
      <c r="P17" s="7"/>
      <c r="Q17" s="7"/>
      <c r="R17" s="7"/>
      <c r="S17" s="7"/>
      <c r="T17" s="7"/>
      <c r="U17" s="7"/>
      <c r="V17" s="7"/>
      <c r="W17" s="7"/>
      <c r="X17" s="7"/>
      <c r="Y17" s="7"/>
      <c r="Z17" s="7"/>
      <c r="AA17" s="7"/>
      <c r="AB17" s="7"/>
      <c r="AC17" s="7"/>
      <c r="AD17" s="7"/>
      <c r="AE17" s="7"/>
      <c r="AF17" s="7"/>
      <c r="AG17" s="7"/>
    </row>
    <row r="18" spans="3:33" x14ac:dyDescent="0.55000000000000004">
      <c r="C18" s="68"/>
      <c r="D18" s="74" t="str">
        <f>IFERROR(VLOOKUP(C18,タスク表!$C$5:$E$100,3,FALSE),"")</f>
        <v/>
      </c>
      <c r="E18" s="72" t="str">
        <f>IFERROR(VLOOKUP(C18,タスク表!C18:F113,4,FALSE),"")</f>
        <v/>
      </c>
      <c r="F18" s="68"/>
      <c r="G18" s="13" t="str">
        <f t="shared" ca="1" si="0"/>
        <v/>
      </c>
      <c r="H18" s="79"/>
      <c r="I18" s="86"/>
      <c r="J18" s="7"/>
      <c r="K18" s="7"/>
      <c r="L18" s="7"/>
      <c r="M18" s="7"/>
      <c r="N18" s="7"/>
      <c r="O18" s="7"/>
      <c r="P18" s="7"/>
      <c r="Q18" s="7"/>
      <c r="R18" s="7"/>
      <c r="S18" s="7"/>
      <c r="T18" s="7"/>
      <c r="U18" s="7"/>
      <c r="V18" s="7"/>
      <c r="W18" s="7"/>
      <c r="X18" s="7"/>
      <c r="Y18" s="7"/>
      <c r="Z18" s="7"/>
      <c r="AA18" s="7"/>
      <c r="AB18" s="7"/>
      <c r="AC18" s="7"/>
      <c r="AD18" s="7"/>
      <c r="AE18" s="7"/>
      <c r="AF18" s="7"/>
      <c r="AG18" s="7"/>
    </row>
    <row r="19" spans="3:33" x14ac:dyDescent="0.55000000000000004">
      <c r="C19" s="68"/>
      <c r="D19" s="74" t="str">
        <f>IFERROR(VLOOKUP(C19,タスク表!$C$5:$E$100,3,FALSE),"")</f>
        <v/>
      </c>
      <c r="E19" s="72" t="str">
        <f>IFERROR(VLOOKUP(C19,タスク表!C19:F114,4,FALSE),"")</f>
        <v/>
      </c>
      <c r="F19" s="68"/>
      <c r="G19" s="13" t="str">
        <f t="shared" ca="1" si="0"/>
        <v/>
      </c>
      <c r="H19" s="79"/>
      <c r="I19" s="86"/>
      <c r="J19" s="7"/>
      <c r="K19" s="7"/>
      <c r="L19" s="7"/>
      <c r="M19" s="7"/>
      <c r="N19" s="7"/>
      <c r="O19" s="7"/>
      <c r="P19" s="7"/>
      <c r="Q19" s="7"/>
      <c r="R19" s="7"/>
      <c r="S19" s="7"/>
      <c r="T19" s="7"/>
      <c r="U19" s="7"/>
      <c r="V19" s="7"/>
      <c r="W19" s="7"/>
      <c r="X19" s="7"/>
      <c r="Y19" s="7"/>
      <c r="Z19" s="7"/>
      <c r="AA19" s="7"/>
      <c r="AB19" s="7"/>
      <c r="AC19" s="7"/>
      <c r="AD19" s="7"/>
      <c r="AE19" s="7"/>
      <c r="AF19" s="7"/>
      <c r="AG19" s="7"/>
    </row>
    <row r="20" spans="3:33" x14ac:dyDescent="0.55000000000000004">
      <c r="C20" s="68"/>
      <c r="D20" s="74" t="str">
        <f>IFERROR(VLOOKUP(C20,タスク表!$C$5:$E$100,3,FALSE),"")</f>
        <v/>
      </c>
      <c r="E20" s="72" t="str">
        <f>IFERROR(VLOOKUP(C20,タスク表!C20:F115,4,FALSE),"")</f>
        <v/>
      </c>
      <c r="F20" s="68"/>
      <c r="G20" s="13" t="str">
        <f t="shared" ca="1" si="0"/>
        <v/>
      </c>
      <c r="H20" s="79"/>
      <c r="I20" s="86"/>
      <c r="J20" s="7"/>
      <c r="K20" s="7"/>
      <c r="L20" s="7"/>
      <c r="M20" s="7"/>
      <c r="N20" s="7"/>
      <c r="O20" s="7"/>
      <c r="P20" s="7"/>
      <c r="Q20" s="7"/>
      <c r="R20" s="7"/>
      <c r="S20" s="7"/>
      <c r="T20" s="7"/>
      <c r="U20" s="7"/>
      <c r="V20" s="7"/>
      <c r="W20" s="7"/>
      <c r="X20" s="7"/>
      <c r="Y20" s="7"/>
      <c r="Z20" s="7"/>
      <c r="AA20" s="7"/>
      <c r="AB20" s="7"/>
      <c r="AC20" s="7"/>
      <c r="AD20" s="7"/>
      <c r="AE20" s="7"/>
      <c r="AF20" s="7"/>
      <c r="AG20" s="7"/>
    </row>
    <row r="21" spans="3:33" x14ac:dyDescent="0.55000000000000004">
      <c r="C21" s="68"/>
      <c r="D21" s="74" t="str">
        <f>IFERROR(VLOOKUP(C21,タスク表!$C$5:$E$100,3,FALSE),"")</f>
        <v/>
      </c>
      <c r="E21" s="72" t="str">
        <f>IFERROR(VLOOKUP(C21,タスク表!C21:F116,4,FALSE),"")</f>
        <v/>
      </c>
      <c r="F21" s="68"/>
      <c r="G21" s="13" t="str">
        <f t="shared" ca="1" si="0"/>
        <v/>
      </c>
      <c r="H21" s="79"/>
      <c r="I21" s="86"/>
      <c r="J21" s="7"/>
      <c r="K21" s="7"/>
      <c r="L21" s="7"/>
      <c r="M21" s="7"/>
      <c r="N21" s="7"/>
      <c r="O21" s="7"/>
      <c r="P21" s="7"/>
      <c r="Q21" s="7"/>
      <c r="R21" s="7"/>
      <c r="S21" s="7"/>
      <c r="T21" s="7"/>
      <c r="U21" s="7"/>
      <c r="V21" s="7"/>
      <c r="W21" s="7"/>
      <c r="X21" s="7"/>
      <c r="Y21" s="7"/>
      <c r="Z21" s="7"/>
      <c r="AA21" s="7"/>
      <c r="AB21" s="7"/>
      <c r="AC21" s="7"/>
      <c r="AD21" s="7"/>
      <c r="AE21" s="7"/>
      <c r="AF21" s="7"/>
      <c r="AG21" s="7"/>
    </row>
    <row r="22" spans="3:33" x14ac:dyDescent="0.55000000000000004">
      <c r="C22" s="68"/>
      <c r="D22" s="74" t="str">
        <f>IFERROR(VLOOKUP(C22,タスク表!$C$5:$E$100,3,FALSE),"")</f>
        <v/>
      </c>
      <c r="E22" s="72" t="str">
        <f>IFERROR(VLOOKUP(C22,タスク表!C22:F117,4,FALSE),"")</f>
        <v/>
      </c>
      <c r="F22" s="68"/>
      <c r="G22" s="13" t="str">
        <f t="shared" ca="1" si="0"/>
        <v/>
      </c>
      <c r="H22" s="79"/>
      <c r="I22" s="86"/>
      <c r="J22" s="7"/>
      <c r="K22" s="7"/>
      <c r="L22" s="7"/>
      <c r="M22" s="7"/>
      <c r="N22" s="7"/>
      <c r="O22" s="7"/>
      <c r="P22" s="7"/>
      <c r="Q22" s="7"/>
      <c r="R22" s="7"/>
      <c r="S22" s="7"/>
      <c r="T22" s="7"/>
      <c r="U22" s="7"/>
      <c r="V22" s="7"/>
      <c r="W22" s="7"/>
      <c r="X22" s="7"/>
      <c r="Y22" s="7"/>
      <c r="Z22" s="7"/>
      <c r="AA22" s="7"/>
      <c r="AB22" s="7"/>
      <c r="AC22" s="7"/>
      <c r="AD22" s="7"/>
      <c r="AE22" s="7"/>
      <c r="AF22" s="7"/>
      <c r="AG22" s="7"/>
    </row>
    <row r="23" spans="3:33" x14ac:dyDescent="0.55000000000000004">
      <c r="C23" s="68"/>
      <c r="D23" s="74" t="str">
        <f>IFERROR(VLOOKUP(C23,タスク表!$C$5:$E$100,3,FALSE),"")</f>
        <v/>
      </c>
      <c r="E23" s="72" t="str">
        <f>IFERROR(VLOOKUP(C23,タスク表!C23:F118,4,FALSE),"")</f>
        <v/>
      </c>
      <c r="F23" s="68"/>
      <c r="G23" s="13" t="str">
        <f t="shared" ca="1" si="0"/>
        <v/>
      </c>
      <c r="H23" s="79"/>
      <c r="I23" s="86"/>
      <c r="J23" s="7"/>
      <c r="K23" s="7"/>
      <c r="L23" s="7"/>
      <c r="M23" s="7"/>
      <c r="N23" s="7"/>
      <c r="O23" s="7"/>
      <c r="P23" s="7"/>
      <c r="Q23" s="7"/>
      <c r="R23" s="7"/>
      <c r="S23" s="7"/>
      <c r="T23" s="7"/>
      <c r="U23" s="7"/>
      <c r="V23" s="7"/>
      <c r="W23" s="7"/>
      <c r="X23" s="7"/>
      <c r="Y23" s="7"/>
      <c r="Z23" s="7"/>
      <c r="AA23" s="7"/>
      <c r="AB23" s="7"/>
      <c r="AC23" s="7"/>
      <c r="AD23" s="7"/>
      <c r="AE23" s="7"/>
      <c r="AF23" s="7"/>
      <c r="AG23" s="7"/>
    </row>
    <row r="24" spans="3:33" x14ac:dyDescent="0.55000000000000004">
      <c r="C24" s="68"/>
      <c r="D24" s="74" t="str">
        <f>IFERROR(VLOOKUP(C24,タスク表!$C$5:$E$100,3,FALSE),"")</f>
        <v/>
      </c>
      <c r="E24" s="72" t="str">
        <f>IFERROR(VLOOKUP(C24,タスク表!C24:F119,4,FALSE),"")</f>
        <v/>
      </c>
      <c r="F24" s="68"/>
      <c r="G24" s="13" t="str">
        <f t="shared" ca="1" si="0"/>
        <v/>
      </c>
      <c r="H24" s="79"/>
      <c r="I24" s="86"/>
      <c r="J24" s="7"/>
      <c r="K24" s="7"/>
      <c r="L24" s="7"/>
      <c r="M24" s="7"/>
      <c r="N24" s="7"/>
      <c r="O24" s="7"/>
      <c r="P24" s="7"/>
      <c r="Q24" s="7"/>
      <c r="R24" s="7"/>
      <c r="S24" s="7"/>
      <c r="T24" s="7"/>
      <c r="U24" s="7"/>
      <c r="V24" s="7"/>
      <c r="W24" s="7"/>
      <c r="X24" s="7"/>
      <c r="Y24" s="7"/>
      <c r="Z24" s="7"/>
      <c r="AA24" s="7"/>
      <c r="AB24" s="7"/>
      <c r="AC24" s="7"/>
      <c r="AD24" s="7"/>
      <c r="AE24" s="7"/>
      <c r="AF24" s="7"/>
      <c r="AG24" s="7"/>
    </row>
    <row r="25" spans="3:33" x14ac:dyDescent="0.55000000000000004">
      <c r="C25" s="68"/>
      <c r="D25" s="74" t="str">
        <f>IFERROR(VLOOKUP(C25,タスク表!$C$5:$E$100,3,FALSE),"")</f>
        <v/>
      </c>
      <c r="E25" s="72" t="str">
        <f>IFERROR(VLOOKUP(C25,タスク表!C25:F120,4,FALSE),"")</f>
        <v/>
      </c>
      <c r="F25" s="68"/>
      <c r="G25" s="13" t="str">
        <f t="shared" ca="1" si="0"/>
        <v/>
      </c>
      <c r="H25" s="79"/>
      <c r="I25" s="86"/>
      <c r="J25" s="7"/>
      <c r="K25" s="7"/>
      <c r="L25" s="7"/>
      <c r="M25" s="7"/>
      <c r="N25" s="7"/>
      <c r="O25" s="7"/>
      <c r="P25" s="7"/>
      <c r="Q25" s="7"/>
      <c r="R25" s="7"/>
      <c r="S25" s="7"/>
      <c r="T25" s="7"/>
      <c r="U25" s="7"/>
      <c r="V25" s="7"/>
      <c r="W25" s="7"/>
      <c r="X25" s="7"/>
      <c r="Y25" s="7"/>
      <c r="Z25" s="7"/>
      <c r="AA25" s="7"/>
      <c r="AB25" s="7"/>
      <c r="AC25" s="7"/>
      <c r="AD25" s="7"/>
      <c r="AE25" s="7"/>
      <c r="AF25" s="7"/>
      <c r="AG25" s="7"/>
    </row>
    <row r="26" spans="3:33" x14ac:dyDescent="0.55000000000000004">
      <c r="C26" s="68"/>
      <c r="D26" s="74" t="str">
        <f>IFERROR(VLOOKUP(C26,タスク表!$C$5:$E$100,3,FALSE),"")</f>
        <v/>
      </c>
      <c r="E26" s="72" t="str">
        <f>IFERROR(VLOOKUP(C26,タスク表!C26:F121,4,FALSE),"")</f>
        <v/>
      </c>
      <c r="F26" s="68"/>
      <c r="G26" s="13" t="str">
        <f t="shared" ca="1" si="0"/>
        <v/>
      </c>
      <c r="H26" s="79"/>
      <c r="I26" s="86"/>
      <c r="J26" s="7"/>
      <c r="K26" s="7"/>
      <c r="L26" s="7"/>
      <c r="M26" s="7"/>
      <c r="N26" s="7"/>
      <c r="O26" s="7"/>
      <c r="P26" s="7"/>
      <c r="Q26" s="7"/>
      <c r="R26" s="7"/>
      <c r="S26" s="7"/>
      <c r="T26" s="7"/>
      <c r="U26" s="7"/>
      <c r="V26" s="7"/>
      <c r="W26" s="7"/>
      <c r="X26" s="7"/>
      <c r="Y26" s="7"/>
      <c r="Z26" s="7"/>
      <c r="AA26" s="7"/>
      <c r="AB26" s="7"/>
      <c r="AC26" s="7"/>
      <c r="AD26" s="7"/>
      <c r="AE26" s="7"/>
      <c r="AF26" s="7"/>
      <c r="AG26" s="7"/>
    </row>
    <row r="27" spans="3:33" x14ac:dyDescent="0.55000000000000004">
      <c r="C27" s="68"/>
      <c r="D27" s="74" t="str">
        <f>IFERROR(VLOOKUP(C27,タスク表!$C$5:$E$100,3,FALSE),"")</f>
        <v/>
      </c>
      <c r="E27" s="72" t="str">
        <f>IFERROR(VLOOKUP(C27,タスク表!C27:F122,4,FALSE),"")</f>
        <v/>
      </c>
      <c r="F27" s="68"/>
      <c r="G27" s="13" t="str">
        <f t="shared" ca="1" si="0"/>
        <v/>
      </c>
      <c r="H27" s="79"/>
      <c r="I27" s="86"/>
      <c r="J27" s="7"/>
      <c r="K27" s="7"/>
      <c r="L27" s="7"/>
      <c r="M27" s="7"/>
      <c r="N27" s="7"/>
      <c r="O27" s="7"/>
      <c r="P27" s="7"/>
      <c r="Q27" s="7"/>
      <c r="R27" s="7"/>
      <c r="S27" s="7"/>
      <c r="T27" s="7"/>
      <c r="U27" s="7"/>
      <c r="V27" s="7"/>
      <c r="W27" s="7"/>
      <c r="X27" s="7"/>
      <c r="Y27" s="7"/>
      <c r="Z27" s="7"/>
      <c r="AA27" s="7"/>
      <c r="AB27" s="7"/>
      <c r="AC27" s="7"/>
      <c r="AD27" s="7"/>
      <c r="AE27" s="7"/>
      <c r="AF27" s="7"/>
      <c r="AG27" s="7"/>
    </row>
    <row r="28" spans="3:33" x14ac:dyDescent="0.55000000000000004">
      <c r="C28" s="68"/>
      <c r="D28" s="74" t="str">
        <f>IFERROR(VLOOKUP(C28,タスク表!$C$5:$E$100,3,FALSE),"")</f>
        <v/>
      </c>
      <c r="E28" s="72" t="str">
        <f>IFERROR(VLOOKUP(C28,タスク表!C28:F123,4,FALSE),"")</f>
        <v/>
      </c>
      <c r="F28" s="68"/>
      <c r="G28" s="13" t="str">
        <f t="shared" ca="1" si="0"/>
        <v/>
      </c>
      <c r="H28" s="79"/>
      <c r="I28" s="86"/>
      <c r="J28" s="7"/>
      <c r="K28" s="7"/>
      <c r="L28" s="7"/>
      <c r="M28" s="7"/>
      <c r="N28" s="7"/>
      <c r="O28" s="7"/>
      <c r="P28" s="7"/>
      <c r="Q28" s="7"/>
      <c r="R28" s="7"/>
      <c r="S28" s="7"/>
      <c r="T28" s="7"/>
      <c r="U28" s="7"/>
      <c r="V28" s="7"/>
      <c r="W28" s="7"/>
      <c r="X28" s="7"/>
      <c r="Y28" s="7"/>
      <c r="Z28" s="7"/>
      <c r="AA28" s="7"/>
      <c r="AB28" s="7"/>
      <c r="AC28" s="7"/>
      <c r="AD28" s="7"/>
      <c r="AE28" s="7"/>
      <c r="AF28" s="7"/>
      <c r="AG28" s="7"/>
    </row>
    <row r="29" spans="3:33" x14ac:dyDescent="0.55000000000000004">
      <c r="C29" s="68"/>
      <c r="D29" s="74" t="str">
        <f>IFERROR(VLOOKUP(C29,タスク表!$C$5:$E$100,3,FALSE),"")</f>
        <v/>
      </c>
      <c r="E29" s="72" t="str">
        <f>IFERROR(VLOOKUP(C29,タスク表!C29:F124,4,FALSE),"")</f>
        <v/>
      </c>
      <c r="F29" s="68"/>
      <c r="G29" s="13" t="str">
        <f t="shared" ca="1" si="0"/>
        <v/>
      </c>
      <c r="H29" s="79"/>
      <c r="I29" s="86"/>
      <c r="J29" s="7"/>
      <c r="K29" s="7"/>
      <c r="L29" s="7"/>
      <c r="M29" s="7"/>
      <c r="N29" s="7"/>
      <c r="O29" s="7"/>
      <c r="P29" s="7"/>
      <c r="Q29" s="7"/>
      <c r="R29" s="7"/>
      <c r="S29" s="7"/>
      <c r="T29" s="7"/>
      <c r="U29" s="7"/>
      <c r="V29" s="7"/>
      <c r="W29" s="7"/>
      <c r="X29" s="7"/>
      <c r="Y29" s="7"/>
      <c r="Z29" s="7"/>
      <c r="AA29" s="7"/>
      <c r="AB29" s="7"/>
      <c r="AC29" s="7"/>
      <c r="AD29" s="7"/>
      <c r="AE29" s="7"/>
      <c r="AF29" s="7"/>
      <c r="AG29" s="7"/>
    </row>
    <row r="30" spans="3:33" x14ac:dyDescent="0.55000000000000004">
      <c r="C30" s="68"/>
      <c r="D30" s="74" t="str">
        <f>IFERROR(VLOOKUP(C30,タスク表!$C$5:$E$100,3,FALSE),"")</f>
        <v/>
      </c>
      <c r="E30" s="72" t="str">
        <f>IFERROR(VLOOKUP(C30,タスク表!C30:F125,4,FALSE),"")</f>
        <v/>
      </c>
      <c r="F30" s="68"/>
      <c r="G30" s="13" t="str">
        <f t="shared" ca="1" si="0"/>
        <v/>
      </c>
      <c r="H30" s="79"/>
      <c r="I30" s="86"/>
      <c r="J30" s="7"/>
      <c r="K30" s="7"/>
      <c r="L30" s="7"/>
      <c r="M30" s="7"/>
      <c r="N30" s="7"/>
      <c r="O30" s="7"/>
      <c r="P30" s="7"/>
      <c r="Q30" s="7"/>
      <c r="R30" s="7"/>
      <c r="S30" s="7"/>
      <c r="T30" s="7"/>
      <c r="U30" s="7"/>
      <c r="V30" s="7"/>
      <c r="W30" s="7"/>
      <c r="X30" s="7"/>
      <c r="Y30" s="7"/>
      <c r="Z30" s="7"/>
      <c r="AA30" s="7"/>
      <c r="AB30" s="7"/>
      <c r="AC30" s="7"/>
      <c r="AD30" s="7"/>
      <c r="AE30" s="7"/>
      <c r="AF30" s="7"/>
      <c r="AG30" s="7"/>
    </row>
    <row r="31" spans="3:33" x14ac:dyDescent="0.55000000000000004">
      <c r="C31" s="68"/>
      <c r="D31" s="74" t="str">
        <f>IFERROR(VLOOKUP(C31,タスク表!$C$5:$E$100,3,FALSE),"")</f>
        <v/>
      </c>
      <c r="E31" s="72" t="str">
        <f>IFERROR(VLOOKUP(C31,タスク表!C31:F126,4,FALSE),"")</f>
        <v/>
      </c>
      <c r="F31" s="68"/>
      <c r="G31" s="13" t="str">
        <f t="shared" ca="1" si="0"/>
        <v/>
      </c>
      <c r="H31" s="79"/>
      <c r="I31" s="86"/>
      <c r="J31" s="7"/>
      <c r="K31" s="7"/>
      <c r="L31" s="7"/>
      <c r="M31" s="7"/>
      <c r="N31" s="7"/>
      <c r="O31" s="7"/>
      <c r="P31" s="7"/>
      <c r="Q31" s="7"/>
      <c r="R31" s="7"/>
      <c r="S31" s="7"/>
      <c r="T31" s="7"/>
      <c r="U31" s="7"/>
      <c r="V31" s="7"/>
      <c r="W31" s="7"/>
      <c r="X31" s="7"/>
      <c r="Y31" s="7"/>
      <c r="Z31" s="7"/>
      <c r="AA31" s="7"/>
      <c r="AB31" s="7"/>
      <c r="AC31" s="7"/>
      <c r="AD31" s="7"/>
      <c r="AE31" s="7"/>
      <c r="AF31" s="7"/>
      <c r="AG31" s="7"/>
    </row>
    <row r="32" spans="3:33" x14ac:dyDescent="0.55000000000000004">
      <c r="C32" s="68"/>
      <c r="D32" s="74" t="str">
        <f>IFERROR(VLOOKUP(C32,タスク表!$C$5:$E$100,3,FALSE),"")</f>
        <v/>
      </c>
      <c r="E32" s="72" t="str">
        <f>IFERROR(VLOOKUP(C32,タスク表!C32:F127,4,FALSE),"")</f>
        <v/>
      </c>
      <c r="F32" s="68"/>
      <c r="G32" s="13" t="str">
        <f t="shared" ca="1" si="0"/>
        <v/>
      </c>
      <c r="H32" s="79"/>
      <c r="I32" s="86"/>
      <c r="J32" s="7"/>
      <c r="K32" s="7"/>
      <c r="L32" s="7"/>
      <c r="M32" s="7"/>
      <c r="N32" s="7"/>
      <c r="O32" s="7"/>
      <c r="P32" s="7"/>
      <c r="Q32" s="7"/>
      <c r="R32" s="7"/>
      <c r="S32" s="7"/>
      <c r="T32" s="7"/>
      <c r="U32" s="7"/>
      <c r="V32" s="7"/>
      <c r="W32" s="7"/>
      <c r="X32" s="7"/>
      <c r="Y32" s="7"/>
      <c r="Z32" s="7"/>
      <c r="AA32" s="7"/>
      <c r="AB32" s="7"/>
      <c r="AC32" s="7"/>
      <c r="AD32" s="7"/>
      <c r="AE32" s="7"/>
      <c r="AF32" s="7"/>
      <c r="AG32" s="7"/>
    </row>
    <row r="33" spans="3:33" x14ac:dyDescent="0.55000000000000004">
      <c r="C33" s="68"/>
      <c r="D33" s="74" t="str">
        <f>IFERROR(VLOOKUP(C33,タスク表!$C$5:$E$100,3,FALSE),"")</f>
        <v/>
      </c>
      <c r="E33" s="72" t="str">
        <f>IFERROR(VLOOKUP(C33,タスク表!C33:F128,4,FALSE),"")</f>
        <v/>
      </c>
      <c r="F33" s="68"/>
      <c r="G33" s="13" t="str">
        <f t="shared" ca="1" si="0"/>
        <v/>
      </c>
      <c r="H33" s="79"/>
      <c r="I33" s="86"/>
      <c r="J33" s="7"/>
      <c r="K33" s="7"/>
      <c r="L33" s="7"/>
      <c r="M33" s="7"/>
      <c r="N33" s="7"/>
      <c r="O33" s="7"/>
      <c r="P33" s="7"/>
      <c r="Q33" s="7"/>
      <c r="R33" s="7"/>
      <c r="S33" s="7"/>
      <c r="T33" s="7"/>
      <c r="U33" s="7"/>
      <c r="V33" s="7"/>
      <c r="W33" s="7"/>
      <c r="X33" s="7"/>
      <c r="Y33" s="7"/>
      <c r="Z33" s="7"/>
      <c r="AA33" s="7"/>
      <c r="AB33" s="7"/>
      <c r="AC33" s="7"/>
      <c r="AD33" s="7"/>
      <c r="AE33" s="7"/>
      <c r="AF33" s="7"/>
      <c r="AG33" s="7"/>
    </row>
    <row r="34" spans="3:33" x14ac:dyDescent="0.55000000000000004">
      <c r="C34" s="68"/>
      <c r="D34" s="74" t="str">
        <f>IFERROR(VLOOKUP(C34,タスク表!$C$5:$E$100,3,FALSE),"")</f>
        <v/>
      </c>
      <c r="E34" s="72" t="str">
        <f>IFERROR(VLOOKUP(C34,タスク表!C34:F129,4,FALSE),"")</f>
        <v/>
      </c>
      <c r="F34" s="68"/>
      <c r="G34" s="13" t="str">
        <f t="shared" ca="1" si="0"/>
        <v/>
      </c>
      <c r="H34" s="79"/>
      <c r="I34" s="86"/>
      <c r="J34" s="7"/>
      <c r="K34" s="7"/>
      <c r="L34" s="7"/>
      <c r="M34" s="7"/>
      <c r="N34" s="7"/>
      <c r="O34" s="7"/>
      <c r="P34" s="7"/>
      <c r="Q34" s="7"/>
      <c r="R34" s="7"/>
      <c r="S34" s="7"/>
      <c r="T34" s="7"/>
      <c r="U34" s="7"/>
      <c r="V34" s="7"/>
      <c r="W34" s="7"/>
      <c r="X34" s="7"/>
      <c r="Y34" s="7"/>
      <c r="Z34" s="7"/>
      <c r="AA34" s="7"/>
      <c r="AB34" s="7"/>
      <c r="AC34" s="7"/>
      <c r="AD34" s="7"/>
      <c r="AE34" s="7"/>
      <c r="AF34" s="7"/>
      <c r="AG34" s="7"/>
    </row>
    <row r="35" spans="3:33" x14ac:dyDescent="0.55000000000000004">
      <c r="C35" s="68"/>
      <c r="D35" s="74" t="str">
        <f>IFERROR(VLOOKUP(C35,タスク表!$C$5:$E$100,3,FALSE),"")</f>
        <v/>
      </c>
      <c r="E35" s="72" t="str">
        <f>IFERROR(VLOOKUP(C35,タスク表!C35:F130,4,FALSE),"")</f>
        <v/>
      </c>
      <c r="F35" s="68"/>
      <c r="G35" s="13" t="str">
        <f t="shared" ca="1" si="0"/>
        <v/>
      </c>
      <c r="H35" s="79"/>
      <c r="I35" s="86"/>
      <c r="J35" s="7"/>
      <c r="K35" s="7"/>
      <c r="L35" s="7"/>
      <c r="M35" s="7"/>
      <c r="N35" s="7"/>
      <c r="O35" s="7"/>
      <c r="P35" s="7"/>
      <c r="Q35" s="7"/>
      <c r="R35" s="7"/>
      <c r="S35" s="7"/>
      <c r="T35" s="7"/>
      <c r="U35" s="7"/>
      <c r="V35" s="7"/>
      <c r="W35" s="7"/>
      <c r="X35" s="7"/>
      <c r="Y35" s="7"/>
      <c r="Z35" s="7"/>
      <c r="AA35" s="7"/>
      <c r="AB35" s="7"/>
      <c r="AC35" s="7"/>
      <c r="AD35" s="7"/>
      <c r="AE35" s="7"/>
      <c r="AF35" s="7"/>
      <c r="AG35" s="7"/>
    </row>
    <row r="36" spans="3:33" x14ac:dyDescent="0.55000000000000004">
      <c r="C36" s="68"/>
      <c r="D36" s="74" t="str">
        <f>IFERROR(VLOOKUP(C36,タスク表!$C$5:$E$100,3,FALSE),"")</f>
        <v/>
      </c>
      <c r="E36" s="72" t="str">
        <f>IFERROR(VLOOKUP(C36,タスク表!C36:F131,4,FALSE),"")</f>
        <v/>
      </c>
      <c r="F36" s="68"/>
      <c r="G36" s="13" t="str">
        <f t="shared" ca="1" si="0"/>
        <v/>
      </c>
      <c r="H36" s="79"/>
      <c r="I36" s="86"/>
      <c r="J36" s="7"/>
      <c r="K36" s="7"/>
      <c r="L36" s="7"/>
      <c r="M36" s="7"/>
      <c r="N36" s="7"/>
      <c r="O36" s="7"/>
      <c r="P36" s="7"/>
      <c r="Q36" s="7"/>
      <c r="R36" s="7"/>
      <c r="S36" s="7"/>
      <c r="T36" s="7"/>
      <c r="U36" s="7"/>
      <c r="V36" s="7"/>
      <c r="W36" s="7"/>
      <c r="X36" s="7"/>
      <c r="Y36" s="7"/>
      <c r="Z36" s="7"/>
      <c r="AA36" s="7"/>
      <c r="AB36" s="7"/>
      <c r="AC36" s="7"/>
      <c r="AD36" s="7"/>
      <c r="AE36" s="7"/>
      <c r="AF36" s="7"/>
      <c r="AG36" s="7"/>
    </row>
    <row r="37" spans="3:33" x14ac:dyDescent="0.55000000000000004">
      <c r="C37" s="68"/>
      <c r="D37" s="74" t="str">
        <f>IFERROR(VLOOKUP(C37,タスク表!$C$5:$E$100,3,FALSE),"")</f>
        <v/>
      </c>
      <c r="E37" s="72" t="str">
        <f>IFERROR(VLOOKUP(C37,タスク表!C37:F132,4,FALSE),"")</f>
        <v/>
      </c>
      <c r="F37" s="68"/>
      <c r="G37" s="13" t="str">
        <f t="shared" ref="G37:G68" ca="1" si="1">IFERROR(ABS(TODAY()-$E37),"")</f>
        <v/>
      </c>
      <c r="H37" s="79"/>
      <c r="I37" s="86"/>
      <c r="J37" s="7"/>
      <c r="K37" s="7"/>
      <c r="L37" s="7"/>
      <c r="M37" s="7"/>
      <c r="N37" s="7"/>
      <c r="O37" s="7"/>
      <c r="P37" s="7"/>
      <c r="Q37" s="7"/>
      <c r="R37" s="7"/>
      <c r="S37" s="7"/>
      <c r="T37" s="7"/>
      <c r="U37" s="7"/>
      <c r="V37" s="7"/>
      <c r="W37" s="7"/>
      <c r="X37" s="7"/>
      <c r="Y37" s="7"/>
      <c r="Z37" s="7"/>
      <c r="AA37" s="7"/>
      <c r="AB37" s="7"/>
      <c r="AC37" s="7"/>
      <c r="AD37" s="7"/>
      <c r="AE37" s="7"/>
      <c r="AF37" s="7"/>
      <c r="AG37" s="7"/>
    </row>
    <row r="38" spans="3:33" x14ac:dyDescent="0.55000000000000004">
      <c r="C38" s="68"/>
      <c r="D38" s="74" t="str">
        <f>IFERROR(VLOOKUP(C38,タスク表!$C$5:$E$100,3,FALSE),"")</f>
        <v/>
      </c>
      <c r="E38" s="72" t="str">
        <f>IFERROR(VLOOKUP(C38,タスク表!C38:F133,4,FALSE),"")</f>
        <v/>
      </c>
      <c r="F38" s="68"/>
      <c r="G38" s="13" t="str">
        <f t="shared" ca="1" si="1"/>
        <v/>
      </c>
      <c r="H38" s="79"/>
      <c r="I38" s="86"/>
      <c r="J38" s="7"/>
      <c r="K38" s="7"/>
      <c r="L38" s="7"/>
      <c r="M38" s="7"/>
      <c r="N38" s="7"/>
      <c r="O38" s="7"/>
      <c r="P38" s="7"/>
      <c r="Q38" s="7"/>
      <c r="R38" s="7"/>
      <c r="S38" s="7"/>
      <c r="T38" s="7"/>
      <c r="U38" s="7"/>
      <c r="V38" s="7"/>
      <c r="W38" s="7"/>
      <c r="X38" s="7"/>
      <c r="Y38" s="7"/>
      <c r="Z38" s="7"/>
      <c r="AA38" s="7"/>
      <c r="AB38" s="7"/>
      <c r="AC38" s="7"/>
      <c r="AD38" s="7"/>
      <c r="AE38" s="7"/>
      <c r="AF38" s="7"/>
      <c r="AG38" s="7"/>
    </row>
    <row r="39" spans="3:33" x14ac:dyDescent="0.55000000000000004">
      <c r="C39" s="68"/>
      <c r="D39" s="74" t="str">
        <f>IFERROR(VLOOKUP(C39,タスク表!$C$5:$E$100,3,FALSE),"")</f>
        <v/>
      </c>
      <c r="E39" s="72" t="str">
        <f>IFERROR(VLOOKUP(C39,タスク表!C39:F134,4,FALSE),"")</f>
        <v/>
      </c>
      <c r="F39" s="68"/>
      <c r="G39" s="13" t="str">
        <f t="shared" ca="1" si="1"/>
        <v/>
      </c>
      <c r="H39" s="79"/>
      <c r="I39" s="86"/>
      <c r="J39" s="7"/>
      <c r="K39" s="7"/>
      <c r="L39" s="7"/>
      <c r="M39" s="7"/>
      <c r="N39" s="7"/>
      <c r="O39" s="7"/>
      <c r="P39" s="7"/>
      <c r="Q39" s="7"/>
      <c r="R39" s="7"/>
      <c r="S39" s="7"/>
      <c r="T39" s="7"/>
      <c r="U39" s="7"/>
      <c r="V39" s="7"/>
      <c r="W39" s="7"/>
      <c r="X39" s="7"/>
      <c r="Y39" s="7"/>
      <c r="Z39" s="7"/>
      <c r="AA39" s="7"/>
      <c r="AB39" s="7"/>
      <c r="AC39" s="7"/>
      <c r="AD39" s="7"/>
      <c r="AE39" s="7"/>
      <c r="AF39" s="7"/>
      <c r="AG39" s="7"/>
    </row>
    <row r="40" spans="3:33" x14ac:dyDescent="0.55000000000000004">
      <c r="C40" s="68"/>
      <c r="D40" s="74" t="str">
        <f>IFERROR(VLOOKUP(C40,タスク表!$C$5:$E$100,3,FALSE),"")</f>
        <v/>
      </c>
      <c r="E40" s="72" t="str">
        <f>IFERROR(VLOOKUP(C40,タスク表!C40:F135,4,FALSE),"")</f>
        <v/>
      </c>
      <c r="F40" s="68"/>
      <c r="G40" s="13" t="str">
        <f t="shared" ca="1" si="1"/>
        <v/>
      </c>
      <c r="H40" s="79"/>
      <c r="I40" s="86"/>
      <c r="J40" s="7"/>
      <c r="K40" s="7"/>
      <c r="L40" s="7"/>
      <c r="M40" s="7"/>
      <c r="N40" s="7"/>
      <c r="O40" s="7"/>
      <c r="P40" s="7"/>
      <c r="Q40" s="7"/>
      <c r="R40" s="7"/>
      <c r="S40" s="7"/>
      <c r="T40" s="7"/>
      <c r="U40" s="7"/>
      <c r="V40" s="7"/>
      <c r="W40" s="7"/>
      <c r="X40" s="7"/>
      <c r="Y40" s="7"/>
      <c r="Z40" s="7"/>
      <c r="AA40" s="7"/>
      <c r="AB40" s="7"/>
      <c r="AC40" s="7"/>
      <c r="AD40" s="7"/>
      <c r="AE40" s="7"/>
      <c r="AF40" s="7"/>
      <c r="AG40" s="7"/>
    </row>
    <row r="41" spans="3:33" x14ac:dyDescent="0.55000000000000004">
      <c r="C41" s="68"/>
      <c r="D41" s="74" t="str">
        <f>IFERROR(VLOOKUP(C41,タスク表!$C$5:$E$100,3,FALSE),"")</f>
        <v/>
      </c>
      <c r="E41" s="72" t="str">
        <f>IFERROR(VLOOKUP(C41,タスク表!C41:F136,4,FALSE),"")</f>
        <v/>
      </c>
      <c r="F41" s="68"/>
      <c r="G41" s="13" t="str">
        <f t="shared" ca="1" si="1"/>
        <v/>
      </c>
      <c r="H41" s="79"/>
      <c r="I41" s="86"/>
      <c r="J41" s="7"/>
      <c r="K41" s="7"/>
      <c r="L41" s="7"/>
      <c r="M41" s="7"/>
      <c r="N41" s="7"/>
      <c r="O41" s="7"/>
      <c r="P41" s="7"/>
      <c r="Q41" s="7"/>
      <c r="R41" s="7"/>
      <c r="S41" s="7"/>
      <c r="T41" s="7"/>
      <c r="U41" s="7"/>
      <c r="V41" s="7"/>
      <c r="W41" s="7"/>
      <c r="X41" s="7"/>
      <c r="Y41" s="7"/>
      <c r="Z41" s="7"/>
      <c r="AA41" s="7"/>
      <c r="AB41" s="7"/>
      <c r="AC41" s="7"/>
      <c r="AD41" s="7"/>
      <c r="AE41" s="7"/>
      <c r="AF41" s="7"/>
      <c r="AG41" s="7"/>
    </row>
    <row r="42" spans="3:33" x14ac:dyDescent="0.55000000000000004">
      <c r="C42" s="68"/>
      <c r="D42" s="74" t="str">
        <f>IFERROR(VLOOKUP(C42,タスク表!$C$5:$E$100,3,FALSE),"")</f>
        <v/>
      </c>
      <c r="E42" s="72" t="str">
        <f>IFERROR(VLOOKUP(C42,タスク表!C42:F137,4,FALSE),"")</f>
        <v/>
      </c>
      <c r="F42" s="68"/>
      <c r="G42" s="13" t="str">
        <f t="shared" ca="1" si="1"/>
        <v/>
      </c>
      <c r="H42" s="79"/>
      <c r="I42" s="86"/>
      <c r="J42" s="7"/>
      <c r="K42" s="7"/>
      <c r="L42" s="7"/>
      <c r="M42" s="7"/>
      <c r="N42" s="7"/>
      <c r="O42" s="7"/>
      <c r="P42" s="7"/>
      <c r="Q42" s="7"/>
      <c r="R42" s="7"/>
      <c r="S42" s="7"/>
      <c r="T42" s="7"/>
      <c r="U42" s="7"/>
      <c r="V42" s="7"/>
      <c r="W42" s="7"/>
      <c r="X42" s="7"/>
      <c r="Y42" s="7"/>
      <c r="Z42" s="7"/>
      <c r="AA42" s="7"/>
      <c r="AB42" s="7"/>
      <c r="AC42" s="7"/>
      <c r="AD42" s="7"/>
      <c r="AE42" s="7"/>
      <c r="AF42" s="7"/>
      <c r="AG42" s="7"/>
    </row>
    <row r="43" spans="3:33" x14ac:dyDescent="0.55000000000000004">
      <c r="C43" s="68"/>
      <c r="D43" s="74" t="str">
        <f>IFERROR(VLOOKUP(C43,タスク表!$C$5:$E$100,3,FALSE),"")</f>
        <v/>
      </c>
      <c r="E43" s="72" t="str">
        <f>IFERROR(VLOOKUP(C43,タスク表!C43:F138,4,FALSE),"")</f>
        <v/>
      </c>
      <c r="F43" s="68"/>
      <c r="G43" s="13" t="str">
        <f t="shared" ca="1" si="1"/>
        <v/>
      </c>
      <c r="H43" s="79"/>
      <c r="I43" s="86"/>
      <c r="J43" s="7"/>
      <c r="K43" s="7"/>
      <c r="L43" s="7"/>
      <c r="M43" s="7"/>
      <c r="N43" s="7"/>
      <c r="O43" s="7"/>
      <c r="P43" s="7"/>
      <c r="Q43" s="7"/>
      <c r="R43" s="7"/>
      <c r="S43" s="7"/>
      <c r="T43" s="7"/>
      <c r="U43" s="7"/>
      <c r="V43" s="7"/>
      <c r="W43" s="7"/>
      <c r="X43" s="7"/>
      <c r="Y43" s="7"/>
      <c r="Z43" s="7"/>
      <c r="AA43" s="7"/>
      <c r="AB43" s="7"/>
      <c r="AC43" s="7"/>
      <c r="AD43" s="7"/>
      <c r="AE43" s="7"/>
      <c r="AF43" s="7"/>
      <c r="AG43" s="7"/>
    </row>
    <row r="44" spans="3:33" x14ac:dyDescent="0.55000000000000004">
      <c r="C44" s="68"/>
      <c r="D44" s="74" t="str">
        <f>IFERROR(VLOOKUP(C44,タスク表!$C$5:$E$100,3,FALSE),"")</f>
        <v/>
      </c>
      <c r="E44" s="72" t="str">
        <f>IFERROR(VLOOKUP(C44,タスク表!C44:F139,4,FALSE),"")</f>
        <v/>
      </c>
      <c r="F44" s="68"/>
      <c r="G44" s="13" t="str">
        <f t="shared" ca="1" si="1"/>
        <v/>
      </c>
      <c r="H44" s="79"/>
      <c r="I44" s="86"/>
      <c r="J44" s="7"/>
      <c r="K44" s="7"/>
      <c r="L44" s="7"/>
      <c r="M44" s="7"/>
      <c r="N44" s="7"/>
      <c r="O44" s="7"/>
      <c r="P44" s="7"/>
      <c r="Q44" s="7"/>
      <c r="R44" s="7"/>
      <c r="S44" s="7"/>
      <c r="T44" s="7"/>
      <c r="U44" s="7"/>
      <c r="V44" s="7"/>
      <c r="W44" s="7"/>
      <c r="X44" s="7"/>
      <c r="Y44" s="7"/>
      <c r="Z44" s="7"/>
      <c r="AA44" s="7"/>
      <c r="AB44" s="7"/>
      <c r="AC44" s="7"/>
      <c r="AD44" s="7"/>
      <c r="AE44" s="7"/>
      <c r="AF44" s="7"/>
      <c r="AG44" s="7"/>
    </row>
    <row r="45" spans="3:33" x14ac:dyDescent="0.55000000000000004">
      <c r="C45" s="68"/>
      <c r="D45" s="74" t="str">
        <f>IFERROR(VLOOKUP(C45,タスク表!$C$5:$E$100,3,FALSE),"")</f>
        <v/>
      </c>
      <c r="E45" s="72" t="str">
        <f>IFERROR(VLOOKUP(C45,タスク表!C45:F140,4,FALSE),"")</f>
        <v/>
      </c>
      <c r="F45" s="68"/>
      <c r="G45" s="13" t="str">
        <f t="shared" ca="1" si="1"/>
        <v/>
      </c>
      <c r="H45" s="79"/>
      <c r="I45" s="86"/>
      <c r="J45" s="7"/>
      <c r="K45" s="7"/>
      <c r="L45" s="7"/>
      <c r="M45" s="7"/>
      <c r="N45" s="7"/>
      <c r="O45" s="7"/>
      <c r="P45" s="7"/>
      <c r="Q45" s="7"/>
      <c r="R45" s="7"/>
      <c r="S45" s="7"/>
      <c r="T45" s="7"/>
      <c r="U45" s="7"/>
      <c r="V45" s="7"/>
      <c r="W45" s="7"/>
      <c r="X45" s="7"/>
      <c r="Y45" s="7"/>
      <c r="Z45" s="7"/>
      <c r="AA45" s="7"/>
      <c r="AB45" s="7"/>
      <c r="AC45" s="7"/>
      <c r="AD45" s="7"/>
      <c r="AE45" s="7"/>
      <c r="AF45" s="7"/>
      <c r="AG45" s="7"/>
    </row>
    <row r="46" spans="3:33" x14ac:dyDescent="0.55000000000000004">
      <c r="C46" s="68"/>
      <c r="D46" s="74" t="str">
        <f>IFERROR(VLOOKUP(C46,タスク表!$C$5:$E$100,3,FALSE),"")</f>
        <v/>
      </c>
      <c r="E46" s="72" t="str">
        <f>IFERROR(VLOOKUP(C46,タスク表!C46:F141,4,FALSE),"")</f>
        <v/>
      </c>
      <c r="F46" s="68"/>
      <c r="G46" s="13" t="str">
        <f t="shared" ca="1" si="1"/>
        <v/>
      </c>
      <c r="H46" s="79"/>
      <c r="I46" s="86"/>
      <c r="J46" s="7"/>
      <c r="K46" s="7"/>
      <c r="L46" s="7"/>
      <c r="M46" s="7"/>
      <c r="N46" s="7"/>
      <c r="O46" s="7"/>
      <c r="P46" s="7"/>
      <c r="Q46" s="7"/>
      <c r="R46" s="7"/>
      <c r="S46" s="7"/>
      <c r="T46" s="7"/>
      <c r="U46" s="7"/>
      <c r="V46" s="7"/>
      <c r="W46" s="7"/>
      <c r="X46" s="7"/>
      <c r="Y46" s="7"/>
      <c r="Z46" s="7"/>
      <c r="AA46" s="7"/>
      <c r="AB46" s="7"/>
      <c r="AC46" s="7"/>
      <c r="AD46" s="7"/>
      <c r="AE46" s="7"/>
      <c r="AF46" s="7"/>
      <c r="AG46" s="7"/>
    </row>
    <row r="47" spans="3:33" x14ac:dyDescent="0.55000000000000004">
      <c r="C47" s="68"/>
      <c r="D47" s="74" t="str">
        <f>IFERROR(VLOOKUP(C47,タスク表!$C$5:$E$100,3,FALSE),"")</f>
        <v/>
      </c>
      <c r="E47" s="72" t="str">
        <f>IFERROR(VLOOKUP(C47,タスク表!C47:F142,4,FALSE),"")</f>
        <v/>
      </c>
      <c r="F47" s="68"/>
      <c r="G47" s="13" t="str">
        <f t="shared" ca="1" si="1"/>
        <v/>
      </c>
      <c r="H47" s="79"/>
      <c r="I47" s="86"/>
      <c r="J47" s="7"/>
      <c r="K47" s="7"/>
      <c r="L47" s="7"/>
      <c r="M47" s="7"/>
      <c r="N47" s="7"/>
      <c r="O47" s="7"/>
      <c r="P47" s="7"/>
      <c r="Q47" s="7"/>
      <c r="R47" s="7"/>
      <c r="S47" s="7"/>
      <c r="T47" s="7"/>
      <c r="U47" s="7"/>
      <c r="V47" s="7"/>
      <c r="W47" s="7"/>
      <c r="X47" s="7"/>
      <c r="Y47" s="7"/>
      <c r="Z47" s="7"/>
      <c r="AA47" s="7"/>
      <c r="AB47" s="7"/>
      <c r="AC47" s="7"/>
      <c r="AD47" s="7"/>
      <c r="AE47" s="7"/>
      <c r="AF47" s="7"/>
      <c r="AG47" s="7"/>
    </row>
    <row r="48" spans="3:33" x14ac:dyDescent="0.55000000000000004">
      <c r="C48" s="68"/>
      <c r="D48" s="74" t="str">
        <f>IFERROR(VLOOKUP(C48,タスク表!$C$5:$E$100,3,FALSE),"")</f>
        <v/>
      </c>
      <c r="E48" s="72" t="str">
        <f>IFERROR(VLOOKUP(C48,タスク表!C48:F143,4,FALSE),"")</f>
        <v/>
      </c>
      <c r="F48" s="68"/>
      <c r="G48" s="13" t="str">
        <f t="shared" ca="1" si="1"/>
        <v/>
      </c>
      <c r="H48" s="79"/>
      <c r="I48" s="86"/>
      <c r="J48" s="7"/>
      <c r="K48" s="7"/>
      <c r="L48" s="7"/>
      <c r="M48" s="7"/>
      <c r="N48" s="7"/>
      <c r="O48" s="7"/>
      <c r="P48" s="7"/>
      <c r="Q48" s="7"/>
      <c r="R48" s="7"/>
      <c r="S48" s="7"/>
      <c r="T48" s="7"/>
      <c r="U48" s="7"/>
      <c r="V48" s="7"/>
      <c r="W48" s="7"/>
      <c r="X48" s="7"/>
      <c r="Y48" s="7"/>
      <c r="Z48" s="7"/>
      <c r="AA48" s="7"/>
      <c r="AB48" s="7"/>
      <c r="AC48" s="7"/>
      <c r="AD48" s="7"/>
      <c r="AE48" s="7"/>
      <c r="AF48" s="7"/>
      <c r="AG48" s="7"/>
    </row>
    <row r="49" spans="3:33" x14ac:dyDescent="0.55000000000000004">
      <c r="C49" s="68"/>
      <c r="D49" s="74" t="str">
        <f>IFERROR(VLOOKUP(C49,タスク表!$C$5:$E$100,3,FALSE),"")</f>
        <v/>
      </c>
      <c r="E49" s="72" t="str">
        <f>IFERROR(VLOOKUP(C49,タスク表!C49:F144,4,FALSE),"")</f>
        <v/>
      </c>
      <c r="F49" s="68"/>
      <c r="G49" s="13" t="str">
        <f t="shared" ca="1" si="1"/>
        <v/>
      </c>
      <c r="H49" s="79"/>
      <c r="I49" s="86"/>
      <c r="J49" s="7"/>
      <c r="K49" s="7"/>
      <c r="L49" s="7"/>
      <c r="M49" s="7"/>
      <c r="N49" s="7"/>
      <c r="O49" s="7"/>
      <c r="P49" s="7"/>
      <c r="Q49" s="7"/>
      <c r="R49" s="7"/>
      <c r="S49" s="7"/>
      <c r="T49" s="7"/>
      <c r="U49" s="7"/>
      <c r="V49" s="7"/>
      <c r="W49" s="7"/>
      <c r="X49" s="7"/>
      <c r="Y49" s="7"/>
      <c r="Z49" s="7"/>
      <c r="AA49" s="7"/>
      <c r="AB49" s="7"/>
      <c r="AC49" s="7"/>
      <c r="AD49" s="7"/>
      <c r="AE49" s="7"/>
      <c r="AF49" s="7"/>
      <c r="AG49" s="7"/>
    </row>
    <row r="50" spans="3:33" x14ac:dyDescent="0.55000000000000004">
      <c r="C50" s="68"/>
      <c r="D50" s="74" t="str">
        <f>IFERROR(VLOOKUP(C50,タスク表!$C$5:$E$100,3,FALSE),"")</f>
        <v/>
      </c>
      <c r="E50" s="72" t="str">
        <f>IFERROR(VLOOKUP(C50,タスク表!C50:F145,4,FALSE),"")</f>
        <v/>
      </c>
      <c r="F50" s="68"/>
      <c r="G50" s="13" t="str">
        <f t="shared" ca="1" si="1"/>
        <v/>
      </c>
      <c r="H50" s="79"/>
      <c r="I50" s="86"/>
      <c r="J50" s="7"/>
      <c r="K50" s="7"/>
      <c r="L50" s="7"/>
      <c r="M50" s="7"/>
      <c r="N50" s="7"/>
      <c r="O50" s="7"/>
      <c r="P50" s="7"/>
      <c r="Q50" s="7"/>
      <c r="R50" s="7"/>
      <c r="S50" s="7"/>
      <c r="T50" s="7"/>
      <c r="U50" s="7"/>
      <c r="V50" s="7"/>
      <c r="W50" s="7"/>
      <c r="X50" s="7"/>
      <c r="Y50" s="7"/>
      <c r="Z50" s="7"/>
      <c r="AA50" s="7"/>
      <c r="AB50" s="7"/>
      <c r="AC50" s="7"/>
      <c r="AD50" s="7"/>
      <c r="AE50" s="7"/>
      <c r="AF50" s="7"/>
      <c r="AG50" s="7"/>
    </row>
    <row r="51" spans="3:33" x14ac:dyDescent="0.55000000000000004">
      <c r="C51" s="68"/>
      <c r="D51" s="74" t="str">
        <f>IFERROR(VLOOKUP(C51,タスク表!$C$5:$E$100,3,FALSE),"")</f>
        <v/>
      </c>
      <c r="E51" s="72" t="str">
        <f>IFERROR(VLOOKUP(C51,タスク表!C51:F146,4,FALSE),"")</f>
        <v/>
      </c>
      <c r="F51" s="68"/>
      <c r="G51" s="13" t="str">
        <f t="shared" ca="1" si="1"/>
        <v/>
      </c>
      <c r="H51" s="79"/>
      <c r="I51" s="86"/>
      <c r="J51" s="7"/>
      <c r="K51" s="7"/>
      <c r="L51" s="7"/>
      <c r="M51" s="7"/>
      <c r="N51" s="7"/>
      <c r="O51" s="7"/>
      <c r="P51" s="7"/>
      <c r="Q51" s="7"/>
      <c r="R51" s="7"/>
      <c r="S51" s="7"/>
      <c r="T51" s="7"/>
      <c r="U51" s="7"/>
      <c r="V51" s="7"/>
      <c r="W51" s="7"/>
      <c r="X51" s="7"/>
      <c r="Y51" s="7"/>
      <c r="Z51" s="7"/>
      <c r="AA51" s="7"/>
      <c r="AB51" s="7"/>
      <c r="AC51" s="7"/>
      <c r="AD51" s="7"/>
      <c r="AE51" s="7"/>
      <c r="AF51" s="7"/>
      <c r="AG51" s="7"/>
    </row>
    <row r="52" spans="3:33" x14ac:dyDescent="0.55000000000000004">
      <c r="C52" s="68"/>
      <c r="D52" s="74" t="str">
        <f>IFERROR(VLOOKUP(C52,タスク表!$C$5:$E$100,3,FALSE),"")</f>
        <v/>
      </c>
      <c r="E52" s="72" t="str">
        <f>IFERROR(VLOOKUP(C52,タスク表!C52:F147,4,FALSE),"")</f>
        <v/>
      </c>
      <c r="F52" s="68"/>
      <c r="G52" s="13" t="str">
        <f t="shared" ca="1" si="1"/>
        <v/>
      </c>
      <c r="H52" s="79"/>
      <c r="I52" s="86"/>
      <c r="J52" s="7"/>
      <c r="K52" s="7"/>
      <c r="L52" s="7"/>
      <c r="M52" s="7"/>
      <c r="N52" s="7"/>
      <c r="O52" s="7"/>
      <c r="P52" s="7"/>
      <c r="Q52" s="7"/>
      <c r="R52" s="7"/>
      <c r="S52" s="7"/>
      <c r="T52" s="7"/>
      <c r="U52" s="7"/>
      <c r="V52" s="7"/>
      <c r="W52" s="7"/>
      <c r="X52" s="7"/>
      <c r="Y52" s="7"/>
      <c r="Z52" s="7"/>
      <c r="AA52" s="7"/>
      <c r="AB52" s="7"/>
      <c r="AC52" s="7"/>
      <c r="AD52" s="7"/>
      <c r="AE52" s="7"/>
      <c r="AF52" s="7"/>
      <c r="AG52" s="7"/>
    </row>
    <row r="53" spans="3:33" x14ac:dyDescent="0.55000000000000004">
      <c r="C53" s="68"/>
      <c r="D53" s="74" t="str">
        <f>IFERROR(VLOOKUP(C53,タスク表!$C$5:$E$100,3,FALSE),"")</f>
        <v/>
      </c>
      <c r="E53" s="72" t="str">
        <f>IFERROR(VLOOKUP(C53,タスク表!C53:F148,4,FALSE),"")</f>
        <v/>
      </c>
      <c r="F53" s="68"/>
      <c r="G53" s="13" t="str">
        <f t="shared" ca="1" si="1"/>
        <v/>
      </c>
      <c r="H53" s="79"/>
      <c r="I53" s="86"/>
      <c r="J53" s="7"/>
      <c r="K53" s="7"/>
      <c r="L53" s="7"/>
      <c r="M53" s="7"/>
      <c r="N53" s="7"/>
      <c r="O53" s="7"/>
      <c r="P53" s="7"/>
      <c r="Q53" s="7"/>
      <c r="R53" s="7"/>
      <c r="S53" s="7"/>
      <c r="T53" s="7"/>
      <c r="U53" s="7"/>
      <c r="V53" s="7"/>
      <c r="W53" s="7"/>
      <c r="X53" s="7"/>
      <c r="Y53" s="7"/>
      <c r="Z53" s="7"/>
      <c r="AA53" s="7"/>
      <c r="AB53" s="7"/>
      <c r="AC53" s="7"/>
      <c r="AD53" s="7"/>
      <c r="AE53" s="7"/>
      <c r="AF53" s="7"/>
      <c r="AG53" s="7"/>
    </row>
    <row r="54" spans="3:33" x14ac:dyDescent="0.55000000000000004">
      <c r="C54" s="68"/>
      <c r="D54" s="74" t="str">
        <f>IFERROR(VLOOKUP(C54,タスク表!$C$5:$E$100,3,FALSE),"")</f>
        <v/>
      </c>
      <c r="E54" s="72" t="str">
        <f>IFERROR(VLOOKUP(C54,タスク表!C54:F149,4,FALSE),"")</f>
        <v/>
      </c>
      <c r="F54" s="68"/>
      <c r="G54" s="13" t="str">
        <f t="shared" ca="1" si="1"/>
        <v/>
      </c>
      <c r="H54" s="79"/>
      <c r="I54" s="86"/>
      <c r="J54" s="7"/>
      <c r="K54" s="7"/>
      <c r="L54" s="7"/>
      <c r="M54" s="7"/>
      <c r="N54" s="7"/>
      <c r="O54" s="7"/>
      <c r="P54" s="7"/>
      <c r="Q54" s="7"/>
      <c r="R54" s="7"/>
      <c r="S54" s="7"/>
      <c r="T54" s="7"/>
      <c r="U54" s="7"/>
      <c r="V54" s="7"/>
      <c r="W54" s="7"/>
      <c r="X54" s="7"/>
      <c r="Y54" s="7"/>
      <c r="Z54" s="7"/>
      <c r="AA54" s="7"/>
      <c r="AB54" s="7"/>
      <c r="AC54" s="7"/>
      <c r="AD54" s="7"/>
      <c r="AE54" s="7"/>
      <c r="AF54" s="7"/>
      <c r="AG54" s="7"/>
    </row>
    <row r="55" spans="3:33" x14ac:dyDescent="0.55000000000000004">
      <c r="C55" s="68"/>
      <c r="D55" s="74" t="str">
        <f>IFERROR(VLOOKUP(C55,タスク表!$C$5:$E$100,3,FALSE),"")</f>
        <v/>
      </c>
      <c r="E55" s="72" t="str">
        <f>IFERROR(VLOOKUP(C55,タスク表!C55:F150,4,FALSE),"")</f>
        <v/>
      </c>
      <c r="F55" s="68"/>
      <c r="G55" s="13" t="str">
        <f t="shared" ca="1" si="1"/>
        <v/>
      </c>
      <c r="H55" s="79"/>
      <c r="I55" s="86"/>
      <c r="J55" s="7"/>
      <c r="K55" s="7"/>
      <c r="L55" s="7"/>
      <c r="M55" s="7"/>
      <c r="N55" s="7"/>
      <c r="O55" s="7"/>
      <c r="P55" s="7"/>
      <c r="Q55" s="7"/>
      <c r="R55" s="7"/>
      <c r="S55" s="7"/>
      <c r="T55" s="7"/>
      <c r="U55" s="7"/>
      <c r="V55" s="7"/>
      <c r="W55" s="7"/>
      <c r="X55" s="7"/>
      <c r="Y55" s="7"/>
      <c r="Z55" s="7"/>
      <c r="AA55" s="7"/>
      <c r="AB55" s="7"/>
      <c r="AC55" s="7"/>
      <c r="AD55" s="7"/>
      <c r="AE55" s="7"/>
      <c r="AF55" s="7"/>
      <c r="AG55" s="7"/>
    </row>
    <row r="56" spans="3:33" x14ac:dyDescent="0.55000000000000004">
      <c r="C56" s="68"/>
      <c r="D56" s="74" t="str">
        <f>IFERROR(VLOOKUP(C56,タスク表!$C$5:$E$100,3,FALSE),"")</f>
        <v/>
      </c>
      <c r="E56" s="72" t="str">
        <f>IFERROR(VLOOKUP(C56,タスク表!C56:F151,4,FALSE),"")</f>
        <v/>
      </c>
      <c r="F56" s="68"/>
      <c r="G56" s="13" t="str">
        <f t="shared" ca="1" si="1"/>
        <v/>
      </c>
      <c r="H56" s="79"/>
      <c r="I56" s="86"/>
      <c r="J56" s="7"/>
      <c r="K56" s="7"/>
      <c r="L56" s="7"/>
      <c r="M56" s="7"/>
      <c r="N56" s="7"/>
      <c r="O56" s="7"/>
      <c r="P56" s="7"/>
      <c r="Q56" s="7"/>
      <c r="R56" s="7"/>
      <c r="S56" s="7"/>
      <c r="T56" s="7"/>
      <c r="U56" s="7"/>
      <c r="V56" s="7"/>
      <c r="W56" s="7"/>
      <c r="X56" s="7"/>
      <c r="Y56" s="7"/>
      <c r="Z56" s="7"/>
      <c r="AA56" s="7"/>
      <c r="AB56" s="7"/>
      <c r="AC56" s="7"/>
      <c r="AD56" s="7"/>
      <c r="AE56" s="7"/>
      <c r="AF56" s="7"/>
      <c r="AG56" s="7"/>
    </row>
    <row r="57" spans="3:33" x14ac:dyDescent="0.55000000000000004">
      <c r="C57" s="68"/>
      <c r="D57" s="74" t="str">
        <f>IFERROR(VLOOKUP(C57,タスク表!$C$5:$E$100,3,FALSE),"")</f>
        <v/>
      </c>
      <c r="E57" s="72" t="str">
        <f>IFERROR(VLOOKUP(C57,タスク表!C57:F152,4,FALSE),"")</f>
        <v/>
      </c>
      <c r="F57" s="68"/>
      <c r="G57" s="13" t="str">
        <f t="shared" ca="1" si="1"/>
        <v/>
      </c>
      <c r="H57" s="79"/>
      <c r="I57" s="86"/>
      <c r="J57" s="7"/>
      <c r="K57" s="7"/>
      <c r="L57" s="7"/>
      <c r="M57" s="7"/>
      <c r="N57" s="7"/>
      <c r="O57" s="7"/>
      <c r="P57" s="7"/>
      <c r="Q57" s="7"/>
      <c r="R57" s="7"/>
      <c r="S57" s="7"/>
      <c r="T57" s="7"/>
      <c r="U57" s="7"/>
      <c r="V57" s="7"/>
      <c r="W57" s="7"/>
      <c r="X57" s="7"/>
      <c r="Y57" s="7"/>
      <c r="Z57" s="7"/>
      <c r="AA57" s="7"/>
      <c r="AB57" s="7"/>
      <c r="AC57" s="7"/>
      <c r="AD57" s="7"/>
      <c r="AE57" s="7"/>
      <c r="AF57" s="7"/>
      <c r="AG57" s="7"/>
    </row>
    <row r="58" spans="3:33" x14ac:dyDescent="0.55000000000000004">
      <c r="C58" s="68"/>
      <c r="D58" s="74" t="str">
        <f>IFERROR(VLOOKUP(C58,タスク表!$C$5:$E$100,3,FALSE),"")</f>
        <v/>
      </c>
      <c r="E58" s="72" t="str">
        <f>IFERROR(VLOOKUP(C58,タスク表!C58:F153,4,FALSE),"")</f>
        <v/>
      </c>
      <c r="F58" s="68"/>
      <c r="G58" s="13" t="str">
        <f t="shared" ca="1" si="1"/>
        <v/>
      </c>
      <c r="H58" s="79"/>
      <c r="I58" s="86"/>
      <c r="J58" s="7"/>
      <c r="K58" s="7"/>
      <c r="L58" s="7"/>
      <c r="M58" s="7"/>
      <c r="N58" s="7"/>
      <c r="O58" s="7"/>
      <c r="P58" s="7"/>
      <c r="Q58" s="7"/>
      <c r="R58" s="7"/>
      <c r="S58" s="7"/>
      <c r="T58" s="7"/>
      <c r="U58" s="7"/>
      <c r="V58" s="7"/>
      <c r="W58" s="7"/>
      <c r="X58" s="7"/>
      <c r="Y58" s="7"/>
      <c r="Z58" s="7"/>
      <c r="AA58" s="7"/>
      <c r="AB58" s="7"/>
      <c r="AC58" s="7"/>
      <c r="AD58" s="7"/>
      <c r="AE58" s="7"/>
      <c r="AF58" s="7"/>
      <c r="AG58" s="7"/>
    </row>
    <row r="59" spans="3:33" x14ac:dyDescent="0.55000000000000004">
      <c r="C59" s="68"/>
      <c r="D59" s="74" t="str">
        <f>IFERROR(VLOOKUP(C59,タスク表!$C$5:$E$100,3,FALSE),"")</f>
        <v/>
      </c>
      <c r="E59" s="72" t="str">
        <f>IFERROR(VLOOKUP(C59,タスク表!C59:F154,4,FALSE),"")</f>
        <v/>
      </c>
      <c r="F59" s="68"/>
      <c r="G59" s="13" t="str">
        <f t="shared" ca="1" si="1"/>
        <v/>
      </c>
      <c r="H59" s="79"/>
      <c r="I59" s="86"/>
      <c r="J59" s="7"/>
      <c r="K59" s="7"/>
      <c r="L59" s="7"/>
      <c r="M59" s="7"/>
      <c r="N59" s="7"/>
      <c r="O59" s="7"/>
      <c r="P59" s="7"/>
      <c r="Q59" s="7"/>
      <c r="R59" s="7"/>
      <c r="S59" s="7"/>
      <c r="T59" s="7"/>
      <c r="U59" s="7"/>
      <c r="V59" s="7"/>
      <c r="W59" s="7"/>
      <c r="X59" s="7"/>
      <c r="Y59" s="7"/>
      <c r="Z59" s="7"/>
      <c r="AA59" s="7"/>
      <c r="AB59" s="7"/>
      <c r="AC59" s="7"/>
      <c r="AD59" s="7"/>
      <c r="AE59" s="7"/>
      <c r="AF59" s="7"/>
      <c r="AG59" s="7"/>
    </row>
    <row r="60" spans="3:33" x14ac:dyDescent="0.55000000000000004">
      <c r="C60" s="68"/>
      <c r="D60" s="74" t="str">
        <f>IFERROR(VLOOKUP(C60,タスク表!$C$5:$E$100,3,FALSE),"")</f>
        <v/>
      </c>
      <c r="E60" s="72" t="str">
        <f>IFERROR(VLOOKUP(C60,タスク表!C60:F155,4,FALSE),"")</f>
        <v/>
      </c>
      <c r="F60" s="68"/>
      <c r="G60" s="13" t="str">
        <f t="shared" ca="1" si="1"/>
        <v/>
      </c>
      <c r="H60" s="79"/>
      <c r="I60" s="86"/>
      <c r="J60" s="7"/>
      <c r="K60" s="7"/>
      <c r="L60" s="7"/>
      <c r="M60" s="7"/>
      <c r="N60" s="7"/>
      <c r="O60" s="7"/>
      <c r="P60" s="7"/>
      <c r="Q60" s="7"/>
      <c r="R60" s="7"/>
      <c r="S60" s="7"/>
      <c r="T60" s="7"/>
      <c r="U60" s="7"/>
      <c r="V60" s="7"/>
      <c r="W60" s="7"/>
      <c r="X60" s="7"/>
      <c r="Y60" s="7"/>
      <c r="Z60" s="7"/>
      <c r="AA60" s="7"/>
      <c r="AB60" s="7"/>
      <c r="AC60" s="7"/>
      <c r="AD60" s="7"/>
      <c r="AE60" s="7"/>
      <c r="AF60" s="7"/>
      <c r="AG60" s="7"/>
    </row>
    <row r="61" spans="3:33" x14ac:dyDescent="0.55000000000000004">
      <c r="C61" s="68"/>
      <c r="D61" s="74" t="str">
        <f>IFERROR(VLOOKUP(C61,タスク表!$C$5:$E$100,3,FALSE),"")</f>
        <v/>
      </c>
      <c r="E61" s="72" t="str">
        <f>IFERROR(VLOOKUP(C61,タスク表!C61:F156,4,FALSE),"")</f>
        <v/>
      </c>
      <c r="F61" s="68"/>
      <c r="G61" s="13" t="str">
        <f t="shared" ca="1" si="1"/>
        <v/>
      </c>
      <c r="H61" s="79"/>
      <c r="I61" s="86"/>
      <c r="J61" s="7"/>
      <c r="K61" s="7"/>
      <c r="L61" s="7"/>
      <c r="M61" s="7"/>
      <c r="N61" s="7"/>
      <c r="O61" s="7"/>
      <c r="P61" s="7"/>
      <c r="Q61" s="7"/>
      <c r="R61" s="7"/>
      <c r="S61" s="7"/>
      <c r="T61" s="7"/>
      <c r="U61" s="7"/>
      <c r="V61" s="7"/>
      <c r="W61" s="7"/>
      <c r="X61" s="7"/>
      <c r="Y61" s="7"/>
      <c r="Z61" s="7"/>
      <c r="AA61" s="7"/>
      <c r="AB61" s="7"/>
      <c r="AC61" s="7"/>
      <c r="AD61" s="7"/>
      <c r="AE61" s="7"/>
      <c r="AF61" s="7"/>
      <c r="AG61" s="7"/>
    </row>
    <row r="62" spans="3:33" x14ac:dyDescent="0.55000000000000004">
      <c r="C62" s="68"/>
      <c r="D62" s="74" t="str">
        <f>IFERROR(VLOOKUP(C62,タスク表!$C$5:$E$100,3,FALSE),"")</f>
        <v/>
      </c>
      <c r="E62" s="72" t="str">
        <f>IFERROR(VLOOKUP(C62,タスク表!C62:F157,4,FALSE),"")</f>
        <v/>
      </c>
      <c r="F62" s="68"/>
      <c r="G62" s="13" t="str">
        <f t="shared" ca="1" si="1"/>
        <v/>
      </c>
      <c r="H62" s="79"/>
      <c r="I62" s="86"/>
      <c r="J62" s="7"/>
      <c r="K62" s="7"/>
      <c r="L62" s="7"/>
      <c r="M62" s="7"/>
      <c r="N62" s="7"/>
      <c r="O62" s="7"/>
      <c r="P62" s="7"/>
      <c r="Q62" s="7"/>
      <c r="R62" s="7"/>
      <c r="S62" s="7"/>
      <c r="T62" s="7"/>
      <c r="U62" s="7"/>
      <c r="V62" s="7"/>
      <c r="W62" s="7"/>
      <c r="X62" s="7"/>
      <c r="Y62" s="7"/>
      <c r="Z62" s="7"/>
      <c r="AA62" s="7"/>
      <c r="AB62" s="7"/>
      <c r="AC62" s="7"/>
      <c r="AD62" s="7"/>
      <c r="AE62" s="7"/>
      <c r="AF62" s="7"/>
      <c r="AG62" s="7"/>
    </row>
    <row r="63" spans="3:33" x14ac:dyDescent="0.55000000000000004">
      <c r="C63" s="68"/>
      <c r="D63" s="74" t="str">
        <f>IFERROR(VLOOKUP(C63,タスク表!$C$5:$E$100,3,FALSE),"")</f>
        <v/>
      </c>
      <c r="E63" s="72" t="str">
        <f>IFERROR(VLOOKUP(C63,タスク表!C63:F158,4,FALSE),"")</f>
        <v/>
      </c>
      <c r="F63" s="68"/>
      <c r="G63" s="13" t="str">
        <f t="shared" ca="1" si="1"/>
        <v/>
      </c>
      <c r="H63" s="79"/>
      <c r="I63" s="86"/>
      <c r="J63" s="7"/>
      <c r="K63" s="7"/>
      <c r="L63" s="7"/>
      <c r="M63" s="7"/>
      <c r="N63" s="7"/>
      <c r="O63" s="7"/>
      <c r="P63" s="7"/>
      <c r="Q63" s="7"/>
      <c r="R63" s="7"/>
      <c r="S63" s="7"/>
      <c r="T63" s="7"/>
      <c r="U63" s="7"/>
      <c r="V63" s="7"/>
      <c r="W63" s="7"/>
      <c r="X63" s="7"/>
      <c r="Y63" s="7"/>
      <c r="Z63" s="7"/>
      <c r="AA63" s="7"/>
      <c r="AB63" s="7"/>
      <c r="AC63" s="7"/>
      <c r="AD63" s="7"/>
      <c r="AE63" s="7"/>
      <c r="AF63" s="7"/>
      <c r="AG63" s="7"/>
    </row>
    <row r="64" spans="3:33" x14ac:dyDescent="0.55000000000000004">
      <c r="C64" s="68"/>
      <c r="D64" s="74" t="str">
        <f>IFERROR(VLOOKUP(C64,タスク表!$C$5:$E$100,3,FALSE),"")</f>
        <v/>
      </c>
      <c r="E64" s="72" t="str">
        <f>IFERROR(VLOOKUP(C64,タスク表!C64:F159,4,FALSE),"")</f>
        <v/>
      </c>
      <c r="F64" s="68"/>
      <c r="G64" s="13" t="str">
        <f t="shared" ca="1" si="1"/>
        <v/>
      </c>
      <c r="H64" s="79"/>
      <c r="I64" s="86"/>
      <c r="J64" s="7"/>
      <c r="K64" s="7"/>
      <c r="L64" s="7"/>
      <c r="M64" s="7"/>
      <c r="N64" s="7"/>
      <c r="O64" s="7"/>
      <c r="P64" s="7"/>
      <c r="Q64" s="7"/>
      <c r="R64" s="7"/>
      <c r="S64" s="7"/>
      <c r="T64" s="7"/>
      <c r="U64" s="7"/>
      <c r="V64" s="7"/>
      <c r="W64" s="7"/>
      <c r="X64" s="7"/>
      <c r="Y64" s="7"/>
      <c r="Z64" s="7"/>
      <c r="AA64" s="7"/>
      <c r="AB64" s="7"/>
      <c r="AC64" s="7"/>
      <c r="AD64" s="7"/>
      <c r="AE64" s="7"/>
      <c r="AF64" s="7"/>
      <c r="AG64" s="7"/>
    </row>
    <row r="65" spans="3:33" x14ac:dyDescent="0.55000000000000004">
      <c r="C65" s="68"/>
      <c r="D65" s="74" t="str">
        <f>IFERROR(VLOOKUP(C65,タスク表!$C$5:$E$100,3,FALSE),"")</f>
        <v/>
      </c>
      <c r="E65" s="72" t="str">
        <f>IFERROR(VLOOKUP(C65,タスク表!C65:F160,4,FALSE),"")</f>
        <v/>
      </c>
      <c r="F65" s="68"/>
      <c r="G65" s="13" t="str">
        <f t="shared" ca="1" si="1"/>
        <v/>
      </c>
      <c r="H65" s="79"/>
      <c r="I65" s="86"/>
      <c r="J65" s="7"/>
      <c r="K65" s="7"/>
      <c r="L65" s="7"/>
      <c r="M65" s="7"/>
      <c r="N65" s="7"/>
      <c r="O65" s="7"/>
      <c r="P65" s="7"/>
      <c r="Q65" s="7"/>
      <c r="R65" s="7"/>
      <c r="S65" s="7"/>
      <c r="T65" s="7"/>
      <c r="U65" s="7"/>
      <c r="V65" s="7"/>
      <c r="W65" s="7"/>
      <c r="X65" s="7"/>
      <c r="Y65" s="7"/>
      <c r="Z65" s="7"/>
      <c r="AA65" s="7"/>
      <c r="AB65" s="7"/>
      <c r="AC65" s="7"/>
      <c r="AD65" s="7"/>
      <c r="AE65" s="7"/>
      <c r="AF65" s="7"/>
      <c r="AG65" s="7"/>
    </row>
    <row r="66" spans="3:33" x14ac:dyDescent="0.55000000000000004">
      <c r="C66" s="68"/>
      <c r="D66" s="74" t="str">
        <f>IFERROR(VLOOKUP(C66,タスク表!$C$5:$E$100,3,FALSE),"")</f>
        <v/>
      </c>
      <c r="E66" s="72" t="str">
        <f>IFERROR(VLOOKUP(C66,タスク表!C66:F161,4,FALSE),"")</f>
        <v/>
      </c>
      <c r="F66" s="68"/>
      <c r="G66" s="13" t="str">
        <f t="shared" ca="1" si="1"/>
        <v/>
      </c>
      <c r="H66" s="79"/>
      <c r="I66" s="86"/>
      <c r="J66" s="7"/>
      <c r="K66" s="7"/>
      <c r="L66" s="7"/>
      <c r="M66" s="7"/>
      <c r="N66" s="7"/>
      <c r="O66" s="7"/>
      <c r="P66" s="7"/>
      <c r="Q66" s="7"/>
      <c r="R66" s="7"/>
      <c r="S66" s="7"/>
      <c r="T66" s="7"/>
      <c r="U66" s="7"/>
      <c r="V66" s="7"/>
      <c r="W66" s="7"/>
      <c r="X66" s="7"/>
      <c r="Y66" s="7"/>
      <c r="Z66" s="7"/>
      <c r="AA66" s="7"/>
      <c r="AB66" s="7"/>
      <c r="AC66" s="7"/>
      <c r="AD66" s="7"/>
      <c r="AE66" s="7"/>
      <c r="AF66" s="7"/>
      <c r="AG66" s="7"/>
    </row>
    <row r="67" spans="3:33" x14ac:dyDescent="0.55000000000000004">
      <c r="C67" s="68"/>
      <c r="D67" s="74" t="str">
        <f>IFERROR(VLOOKUP(C67,タスク表!$C$5:$E$100,3,FALSE),"")</f>
        <v/>
      </c>
      <c r="E67" s="72" t="str">
        <f>IFERROR(VLOOKUP(C67,タスク表!C67:F162,4,FALSE),"")</f>
        <v/>
      </c>
      <c r="F67" s="68"/>
      <c r="G67" s="13" t="str">
        <f t="shared" ca="1" si="1"/>
        <v/>
      </c>
      <c r="H67" s="79"/>
      <c r="I67" s="86"/>
      <c r="J67" s="7"/>
      <c r="K67" s="7"/>
      <c r="L67" s="7"/>
      <c r="M67" s="7"/>
      <c r="N67" s="7"/>
      <c r="O67" s="7"/>
      <c r="P67" s="7"/>
      <c r="Q67" s="7"/>
      <c r="R67" s="7"/>
      <c r="S67" s="7"/>
      <c r="T67" s="7"/>
      <c r="U67" s="7"/>
      <c r="V67" s="7"/>
      <c r="W67" s="7"/>
      <c r="X67" s="7"/>
      <c r="Y67" s="7"/>
      <c r="Z67" s="7"/>
      <c r="AA67" s="7"/>
      <c r="AB67" s="7"/>
      <c r="AC67" s="7"/>
      <c r="AD67" s="7"/>
      <c r="AE67" s="7"/>
      <c r="AF67" s="7"/>
      <c r="AG67" s="7"/>
    </row>
    <row r="68" spans="3:33" x14ac:dyDescent="0.55000000000000004">
      <c r="C68" s="68"/>
      <c r="D68" s="74" t="str">
        <f>IFERROR(VLOOKUP(C68,タスク表!$C$5:$E$100,3,FALSE),"")</f>
        <v/>
      </c>
      <c r="E68" s="72" t="str">
        <f>IFERROR(VLOOKUP(C68,タスク表!C68:F163,4,FALSE),"")</f>
        <v/>
      </c>
      <c r="F68" s="68"/>
      <c r="G68" s="13" t="str">
        <f t="shared" ca="1" si="1"/>
        <v/>
      </c>
      <c r="H68" s="79"/>
      <c r="I68" s="86"/>
      <c r="J68" s="7"/>
      <c r="K68" s="7"/>
      <c r="L68" s="7"/>
      <c r="M68" s="7"/>
      <c r="N68" s="7"/>
      <c r="O68" s="7"/>
      <c r="P68" s="7"/>
      <c r="Q68" s="7"/>
      <c r="R68" s="7"/>
      <c r="S68" s="7"/>
      <c r="T68" s="7"/>
      <c r="U68" s="7"/>
      <c r="V68" s="7"/>
      <c r="W68" s="7"/>
      <c r="X68" s="7"/>
      <c r="Y68" s="7"/>
      <c r="Z68" s="7"/>
      <c r="AA68" s="7"/>
      <c r="AB68" s="7"/>
      <c r="AC68" s="7"/>
      <c r="AD68" s="7"/>
      <c r="AE68" s="7"/>
      <c r="AF68" s="7"/>
      <c r="AG68" s="7"/>
    </row>
    <row r="69" spans="3:33" x14ac:dyDescent="0.55000000000000004">
      <c r="C69" s="68"/>
      <c r="D69" s="74" t="str">
        <f>IFERROR(VLOOKUP(C69,タスク表!$C$5:$E$100,3,FALSE),"")</f>
        <v/>
      </c>
      <c r="E69" s="72" t="str">
        <f>IFERROR(VLOOKUP(C69,タスク表!C69:F164,4,FALSE),"")</f>
        <v/>
      </c>
      <c r="F69" s="68"/>
      <c r="G69" s="13" t="str">
        <f t="shared" ref="G69:G100" ca="1" si="2">IFERROR(ABS(TODAY()-$E69),"")</f>
        <v/>
      </c>
      <c r="H69" s="79"/>
      <c r="I69" s="86"/>
      <c r="J69" s="7"/>
      <c r="K69" s="7"/>
      <c r="L69" s="7"/>
      <c r="M69" s="7"/>
      <c r="N69" s="7"/>
      <c r="O69" s="7"/>
      <c r="P69" s="7"/>
      <c r="Q69" s="7"/>
      <c r="R69" s="7"/>
      <c r="S69" s="7"/>
      <c r="T69" s="7"/>
      <c r="U69" s="7"/>
      <c r="V69" s="7"/>
      <c r="W69" s="7"/>
      <c r="X69" s="7"/>
      <c r="Y69" s="7"/>
      <c r="Z69" s="7"/>
      <c r="AA69" s="7"/>
      <c r="AB69" s="7"/>
      <c r="AC69" s="7"/>
      <c r="AD69" s="7"/>
      <c r="AE69" s="7"/>
      <c r="AF69" s="7"/>
      <c r="AG69" s="7"/>
    </row>
    <row r="70" spans="3:33" x14ac:dyDescent="0.55000000000000004">
      <c r="C70" s="68"/>
      <c r="D70" s="74" t="str">
        <f>IFERROR(VLOOKUP(C70,タスク表!$C$5:$E$100,3,FALSE),"")</f>
        <v/>
      </c>
      <c r="E70" s="72" t="str">
        <f>IFERROR(VLOOKUP(C70,タスク表!C70:F165,4,FALSE),"")</f>
        <v/>
      </c>
      <c r="F70" s="68"/>
      <c r="G70" s="13" t="str">
        <f t="shared" ca="1" si="2"/>
        <v/>
      </c>
      <c r="H70" s="79"/>
      <c r="I70" s="86"/>
      <c r="J70" s="7"/>
      <c r="K70" s="7"/>
      <c r="L70" s="7"/>
      <c r="M70" s="7"/>
      <c r="N70" s="7"/>
      <c r="O70" s="7"/>
      <c r="P70" s="7"/>
      <c r="Q70" s="7"/>
      <c r="R70" s="7"/>
      <c r="S70" s="7"/>
      <c r="T70" s="7"/>
      <c r="U70" s="7"/>
      <c r="V70" s="7"/>
      <c r="W70" s="7"/>
      <c r="X70" s="7"/>
      <c r="Y70" s="7"/>
      <c r="Z70" s="7"/>
      <c r="AA70" s="7"/>
      <c r="AB70" s="7"/>
      <c r="AC70" s="7"/>
      <c r="AD70" s="7"/>
      <c r="AE70" s="7"/>
      <c r="AF70" s="7"/>
      <c r="AG70" s="7"/>
    </row>
    <row r="71" spans="3:33" x14ac:dyDescent="0.55000000000000004">
      <c r="C71" s="68"/>
      <c r="D71" s="74" t="str">
        <f>IFERROR(VLOOKUP(C71,タスク表!$C$5:$E$100,3,FALSE),"")</f>
        <v/>
      </c>
      <c r="E71" s="72" t="str">
        <f>IFERROR(VLOOKUP(C71,タスク表!C71:F166,4,FALSE),"")</f>
        <v/>
      </c>
      <c r="F71" s="68"/>
      <c r="G71" s="13" t="str">
        <f t="shared" ca="1" si="2"/>
        <v/>
      </c>
      <c r="H71" s="79"/>
      <c r="I71" s="86"/>
      <c r="J71" s="7"/>
      <c r="K71" s="7"/>
      <c r="L71" s="7"/>
      <c r="M71" s="7"/>
      <c r="N71" s="7"/>
      <c r="O71" s="7"/>
      <c r="P71" s="7"/>
      <c r="Q71" s="7"/>
      <c r="R71" s="7"/>
      <c r="S71" s="7"/>
      <c r="T71" s="7"/>
      <c r="U71" s="7"/>
      <c r="V71" s="7"/>
      <c r="W71" s="7"/>
      <c r="X71" s="7"/>
      <c r="Y71" s="7"/>
      <c r="Z71" s="7"/>
      <c r="AA71" s="7"/>
      <c r="AB71" s="7"/>
      <c r="AC71" s="7"/>
      <c r="AD71" s="7"/>
      <c r="AE71" s="7"/>
      <c r="AF71" s="7"/>
      <c r="AG71" s="7"/>
    </row>
    <row r="72" spans="3:33" x14ac:dyDescent="0.55000000000000004">
      <c r="C72" s="68"/>
      <c r="D72" s="74" t="str">
        <f>IFERROR(VLOOKUP(C72,タスク表!$C$5:$E$100,3,FALSE),"")</f>
        <v/>
      </c>
      <c r="E72" s="72" t="str">
        <f>IFERROR(VLOOKUP(C72,タスク表!C72:F167,4,FALSE),"")</f>
        <v/>
      </c>
      <c r="F72" s="68"/>
      <c r="G72" s="13" t="str">
        <f t="shared" ca="1" si="2"/>
        <v/>
      </c>
      <c r="H72" s="79"/>
      <c r="I72" s="86"/>
      <c r="J72" s="7"/>
      <c r="K72" s="7"/>
      <c r="L72" s="7"/>
      <c r="M72" s="7"/>
      <c r="N72" s="7"/>
      <c r="O72" s="7"/>
      <c r="P72" s="7"/>
      <c r="Q72" s="7"/>
      <c r="R72" s="7"/>
      <c r="S72" s="7"/>
      <c r="T72" s="7"/>
      <c r="U72" s="7"/>
      <c r="V72" s="7"/>
      <c r="W72" s="7"/>
      <c r="X72" s="7"/>
      <c r="Y72" s="7"/>
      <c r="Z72" s="7"/>
      <c r="AA72" s="7"/>
      <c r="AB72" s="7"/>
      <c r="AC72" s="7"/>
      <c r="AD72" s="7"/>
      <c r="AE72" s="7"/>
      <c r="AF72" s="7"/>
      <c r="AG72" s="7"/>
    </row>
    <row r="73" spans="3:33" x14ac:dyDescent="0.55000000000000004">
      <c r="C73" s="68"/>
      <c r="D73" s="74" t="str">
        <f>IFERROR(VLOOKUP(C73,タスク表!$C$5:$E$100,3,FALSE),"")</f>
        <v/>
      </c>
      <c r="E73" s="72" t="str">
        <f>IFERROR(VLOOKUP(C73,タスク表!C73:F168,4,FALSE),"")</f>
        <v/>
      </c>
      <c r="F73" s="68"/>
      <c r="G73" s="13" t="str">
        <f t="shared" ca="1" si="2"/>
        <v/>
      </c>
      <c r="H73" s="79"/>
      <c r="I73" s="86"/>
      <c r="J73" s="7"/>
      <c r="K73" s="7"/>
      <c r="L73" s="7"/>
      <c r="M73" s="7"/>
      <c r="N73" s="7"/>
      <c r="O73" s="7"/>
      <c r="P73" s="7"/>
      <c r="Q73" s="7"/>
      <c r="R73" s="7"/>
      <c r="S73" s="7"/>
      <c r="T73" s="7"/>
      <c r="U73" s="7"/>
      <c r="V73" s="7"/>
      <c r="W73" s="7"/>
      <c r="X73" s="7"/>
      <c r="Y73" s="7"/>
      <c r="Z73" s="7"/>
      <c r="AA73" s="7"/>
      <c r="AB73" s="7"/>
      <c r="AC73" s="7"/>
      <c r="AD73" s="7"/>
      <c r="AE73" s="7"/>
      <c r="AF73" s="7"/>
      <c r="AG73" s="7"/>
    </row>
    <row r="74" spans="3:33" x14ac:dyDescent="0.55000000000000004">
      <c r="C74" s="68"/>
      <c r="D74" s="74" t="str">
        <f>IFERROR(VLOOKUP(C74,タスク表!$C$5:$E$100,3,FALSE),"")</f>
        <v/>
      </c>
      <c r="E74" s="72" t="str">
        <f>IFERROR(VLOOKUP(C74,タスク表!C74:F169,4,FALSE),"")</f>
        <v/>
      </c>
      <c r="F74" s="68"/>
      <c r="G74" s="13" t="str">
        <f t="shared" ca="1" si="2"/>
        <v/>
      </c>
      <c r="H74" s="79"/>
      <c r="I74" s="86"/>
      <c r="J74" s="7"/>
      <c r="K74" s="7"/>
      <c r="L74" s="7"/>
      <c r="M74" s="7"/>
      <c r="N74" s="7"/>
      <c r="O74" s="7"/>
      <c r="P74" s="7"/>
      <c r="Q74" s="7"/>
      <c r="R74" s="7"/>
      <c r="S74" s="7"/>
      <c r="T74" s="7"/>
      <c r="U74" s="7"/>
      <c r="V74" s="7"/>
      <c r="W74" s="7"/>
      <c r="X74" s="7"/>
      <c r="Y74" s="7"/>
      <c r="Z74" s="7"/>
      <c r="AA74" s="7"/>
      <c r="AB74" s="7"/>
      <c r="AC74" s="7"/>
      <c r="AD74" s="7"/>
      <c r="AE74" s="7"/>
      <c r="AF74" s="7"/>
      <c r="AG74" s="7"/>
    </row>
    <row r="75" spans="3:33" x14ac:dyDescent="0.55000000000000004">
      <c r="C75" s="68"/>
      <c r="D75" s="74" t="str">
        <f>IFERROR(VLOOKUP(C75,タスク表!$C$5:$E$100,3,FALSE),"")</f>
        <v/>
      </c>
      <c r="E75" s="72" t="str">
        <f>IFERROR(VLOOKUP(C75,タスク表!C75:F170,4,FALSE),"")</f>
        <v/>
      </c>
      <c r="F75" s="68"/>
      <c r="G75" s="13" t="str">
        <f t="shared" ca="1" si="2"/>
        <v/>
      </c>
      <c r="H75" s="79"/>
      <c r="I75" s="86"/>
      <c r="J75" s="7"/>
      <c r="K75" s="7"/>
      <c r="L75" s="7"/>
      <c r="M75" s="7"/>
      <c r="N75" s="7"/>
      <c r="O75" s="7"/>
      <c r="P75" s="7"/>
      <c r="Q75" s="7"/>
      <c r="R75" s="7"/>
      <c r="S75" s="7"/>
      <c r="T75" s="7"/>
      <c r="U75" s="7"/>
      <c r="V75" s="7"/>
      <c r="W75" s="7"/>
      <c r="X75" s="7"/>
      <c r="Y75" s="7"/>
      <c r="Z75" s="7"/>
      <c r="AA75" s="7"/>
      <c r="AB75" s="7"/>
      <c r="AC75" s="7"/>
      <c r="AD75" s="7"/>
      <c r="AE75" s="7"/>
      <c r="AF75" s="7"/>
      <c r="AG75" s="7"/>
    </row>
    <row r="76" spans="3:33" x14ac:dyDescent="0.55000000000000004">
      <c r="C76" s="68"/>
      <c r="D76" s="74" t="str">
        <f>IFERROR(VLOOKUP(C76,タスク表!$C$5:$E$100,3,FALSE),"")</f>
        <v/>
      </c>
      <c r="E76" s="72" t="str">
        <f>IFERROR(VLOOKUP(C76,タスク表!C76:F171,4,FALSE),"")</f>
        <v/>
      </c>
      <c r="F76" s="68"/>
      <c r="G76" s="13" t="str">
        <f t="shared" ca="1" si="2"/>
        <v/>
      </c>
      <c r="H76" s="79"/>
      <c r="I76" s="86"/>
      <c r="J76" s="7"/>
      <c r="K76" s="7"/>
      <c r="L76" s="7"/>
      <c r="M76" s="7"/>
      <c r="N76" s="7"/>
      <c r="O76" s="7"/>
      <c r="P76" s="7"/>
      <c r="Q76" s="7"/>
      <c r="R76" s="7"/>
      <c r="S76" s="7"/>
      <c r="T76" s="7"/>
      <c r="U76" s="7"/>
      <c r="V76" s="7"/>
      <c r="W76" s="7"/>
      <c r="X76" s="7"/>
      <c r="Y76" s="7"/>
      <c r="Z76" s="7"/>
      <c r="AA76" s="7"/>
      <c r="AB76" s="7"/>
      <c r="AC76" s="7"/>
      <c r="AD76" s="7"/>
      <c r="AE76" s="7"/>
      <c r="AF76" s="7"/>
      <c r="AG76" s="7"/>
    </row>
    <row r="77" spans="3:33" x14ac:dyDescent="0.55000000000000004">
      <c r="C77" s="68"/>
      <c r="D77" s="74" t="str">
        <f>IFERROR(VLOOKUP(C77,タスク表!$C$5:$E$100,3,FALSE),"")</f>
        <v/>
      </c>
      <c r="E77" s="72" t="str">
        <f>IFERROR(VLOOKUP(C77,タスク表!C77:F172,4,FALSE),"")</f>
        <v/>
      </c>
      <c r="F77" s="68"/>
      <c r="G77" s="13" t="str">
        <f t="shared" ca="1" si="2"/>
        <v/>
      </c>
      <c r="H77" s="79"/>
      <c r="I77" s="86"/>
      <c r="J77" s="7"/>
      <c r="K77" s="7"/>
      <c r="L77" s="7"/>
      <c r="M77" s="7"/>
      <c r="N77" s="7"/>
      <c r="O77" s="7"/>
      <c r="P77" s="7"/>
      <c r="Q77" s="7"/>
      <c r="R77" s="7"/>
      <c r="S77" s="7"/>
      <c r="T77" s="7"/>
      <c r="U77" s="7"/>
      <c r="V77" s="7"/>
      <c r="W77" s="7"/>
      <c r="X77" s="7"/>
      <c r="Y77" s="7"/>
      <c r="Z77" s="7"/>
      <c r="AA77" s="7"/>
      <c r="AB77" s="7"/>
      <c r="AC77" s="7"/>
      <c r="AD77" s="7"/>
      <c r="AE77" s="7"/>
      <c r="AF77" s="7"/>
      <c r="AG77" s="7"/>
    </row>
    <row r="78" spans="3:33" x14ac:dyDescent="0.55000000000000004">
      <c r="C78" s="68"/>
      <c r="D78" s="74" t="str">
        <f>IFERROR(VLOOKUP(C78,タスク表!$C$5:$E$100,3,FALSE),"")</f>
        <v/>
      </c>
      <c r="E78" s="72" t="str">
        <f>IFERROR(VLOOKUP(C78,タスク表!C78:F173,4,FALSE),"")</f>
        <v/>
      </c>
      <c r="F78" s="68"/>
      <c r="G78" s="13" t="str">
        <f t="shared" ca="1" si="2"/>
        <v/>
      </c>
      <c r="H78" s="79"/>
      <c r="I78" s="86"/>
      <c r="J78" s="7"/>
      <c r="K78" s="7"/>
      <c r="L78" s="7"/>
      <c r="M78" s="7"/>
      <c r="N78" s="7"/>
      <c r="O78" s="7"/>
      <c r="P78" s="7"/>
      <c r="Q78" s="7"/>
      <c r="R78" s="7"/>
      <c r="S78" s="7"/>
      <c r="T78" s="7"/>
      <c r="U78" s="7"/>
      <c r="V78" s="7"/>
      <c r="W78" s="7"/>
      <c r="X78" s="7"/>
      <c r="Y78" s="7"/>
      <c r="Z78" s="7"/>
      <c r="AA78" s="7"/>
      <c r="AB78" s="7"/>
      <c r="AC78" s="7"/>
      <c r="AD78" s="7"/>
      <c r="AE78" s="7"/>
      <c r="AF78" s="7"/>
      <c r="AG78" s="7"/>
    </row>
    <row r="79" spans="3:33" x14ac:dyDescent="0.55000000000000004">
      <c r="C79" s="68"/>
      <c r="D79" s="74" t="str">
        <f>IFERROR(VLOOKUP(C79,タスク表!$C$5:$E$100,3,FALSE),"")</f>
        <v/>
      </c>
      <c r="E79" s="72" t="str">
        <f>IFERROR(VLOOKUP(C79,タスク表!C79:F174,4,FALSE),"")</f>
        <v/>
      </c>
      <c r="F79" s="68"/>
      <c r="G79" s="13" t="str">
        <f t="shared" ca="1" si="2"/>
        <v/>
      </c>
      <c r="H79" s="79"/>
      <c r="I79" s="86"/>
      <c r="J79" s="7"/>
      <c r="K79" s="7"/>
      <c r="L79" s="7"/>
      <c r="M79" s="7"/>
      <c r="N79" s="7"/>
      <c r="O79" s="7"/>
      <c r="P79" s="7"/>
      <c r="Q79" s="7"/>
      <c r="R79" s="7"/>
      <c r="S79" s="7"/>
      <c r="T79" s="7"/>
      <c r="U79" s="7"/>
      <c r="V79" s="7"/>
      <c r="W79" s="7"/>
      <c r="X79" s="7"/>
      <c r="Y79" s="7"/>
      <c r="Z79" s="7"/>
      <c r="AA79" s="7"/>
      <c r="AB79" s="7"/>
      <c r="AC79" s="7"/>
      <c r="AD79" s="7"/>
      <c r="AE79" s="7"/>
      <c r="AF79" s="7"/>
      <c r="AG79" s="7"/>
    </row>
    <row r="80" spans="3:33" x14ac:dyDescent="0.55000000000000004">
      <c r="C80" s="68"/>
      <c r="D80" s="74" t="str">
        <f>IFERROR(VLOOKUP(C80,タスク表!$C$5:$E$100,3,FALSE),"")</f>
        <v/>
      </c>
      <c r="E80" s="72" t="str">
        <f>IFERROR(VLOOKUP(C80,タスク表!C80:F175,4,FALSE),"")</f>
        <v/>
      </c>
      <c r="F80" s="68"/>
      <c r="G80" s="13" t="str">
        <f t="shared" ca="1" si="2"/>
        <v/>
      </c>
      <c r="H80" s="79"/>
      <c r="I80" s="86"/>
      <c r="J80" s="7"/>
      <c r="K80" s="7"/>
      <c r="L80" s="7"/>
      <c r="M80" s="7"/>
      <c r="N80" s="7"/>
      <c r="O80" s="7"/>
      <c r="P80" s="7"/>
      <c r="Q80" s="7"/>
      <c r="R80" s="7"/>
      <c r="S80" s="7"/>
      <c r="T80" s="7"/>
      <c r="U80" s="7"/>
      <c r="V80" s="7"/>
      <c r="W80" s="7"/>
      <c r="X80" s="7"/>
      <c r="Y80" s="7"/>
      <c r="Z80" s="7"/>
      <c r="AA80" s="7"/>
      <c r="AB80" s="7"/>
      <c r="AC80" s="7"/>
      <c r="AD80" s="7"/>
      <c r="AE80" s="7"/>
      <c r="AF80" s="7"/>
      <c r="AG80" s="7"/>
    </row>
    <row r="81" spans="3:33" x14ac:dyDescent="0.55000000000000004">
      <c r="C81" s="68"/>
      <c r="D81" s="74" t="str">
        <f>IFERROR(VLOOKUP(C81,タスク表!$C$5:$E$100,3,FALSE),"")</f>
        <v/>
      </c>
      <c r="E81" s="72" t="str">
        <f>IFERROR(VLOOKUP(C81,タスク表!C81:F176,4,FALSE),"")</f>
        <v/>
      </c>
      <c r="F81" s="68"/>
      <c r="G81" s="13" t="str">
        <f t="shared" ca="1" si="2"/>
        <v/>
      </c>
      <c r="H81" s="79"/>
      <c r="I81" s="86"/>
      <c r="J81" s="7"/>
      <c r="K81" s="7"/>
      <c r="L81" s="7"/>
      <c r="M81" s="7"/>
      <c r="N81" s="7"/>
      <c r="O81" s="7"/>
      <c r="P81" s="7"/>
      <c r="Q81" s="7"/>
      <c r="R81" s="7"/>
      <c r="S81" s="7"/>
      <c r="T81" s="7"/>
      <c r="U81" s="7"/>
      <c r="V81" s="7"/>
      <c r="W81" s="7"/>
      <c r="X81" s="7"/>
      <c r="Y81" s="7"/>
      <c r="Z81" s="7"/>
      <c r="AA81" s="7"/>
      <c r="AB81" s="7"/>
      <c r="AC81" s="7"/>
      <c r="AD81" s="7"/>
      <c r="AE81" s="7"/>
      <c r="AF81" s="7"/>
      <c r="AG81" s="7"/>
    </row>
    <row r="82" spans="3:33" x14ac:dyDescent="0.55000000000000004">
      <c r="C82" s="68"/>
      <c r="D82" s="74" t="str">
        <f>IFERROR(VLOOKUP(C82,タスク表!$C$5:$E$100,3,FALSE),"")</f>
        <v/>
      </c>
      <c r="E82" s="72" t="str">
        <f>IFERROR(VLOOKUP(C82,タスク表!C82:F177,4,FALSE),"")</f>
        <v/>
      </c>
      <c r="F82" s="68"/>
      <c r="G82" s="13" t="str">
        <f t="shared" ca="1" si="2"/>
        <v/>
      </c>
      <c r="H82" s="79"/>
      <c r="I82" s="86"/>
      <c r="J82" s="7"/>
      <c r="K82" s="7"/>
      <c r="L82" s="7"/>
      <c r="M82" s="7"/>
      <c r="N82" s="7"/>
      <c r="O82" s="7"/>
      <c r="P82" s="7"/>
      <c r="Q82" s="7"/>
      <c r="R82" s="7"/>
      <c r="S82" s="7"/>
      <c r="T82" s="7"/>
      <c r="U82" s="7"/>
      <c r="V82" s="7"/>
      <c r="W82" s="7"/>
      <c r="X82" s="7"/>
      <c r="Y82" s="7"/>
      <c r="Z82" s="7"/>
      <c r="AA82" s="7"/>
      <c r="AB82" s="7"/>
      <c r="AC82" s="7"/>
      <c r="AD82" s="7"/>
      <c r="AE82" s="7"/>
      <c r="AF82" s="7"/>
      <c r="AG82" s="7"/>
    </row>
    <row r="83" spans="3:33" x14ac:dyDescent="0.55000000000000004">
      <c r="C83" s="68"/>
      <c r="D83" s="74" t="str">
        <f>IFERROR(VLOOKUP(C83,タスク表!$C$5:$E$100,3,FALSE),"")</f>
        <v/>
      </c>
      <c r="E83" s="72" t="str">
        <f>IFERROR(VLOOKUP(C83,タスク表!C83:F178,4,FALSE),"")</f>
        <v/>
      </c>
      <c r="F83" s="68"/>
      <c r="G83" s="13" t="str">
        <f t="shared" ca="1" si="2"/>
        <v/>
      </c>
      <c r="H83" s="79"/>
      <c r="I83" s="86"/>
      <c r="J83" s="7"/>
      <c r="K83" s="7"/>
      <c r="L83" s="7"/>
      <c r="M83" s="7"/>
      <c r="N83" s="7"/>
      <c r="O83" s="7"/>
      <c r="P83" s="7"/>
      <c r="Q83" s="7"/>
      <c r="R83" s="7"/>
      <c r="S83" s="7"/>
      <c r="T83" s="7"/>
      <c r="U83" s="7"/>
      <c r="V83" s="7"/>
      <c r="W83" s="7"/>
      <c r="X83" s="7"/>
      <c r="Y83" s="7"/>
      <c r="Z83" s="7"/>
      <c r="AA83" s="7"/>
      <c r="AB83" s="7"/>
      <c r="AC83" s="7"/>
      <c r="AD83" s="7"/>
      <c r="AE83" s="7"/>
      <c r="AF83" s="7"/>
      <c r="AG83" s="7"/>
    </row>
    <row r="84" spans="3:33" x14ac:dyDescent="0.55000000000000004">
      <c r="C84" s="68"/>
      <c r="D84" s="74" t="str">
        <f>IFERROR(VLOOKUP(C84,タスク表!$C$5:$E$100,3,FALSE),"")</f>
        <v/>
      </c>
      <c r="E84" s="72" t="str">
        <f>IFERROR(VLOOKUP(C84,タスク表!C84:F179,4,FALSE),"")</f>
        <v/>
      </c>
      <c r="F84" s="68"/>
      <c r="G84" s="13" t="str">
        <f t="shared" ca="1" si="2"/>
        <v/>
      </c>
      <c r="H84" s="79"/>
      <c r="I84" s="86"/>
      <c r="J84" s="7"/>
      <c r="K84" s="7"/>
      <c r="L84" s="7"/>
      <c r="M84" s="7"/>
      <c r="N84" s="7"/>
      <c r="O84" s="7"/>
      <c r="P84" s="7"/>
      <c r="Q84" s="7"/>
      <c r="R84" s="7"/>
      <c r="S84" s="7"/>
      <c r="T84" s="7"/>
      <c r="U84" s="7"/>
      <c r="V84" s="7"/>
      <c r="W84" s="7"/>
      <c r="X84" s="7"/>
      <c r="Y84" s="7"/>
      <c r="Z84" s="7"/>
      <c r="AA84" s="7"/>
      <c r="AB84" s="7"/>
      <c r="AC84" s="7"/>
      <c r="AD84" s="7"/>
      <c r="AE84" s="7"/>
      <c r="AF84" s="7"/>
      <c r="AG84" s="7"/>
    </row>
    <row r="85" spans="3:33" x14ac:dyDescent="0.55000000000000004">
      <c r="C85" s="68"/>
      <c r="D85" s="74" t="str">
        <f>IFERROR(VLOOKUP(C85,タスク表!$C$5:$E$100,3,FALSE),"")</f>
        <v/>
      </c>
      <c r="E85" s="72" t="str">
        <f>IFERROR(VLOOKUP(C85,タスク表!C85:F180,4,FALSE),"")</f>
        <v/>
      </c>
      <c r="F85" s="68"/>
      <c r="G85" s="13" t="str">
        <f t="shared" ca="1" si="2"/>
        <v/>
      </c>
      <c r="H85" s="79"/>
      <c r="I85" s="86"/>
      <c r="J85" s="7"/>
      <c r="K85" s="7"/>
      <c r="L85" s="7"/>
      <c r="M85" s="7"/>
      <c r="N85" s="7"/>
      <c r="O85" s="7"/>
      <c r="P85" s="7"/>
      <c r="Q85" s="7"/>
      <c r="R85" s="7"/>
      <c r="S85" s="7"/>
      <c r="T85" s="7"/>
      <c r="U85" s="7"/>
      <c r="V85" s="7"/>
      <c r="W85" s="7"/>
      <c r="X85" s="7"/>
      <c r="Y85" s="7"/>
      <c r="Z85" s="7"/>
      <c r="AA85" s="7"/>
      <c r="AB85" s="7"/>
      <c r="AC85" s="7"/>
      <c r="AD85" s="7"/>
      <c r="AE85" s="7"/>
      <c r="AF85" s="7"/>
      <c r="AG85" s="7"/>
    </row>
    <row r="86" spans="3:33" x14ac:dyDescent="0.55000000000000004">
      <c r="C86" s="68"/>
      <c r="D86" s="74" t="str">
        <f>IFERROR(VLOOKUP(C86,タスク表!$C$5:$E$100,3,FALSE),"")</f>
        <v/>
      </c>
      <c r="E86" s="72" t="str">
        <f>IFERROR(VLOOKUP(C86,タスク表!C86:F181,4,FALSE),"")</f>
        <v/>
      </c>
      <c r="F86" s="68"/>
      <c r="G86" s="13" t="str">
        <f t="shared" ca="1" si="2"/>
        <v/>
      </c>
      <c r="H86" s="79"/>
      <c r="I86" s="86"/>
      <c r="J86" s="7"/>
      <c r="K86" s="7"/>
      <c r="L86" s="7"/>
      <c r="M86" s="7"/>
      <c r="N86" s="7"/>
      <c r="O86" s="7"/>
      <c r="P86" s="7"/>
      <c r="Q86" s="7"/>
      <c r="R86" s="7"/>
      <c r="S86" s="7"/>
      <c r="T86" s="7"/>
      <c r="U86" s="7"/>
      <c r="V86" s="7"/>
      <c r="W86" s="7"/>
      <c r="X86" s="7"/>
      <c r="Y86" s="7"/>
      <c r="Z86" s="7"/>
      <c r="AA86" s="7"/>
      <c r="AB86" s="7"/>
      <c r="AC86" s="7"/>
      <c r="AD86" s="7"/>
      <c r="AE86" s="7"/>
      <c r="AF86" s="7"/>
      <c r="AG86" s="7"/>
    </row>
    <row r="87" spans="3:33" x14ac:dyDescent="0.55000000000000004">
      <c r="C87" s="68"/>
      <c r="D87" s="74" t="str">
        <f>IFERROR(VLOOKUP(C87,タスク表!$C$5:$E$100,3,FALSE),"")</f>
        <v/>
      </c>
      <c r="E87" s="72" t="str">
        <f>IFERROR(VLOOKUP(C87,タスク表!C87:F182,4,FALSE),"")</f>
        <v/>
      </c>
      <c r="F87" s="68"/>
      <c r="G87" s="13" t="str">
        <f t="shared" ca="1" si="2"/>
        <v/>
      </c>
      <c r="H87" s="79"/>
      <c r="I87" s="86"/>
      <c r="J87" s="7"/>
      <c r="K87" s="7"/>
      <c r="L87" s="7"/>
      <c r="M87" s="7"/>
      <c r="N87" s="7"/>
      <c r="O87" s="7"/>
      <c r="P87" s="7"/>
      <c r="Q87" s="7"/>
      <c r="R87" s="7"/>
      <c r="S87" s="7"/>
      <c r="T87" s="7"/>
      <c r="U87" s="7"/>
      <c r="V87" s="7"/>
      <c r="W87" s="7"/>
      <c r="X87" s="7"/>
      <c r="Y87" s="7"/>
      <c r="Z87" s="7"/>
      <c r="AA87" s="7"/>
      <c r="AB87" s="7"/>
      <c r="AC87" s="7"/>
      <c r="AD87" s="7"/>
      <c r="AE87" s="7"/>
      <c r="AF87" s="7"/>
      <c r="AG87" s="7"/>
    </row>
    <row r="88" spans="3:33" x14ac:dyDescent="0.55000000000000004">
      <c r="C88" s="68"/>
      <c r="D88" s="74" t="str">
        <f>IFERROR(VLOOKUP(C88,タスク表!$C$5:$E$100,3,FALSE),"")</f>
        <v/>
      </c>
      <c r="E88" s="72" t="str">
        <f>IFERROR(VLOOKUP(C88,タスク表!C88:F183,4,FALSE),"")</f>
        <v/>
      </c>
      <c r="F88" s="68"/>
      <c r="G88" s="13" t="str">
        <f t="shared" ca="1" si="2"/>
        <v/>
      </c>
      <c r="H88" s="79"/>
      <c r="I88" s="86"/>
      <c r="J88" s="7"/>
      <c r="K88" s="7"/>
      <c r="L88" s="7"/>
      <c r="M88" s="7"/>
      <c r="N88" s="7"/>
      <c r="O88" s="7"/>
      <c r="P88" s="7"/>
      <c r="Q88" s="7"/>
      <c r="R88" s="7"/>
      <c r="S88" s="7"/>
      <c r="T88" s="7"/>
      <c r="U88" s="7"/>
      <c r="V88" s="7"/>
      <c r="W88" s="7"/>
      <c r="X88" s="7"/>
      <c r="Y88" s="7"/>
      <c r="Z88" s="7"/>
      <c r="AA88" s="7"/>
      <c r="AB88" s="7"/>
      <c r="AC88" s="7"/>
      <c r="AD88" s="7"/>
      <c r="AE88" s="7"/>
      <c r="AF88" s="7"/>
      <c r="AG88" s="7"/>
    </row>
    <row r="89" spans="3:33" x14ac:dyDescent="0.55000000000000004">
      <c r="C89" s="68"/>
      <c r="D89" s="74" t="str">
        <f>IFERROR(VLOOKUP(C89,タスク表!$C$5:$E$100,3,FALSE),"")</f>
        <v/>
      </c>
      <c r="E89" s="72" t="str">
        <f>IFERROR(VLOOKUP(C89,タスク表!C89:F184,4,FALSE),"")</f>
        <v/>
      </c>
      <c r="F89" s="68"/>
      <c r="G89" s="13" t="str">
        <f t="shared" ca="1" si="2"/>
        <v/>
      </c>
      <c r="H89" s="79"/>
      <c r="I89" s="86"/>
      <c r="J89" s="7"/>
      <c r="K89" s="7"/>
      <c r="L89" s="7"/>
      <c r="M89" s="7"/>
      <c r="N89" s="7"/>
      <c r="O89" s="7"/>
      <c r="P89" s="7"/>
      <c r="Q89" s="7"/>
      <c r="R89" s="7"/>
      <c r="S89" s="7"/>
      <c r="T89" s="7"/>
      <c r="U89" s="7"/>
      <c r="V89" s="7"/>
      <c r="W89" s="7"/>
      <c r="X89" s="7"/>
      <c r="Y89" s="7"/>
      <c r="Z89" s="7"/>
      <c r="AA89" s="7"/>
      <c r="AB89" s="7"/>
      <c r="AC89" s="7"/>
      <c r="AD89" s="7"/>
      <c r="AE89" s="7"/>
      <c r="AF89" s="7"/>
      <c r="AG89" s="7"/>
    </row>
    <row r="90" spans="3:33" x14ac:dyDescent="0.55000000000000004">
      <c r="C90" s="68"/>
      <c r="D90" s="74" t="str">
        <f>IFERROR(VLOOKUP(C90,タスク表!$C$5:$E$100,3,FALSE),"")</f>
        <v/>
      </c>
      <c r="E90" s="72" t="str">
        <f>IFERROR(VLOOKUP(C90,タスク表!C90:F185,4,FALSE),"")</f>
        <v/>
      </c>
      <c r="F90" s="68"/>
      <c r="G90" s="13" t="str">
        <f t="shared" ca="1" si="2"/>
        <v/>
      </c>
      <c r="H90" s="79"/>
      <c r="I90" s="86"/>
      <c r="J90" s="7"/>
      <c r="K90" s="7"/>
      <c r="L90" s="7"/>
      <c r="M90" s="7"/>
      <c r="N90" s="7"/>
      <c r="O90" s="7"/>
      <c r="P90" s="7"/>
      <c r="Q90" s="7"/>
      <c r="R90" s="7"/>
      <c r="S90" s="7"/>
      <c r="T90" s="7"/>
      <c r="U90" s="7"/>
      <c r="V90" s="7"/>
      <c r="W90" s="7"/>
      <c r="X90" s="7"/>
      <c r="Y90" s="7"/>
      <c r="Z90" s="7"/>
      <c r="AA90" s="7"/>
      <c r="AB90" s="7"/>
      <c r="AC90" s="7"/>
      <c r="AD90" s="7"/>
      <c r="AE90" s="7"/>
      <c r="AF90" s="7"/>
      <c r="AG90" s="7"/>
    </row>
    <row r="91" spans="3:33" x14ac:dyDescent="0.55000000000000004">
      <c r="C91" s="68"/>
      <c r="D91" s="74" t="str">
        <f>IFERROR(VLOOKUP(C91,タスク表!$C$5:$E$100,3,FALSE),"")</f>
        <v/>
      </c>
      <c r="E91" s="72" t="str">
        <f>IFERROR(VLOOKUP(C91,タスク表!C91:F186,4,FALSE),"")</f>
        <v/>
      </c>
      <c r="F91" s="68"/>
      <c r="G91" s="13" t="str">
        <f t="shared" ca="1" si="2"/>
        <v/>
      </c>
      <c r="H91" s="79"/>
      <c r="I91" s="86"/>
      <c r="J91" s="7"/>
      <c r="K91" s="7"/>
      <c r="L91" s="7"/>
      <c r="M91" s="7"/>
      <c r="N91" s="7"/>
      <c r="O91" s="7"/>
      <c r="P91" s="7"/>
      <c r="Q91" s="7"/>
      <c r="R91" s="7"/>
      <c r="S91" s="7"/>
      <c r="T91" s="7"/>
      <c r="U91" s="7"/>
      <c r="V91" s="7"/>
      <c r="W91" s="7"/>
      <c r="X91" s="7"/>
      <c r="Y91" s="7"/>
      <c r="Z91" s="7"/>
      <c r="AA91" s="7"/>
      <c r="AB91" s="7"/>
      <c r="AC91" s="7"/>
      <c r="AD91" s="7"/>
      <c r="AE91" s="7"/>
      <c r="AF91" s="7"/>
      <c r="AG91" s="7"/>
    </row>
    <row r="92" spans="3:33" x14ac:dyDescent="0.55000000000000004">
      <c r="C92" s="68"/>
      <c r="D92" s="74" t="str">
        <f>IFERROR(VLOOKUP(C92,タスク表!$C$5:$E$100,3,FALSE),"")</f>
        <v/>
      </c>
      <c r="E92" s="72" t="str">
        <f>IFERROR(VLOOKUP(C92,タスク表!C92:F187,4,FALSE),"")</f>
        <v/>
      </c>
      <c r="F92" s="68"/>
      <c r="G92" s="13" t="str">
        <f t="shared" ca="1" si="2"/>
        <v/>
      </c>
      <c r="H92" s="79"/>
      <c r="I92" s="86"/>
      <c r="J92" s="7"/>
      <c r="K92" s="7"/>
      <c r="L92" s="7"/>
      <c r="M92" s="7"/>
      <c r="N92" s="7"/>
      <c r="O92" s="7"/>
      <c r="P92" s="7"/>
      <c r="Q92" s="7"/>
      <c r="R92" s="7"/>
      <c r="S92" s="7"/>
      <c r="T92" s="7"/>
      <c r="U92" s="7"/>
      <c r="V92" s="7"/>
      <c r="W92" s="7"/>
      <c r="X92" s="7"/>
      <c r="Y92" s="7"/>
      <c r="Z92" s="7"/>
      <c r="AA92" s="7"/>
      <c r="AB92" s="7"/>
      <c r="AC92" s="7"/>
      <c r="AD92" s="7"/>
      <c r="AE92" s="7"/>
      <c r="AF92" s="7"/>
      <c r="AG92" s="7"/>
    </row>
    <row r="93" spans="3:33" x14ac:dyDescent="0.55000000000000004">
      <c r="C93" s="68"/>
      <c r="D93" s="74" t="str">
        <f>IFERROR(VLOOKUP(C93,タスク表!$C$5:$E$100,3,FALSE),"")</f>
        <v/>
      </c>
      <c r="E93" s="72" t="str">
        <f>IFERROR(VLOOKUP(C93,タスク表!C93:F188,4,FALSE),"")</f>
        <v/>
      </c>
      <c r="F93" s="68"/>
      <c r="G93" s="13" t="str">
        <f t="shared" ca="1" si="2"/>
        <v/>
      </c>
      <c r="H93" s="79"/>
      <c r="I93" s="86"/>
      <c r="J93" s="7"/>
      <c r="K93" s="7"/>
      <c r="L93" s="7"/>
      <c r="M93" s="7"/>
      <c r="N93" s="7"/>
      <c r="O93" s="7"/>
      <c r="P93" s="7"/>
      <c r="Q93" s="7"/>
      <c r="R93" s="7"/>
      <c r="S93" s="7"/>
      <c r="T93" s="7"/>
      <c r="U93" s="7"/>
      <c r="V93" s="7"/>
      <c r="W93" s="7"/>
      <c r="X93" s="7"/>
      <c r="Y93" s="7"/>
      <c r="Z93" s="7"/>
      <c r="AA93" s="7"/>
      <c r="AB93" s="7"/>
      <c r="AC93" s="7"/>
      <c r="AD93" s="7"/>
      <c r="AE93" s="7"/>
      <c r="AF93" s="7"/>
      <c r="AG93" s="7"/>
    </row>
    <row r="94" spans="3:33" x14ac:dyDescent="0.55000000000000004">
      <c r="C94" s="68"/>
      <c r="D94" s="74" t="str">
        <f>IFERROR(VLOOKUP(C94,タスク表!$C$5:$E$100,3,FALSE),"")</f>
        <v/>
      </c>
      <c r="E94" s="72" t="str">
        <f>IFERROR(VLOOKUP(C94,タスク表!C94:F189,4,FALSE),"")</f>
        <v/>
      </c>
      <c r="F94" s="68"/>
      <c r="G94" s="13" t="str">
        <f t="shared" ca="1" si="2"/>
        <v/>
      </c>
      <c r="H94" s="79"/>
      <c r="I94" s="86"/>
      <c r="J94" s="7"/>
      <c r="K94" s="7"/>
      <c r="L94" s="7"/>
      <c r="M94" s="7"/>
      <c r="N94" s="7"/>
      <c r="O94" s="7"/>
      <c r="P94" s="7"/>
      <c r="Q94" s="7"/>
      <c r="R94" s="7"/>
      <c r="S94" s="7"/>
      <c r="T94" s="7"/>
      <c r="U94" s="7"/>
      <c r="V94" s="7"/>
      <c r="W94" s="7"/>
      <c r="X94" s="7"/>
      <c r="Y94" s="7"/>
      <c r="Z94" s="7"/>
      <c r="AA94" s="7"/>
      <c r="AB94" s="7"/>
      <c r="AC94" s="7"/>
      <c r="AD94" s="7"/>
      <c r="AE94" s="7"/>
      <c r="AF94" s="7"/>
      <c r="AG94" s="7"/>
    </row>
    <row r="95" spans="3:33" x14ac:dyDescent="0.55000000000000004">
      <c r="C95" s="68"/>
      <c r="D95" s="74" t="str">
        <f>IFERROR(VLOOKUP(C95,タスク表!$C$5:$E$100,3,FALSE),"")</f>
        <v/>
      </c>
      <c r="E95" s="72" t="str">
        <f>IFERROR(VLOOKUP(C95,タスク表!C95:F190,4,FALSE),"")</f>
        <v/>
      </c>
      <c r="F95" s="68"/>
      <c r="G95" s="13" t="str">
        <f t="shared" ca="1" si="2"/>
        <v/>
      </c>
      <c r="H95" s="79"/>
      <c r="I95" s="86"/>
      <c r="J95" s="7"/>
      <c r="K95" s="7"/>
      <c r="L95" s="7"/>
      <c r="M95" s="7"/>
      <c r="N95" s="7"/>
      <c r="O95" s="7"/>
      <c r="P95" s="7"/>
      <c r="Q95" s="7"/>
      <c r="R95" s="7"/>
      <c r="S95" s="7"/>
      <c r="T95" s="7"/>
      <c r="U95" s="7"/>
      <c r="V95" s="7"/>
      <c r="W95" s="7"/>
      <c r="X95" s="7"/>
      <c r="Y95" s="7"/>
      <c r="Z95" s="7"/>
      <c r="AA95" s="7"/>
      <c r="AB95" s="7"/>
      <c r="AC95" s="7"/>
      <c r="AD95" s="7"/>
      <c r="AE95" s="7"/>
      <c r="AF95" s="7"/>
      <c r="AG95" s="7"/>
    </row>
    <row r="96" spans="3:33" x14ac:dyDescent="0.55000000000000004">
      <c r="C96" s="68"/>
      <c r="D96" s="74" t="str">
        <f>IFERROR(VLOOKUP(C96,タスク表!$C$5:$E$100,3,FALSE),"")</f>
        <v/>
      </c>
      <c r="E96" s="72" t="str">
        <f>IFERROR(VLOOKUP(C96,タスク表!C96:F191,4,FALSE),"")</f>
        <v/>
      </c>
      <c r="F96" s="68"/>
      <c r="G96" s="13" t="str">
        <f t="shared" ca="1" si="2"/>
        <v/>
      </c>
      <c r="H96" s="79"/>
      <c r="I96" s="86"/>
      <c r="J96" s="7"/>
      <c r="K96" s="7"/>
      <c r="L96" s="7"/>
      <c r="M96" s="7"/>
      <c r="N96" s="7"/>
      <c r="O96" s="7"/>
      <c r="P96" s="7"/>
      <c r="Q96" s="7"/>
      <c r="R96" s="7"/>
      <c r="S96" s="7"/>
      <c r="T96" s="7"/>
      <c r="U96" s="7"/>
      <c r="V96" s="7"/>
      <c r="W96" s="7"/>
      <c r="X96" s="7"/>
      <c r="Y96" s="7"/>
      <c r="Z96" s="7"/>
      <c r="AA96" s="7"/>
      <c r="AB96" s="7"/>
      <c r="AC96" s="7"/>
      <c r="AD96" s="7"/>
      <c r="AE96" s="7"/>
      <c r="AF96" s="7"/>
      <c r="AG96" s="7"/>
    </row>
    <row r="97" spans="3:33" x14ac:dyDescent="0.55000000000000004">
      <c r="C97" s="68"/>
      <c r="D97" s="74" t="str">
        <f>IFERROR(VLOOKUP(C97,タスク表!$C$5:$E$100,3,FALSE),"")</f>
        <v/>
      </c>
      <c r="E97" s="72" t="str">
        <f>IFERROR(VLOOKUP(C97,タスク表!C97:F192,4,FALSE),"")</f>
        <v/>
      </c>
      <c r="F97" s="68"/>
      <c r="G97" s="13" t="str">
        <f t="shared" ca="1" si="2"/>
        <v/>
      </c>
      <c r="H97" s="79"/>
      <c r="I97" s="86"/>
      <c r="J97" s="7"/>
      <c r="K97" s="7"/>
      <c r="L97" s="7"/>
      <c r="M97" s="7"/>
      <c r="N97" s="7"/>
      <c r="O97" s="7"/>
      <c r="P97" s="7"/>
      <c r="Q97" s="7"/>
      <c r="R97" s="7"/>
      <c r="S97" s="7"/>
      <c r="T97" s="7"/>
      <c r="U97" s="7"/>
      <c r="V97" s="7"/>
      <c r="W97" s="7"/>
      <c r="X97" s="7"/>
      <c r="Y97" s="7"/>
      <c r="Z97" s="7"/>
      <c r="AA97" s="7"/>
      <c r="AB97" s="7"/>
      <c r="AC97" s="7"/>
      <c r="AD97" s="7"/>
      <c r="AE97" s="7"/>
      <c r="AF97" s="7"/>
      <c r="AG97" s="7"/>
    </row>
    <row r="98" spans="3:33" x14ac:dyDescent="0.55000000000000004">
      <c r="C98" s="68"/>
      <c r="D98" s="74" t="str">
        <f>IFERROR(VLOOKUP(C98,タスク表!$C$5:$E$100,3,FALSE),"")</f>
        <v/>
      </c>
      <c r="E98" s="72" t="str">
        <f>IFERROR(VLOOKUP(C98,タスク表!C98:F193,4,FALSE),"")</f>
        <v/>
      </c>
      <c r="F98" s="68"/>
      <c r="G98" s="13" t="str">
        <f t="shared" ca="1" si="2"/>
        <v/>
      </c>
      <c r="H98" s="79"/>
      <c r="I98" s="86"/>
      <c r="J98" s="7"/>
      <c r="K98" s="7"/>
      <c r="L98" s="7"/>
      <c r="M98" s="7"/>
      <c r="N98" s="7"/>
      <c r="O98" s="7"/>
      <c r="P98" s="7"/>
      <c r="Q98" s="7"/>
      <c r="R98" s="7"/>
      <c r="S98" s="7"/>
      <c r="T98" s="7"/>
      <c r="U98" s="7"/>
      <c r="V98" s="7"/>
      <c r="W98" s="7"/>
      <c r="X98" s="7"/>
      <c r="Y98" s="7"/>
      <c r="Z98" s="7"/>
      <c r="AA98" s="7"/>
      <c r="AB98" s="7"/>
      <c r="AC98" s="7"/>
      <c r="AD98" s="7"/>
      <c r="AE98" s="7"/>
      <c r="AF98" s="7"/>
      <c r="AG98" s="7"/>
    </row>
    <row r="99" spans="3:33" x14ac:dyDescent="0.55000000000000004">
      <c r="C99" s="68"/>
      <c r="D99" s="74" t="str">
        <f>IFERROR(VLOOKUP(C99,タスク表!$C$5:$E$100,3,FALSE),"")</f>
        <v/>
      </c>
      <c r="E99" s="72" t="str">
        <f>IFERROR(VLOOKUP(C99,タスク表!C99:F194,4,FALSE),"")</f>
        <v/>
      </c>
      <c r="F99" s="68"/>
      <c r="G99" s="13" t="str">
        <f t="shared" ca="1" si="2"/>
        <v/>
      </c>
      <c r="H99" s="79"/>
      <c r="I99" s="86"/>
      <c r="J99" s="7"/>
      <c r="K99" s="7"/>
      <c r="L99" s="7"/>
      <c r="M99" s="7"/>
      <c r="N99" s="7"/>
      <c r="O99" s="7"/>
      <c r="P99" s="7"/>
      <c r="Q99" s="7"/>
      <c r="R99" s="7"/>
      <c r="S99" s="7"/>
      <c r="T99" s="7"/>
      <c r="U99" s="7"/>
      <c r="V99" s="7"/>
      <c r="W99" s="7"/>
      <c r="X99" s="7"/>
      <c r="Y99" s="7"/>
      <c r="Z99" s="7"/>
      <c r="AA99" s="7"/>
      <c r="AB99" s="7"/>
      <c r="AC99" s="7"/>
      <c r="AD99" s="7"/>
      <c r="AE99" s="7"/>
      <c r="AF99" s="7"/>
      <c r="AG99" s="7"/>
    </row>
    <row r="100" spans="3:33" x14ac:dyDescent="0.55000000000000004">
      <c r="C100" s="68"/>
      <c r="D100" s="74" t="str">
        <f>IFERROR(VLOOKUP(C100,タスク表!$C$5:$E$100,3,FALSE),"")</f>
        <v/>
      </c>
      <c r="E100" s="72" t="str">
        <f>IFERROR(VLOOKUP(C100,タスク表!C100:F195,4,FALSE),"")</f>
        <v/>
      </c>
      <c r="F100" s="68"/>
      <c r="G100" s="13" t="str">
        <f t="shared" ca="1" si="2"/>
        <v/>
      </c>
      <c r="H100" s="79"/>
      <c r="I100" s="86"/>
      <c r="J100" s="7"/>
      <c r="K100" s="7"/>
      <c r="L100" s="7"/>
      <c r="M100" s="7"/>
      <c r="N100" s="7"/>
      <c r="O100" s="7"/>
      <c r="P100" s="7"/>
      <c r="Q100" s="7"/>
      <c r="R100" s="7"/>
      <c r="S100" s="7"/>
      <c r="T100" s="7"/>
      <c r="U100" s="7"/>
      <c r="V100" s="7"/>
      <c r="W100" s="7"/>
      <c r="X100" s="7"/>
      <c r="Y100" s="7"/>
      <c r="Z100" s="7"/>
      <c r="AA100" s="7"/>
      <c r="AB100" s="7"/>
      <c r="AC100" s="7"/>
      <c r="AD100" s="7"/>
      <c r="AE100" s="7"/>
      <c r="AF100" s="7"/>
      <c r="AG100" s="7"/>
    </row>
    <row r="101" spans="3:33" x14ac:dyDescent="0.55000000000000004">
      <c r="C101" s="45"/>
      <c r="D101" s="42"/>
      <c r="F101" s="45"/>
      <c r="H101" s="80"/>
      <c r="I101" s="87"/>
      <c r="J101" s="7"/>
      <c r="K101" s="7"/>
      <c r="L101" s="7"/>
      <c r="M101" s="7"/>
      <c r="N101" s="7"/>
      <c r="O101" s="7"/>
      <c r="P101" s="7"/>
      <c r="Q101" s="7"/>
      <c r="R101" s="7"/>
      <c r="S101" s="7"/>
      <c r="T101" s="7"/>
      <c r="U101" s="7"/>
      <c r="V101" s="7"/>
      <c r="W101" s="7"/>
      <c r="X101" s="7"/>
      <c r="Y101" s="7"/>
      <c r="Z101" s="7"/>
      <c r="AA101" s="7"/>
      <c r="AB101" s="7"/>
      <c r="AC101" s="7"/>
      <c r="AD101" s="7"/>
      <c r="AE101" s="7"/>
      <c r="AF101" s="7"/>
      <c r="AG101" s="7"/>
    </row>
    <row r="102" spans="3:33" ht="18.5" thickBot="1" x14ac:dyDescent="0.6">
      <c r="C102" s="45"/>
      <c r="D102" s="42"/>
      <c r="F102" s="69"/>
      <c r="H102" s="81"/>
      <c r="I102" s="87"/>
      <c r="J102" s="7"/>
      <c r="K102" s="7"/>
      <c r="L102" s="7"/>
      <c r="M102" s="7"/>
      <c r="N102" s="7"/>
      <c r="O102" s="7"/>
      <c r="P102" s="7"/>
      <c r="Q102" s="7"/>
      <c r="R102" s="7"/>
      <c r="S102" s="7"/>
      <c r="T102" s="7"/>
      <c r="U102" s="7"/>
      <c r="V102" s="7"/>
      <c r="W102" s="7"/>
      <c r="X102" s="7"/>
      <c r="Y102" s="7"/>
      <c r="Z102" s="7"/>
      <c r="AA102" s="7"/>
      <c r="AB102" s="7"/>
      <c r="AC102" s="7"/>
      <c r="AD102" s="7"/>
      <c r="AE102" s="7"/>
      <c r="AF102" s="7"/>
      <c r="AG102" s="7"/>
    </row>
    <row r="103" spans="3:33" ht="18.5" thickBot="1" x14ac:dyDescent="0.6">
      <c r="C103" s="69"/>
      <c r="D103" s="45"/>
      <c r="F103" s="75"/>
      <c r="H103" s="82"/>
      <c r="I103" s="87"/>
      <c r="J103" s="7"/>
      <c r="K103" s="7"/>
      <c r="L103" s="7"/>
      <c r="M103" s="7"/>
      <c r="N103" s="7"/>
      <c r="O103" s="7"/>
      <c r="P103" s="7"/>
      <c r="Q103" s="7"/>
      <c r="R103" s="7"/>
      <c r="S103" s="7"/>
      <c r="T103" s="7"/>
      <c r="U103" s="7"/>
      <c r="V103" s="7"/>
      <c r="W103" s="7"/>
      <c r="X103" s="7"/>
      <c r="Y103" s="7"/>
      <c r="Z103" s="7"/>
      <c r="AA103" s="7"/>
      <c r="AB103" s="7"/>
      <c r="AC103" s="7"/>
      <c r="AD103" s="7"/>
      <c r="AE103" s="7"/>
      <c r="AF103" s="7"/>
      <c r="AG103" s="7"/>
    </row>
  </sheetData>
  <phoneticPr fontId="1"/>
  <conditionalFormatting sqref="N3">
    <cfRule type="containsText" dxfId="34" priority="15" operator="containsText" text="日">
      <formula>NOT(ISERROR(SEARCH("日",N3)))</formula>
    </cfRule>
    <cfRule type="containsText" dxfId="33" priority="16" operator="containsText" text="土">
      <formula>NOT(ISERROR(SEARCH("土",N3)))</formula>
    </cfRule>
  </conditionalFormatting>
  <conditionalFormatting sqref="O3">
    <cfRule type="containsText" dxfId="32" priority="13" operator="containsText" text="日">
      <formula>NOT(ISERROR(SEARCH("日",O3)))</formula>
    </cfRule>
    <cfRule type="containsText" dxfId="31" priority="14" operator="containsText" text="土">
      <formula>NOT(ISERROR(SEARCH("土",O3)))</formula>
    </cfRule>
  </conditionalFormatting>
  <conditionalFormatting sqref="U3">
    <cfRule type="containsText" dxfId="30" priority="11" operator="containsText" text="日">
      <formula>NOT(ISERROR(SEARCH("日",U3)))</formula>
    </cfRule>
    <cfRule type="containsText" dxfId="29" priority="12" operator="containsText" text="土">
      <formula>NOT(ISERROR(SEARCH("土",U3)))</formula>
    </cfRule>
  </conditionalFormatting>
  <conditionalFormatting sqref="V3">
    <cfRule type="containsText" dxfId="28" priority="9" operator="containsText" text="日">
      <formula>NOT(ISERROR(SEARCH("日",V3)))</formula>
    </cfRule>
    <cfRule type="containsText" dxfId="27" priority="10" operator="containsText" text="土">
      <formula>NOT(ISERROR(SEARCH("土",V3)))</formula>
    </cfRule>
  </conditionalFormatting>
  <conditionalFormatting sqref="AB3">
    <cfRule type="containsText" dxfId="26" priority="7" operator="containsText" text="日">
      <formula>NOT(ISERROR(SEARCH("日",AB3)))</formula>
    </cfRule>
    <cfRule type="containsText" dxfId="25" priority="8" operator="containsText" text="土">
      <formula>NOT(ISERROR(SEARCH("土",AB3)))</formula>
    </cfRule>
  </conditionalFormatting>
  <conditionalFormatting sqref="AC3">
    <cfRule type="containsText" dxfId="24" priority="5" operator="containsText" text="日">
      <formula>NOT(ISERROR(SEARCH("日",AC3)))</formula>
    </cfRule>
    <cfRule type="containsText" dxfId="23" priority="6" operator="containsText" text="土">
      <formula>NOT(ISERROR(SEARCH("土",AC3)))</formula>
    </cfRule>
  </conditionalFormatting>
  <conditionalFormatting sqref="G5:G100">
    <cfRule type="expression" dxfId="22" priority="3">
      <formula>$H5="完了"</formula>
    </cfRule>
    <cfRule type="expression" dxfId="21" priority="4">
      <formula>TODAY()&gt;$E5</formula>
    </cfRule>
  </conditionalFormatting>
  <conditionalFormatting sqref="J5:AG103">
    <cfRule type="expression" dxfId="20" priority="1">
      <formula>AND(AND($D5&lt;=J$4,$E5&gt;=J$4),$H5="完了")</formula>
    </cfRule>
    <cfRule type="expression" dxfId="19" priority="2">
      <formula>AND($D5&lt;=J$4,$E5&gt;=J$4)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14:formula1>
            <xm:f>タスク表!$C$5:$C$100</xm:f>
          </x14:formula1>
          <xm:sqref>C5:C30</xm:sqref>
        </x14:dataValidation>
        <x14:dataValidation type="list" allowBlank="1" showInputMessage="1" showErrorMessage="1">
          <x14:formula1>
            <xm:f>タスク表!$AD$4:$AD$6</xm:f>
          </x14:formula1>
          <xm:sqref>H5:H100</xm:sqref>
        </x14:dataValidation>
        <x14:dataValidation type="list" allowBlank="1" showInputMessage="1" showErrorMessage="1">
          <x14:formula1>
            <xm:f>タスク表!$AC$4:$AC$6</xm:f>
          </x14:formula1>
          <xm:sqref>I5:I100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H102"/>
  <sheetViews>
    <sheetView zoomScale="80" zoomScaleNormal="80" workbookViewId="0">
      <pane xSplit="3" topLeftCell="D1" activePane="topRight" state="frozen"/>
      <selection pane="topRight" activeCell="H15" sqref="H15"/>
    </sheetView>
  </sheetViews>
  <sheetFormatPr defaultRowHeight="18" x14ac:dyDescent="0.55000000000000004"/>
  <cols>
    <col min="1" max="1" width="9.75" customWidth="1"/>
    <col min="2" max="2" width="10.83203125" customWidth="1"/>
    <col min="3" max="3" width="26.08203125" customWidth="1"/>
    <col min="4" max="4" width="10.83203125" bestFit="1" customWidth="1"/>
    <col min="5" max="5" width="15" customWidth="1"/>
    <col min="6" max="6" width="10.83203125" style="59" customWidth="1"/>
    <col min="7" max="7" width="8.6640625" customWidth="1"/>
    <col min="8" max="8" width="8.5" customWidth="1"/>
    <col min="9" max="9" width="6.6640625" bestFit="1" customWidth="1"/>
    <col min="10" max="15" width="7.83203125" customWidth="1"/>
    <col min="16" max="16" width="8.9140625" customWidth="1"/>
    <col min="17" max="22" width="7.83203125" customWidth="1"/>
    <col min="23" max="23" width="8.9140625" customWidth="1"/>
    <col min="24"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t="s">
        <v>86</v>
      </c>
      <c r="B2" s="38" t="s">
        <v>87</v>
      </c>
      <c r="E2" s="58"/>
      <c r="P2" s="22" t="s">
        <v>88</v>
      </c>
      <c r="Q2" s="50"/>
      <c r="W2" s="22" t="s">
        <v>89</v>
      </c>
      <c r="AK2" s="9"/>
      <c r="AL2" s="9"/>
      <c r="AN2" s="50"/>
      <c r="AR2" s="50"/>
    </row>
    <row r="3" spans="1:112" x14ac:dyDescent="0.55000000000000004">
      <c r="I3" s="11"/>
      <c r="J3" s="10" t="s">
        <v>85</v>
      </c>
      <c r="K3" s="10" t="s">
        <v>16</v>
      </c>
      <c r="L3" s="10" t="s">
        <v>17</v>
      </c>
      <c r="M3" s="10" t="s">
        <v>10</v>
      </c>
      <c r="N3" s="10" t="s">
        <v>12</v>
      </c>
      <c r="O3" s="10" t="s">
        <v>13</v>
      </c>
      <c r="P3" s="52" t="s">
        <v>14</v>
      </c>
      <c r="Q3" s="10" t="s">
        <v>15</v>
      </c>
      <c r="R3" s="10" t="s">
        <v>16</v>
      </c>
      <c r="S3" s="10" t="s">
        <v>17</v>
      </c>
      <c r="T3" s="10" t="s">
        <v>10</v>
      </c>
      <c r="U3" s="10" t="s">
        <v>12</v>
      </c>
      <c r="V3" s="10" t="s">
        <v>13</v>
      </c>
      <c r="W3" s="52" t="s">
        <v>14</v>
      </c>
      <c r="X3" s="53" t="s">
        <v>15</v>
      </c>
      <c r="Y3" s="10" t="s">
        <v>16</v>
      </c>
      <c r="Z3" s="10" t="s">
        <v>17</v>
      </c>
      <c r="AA3" s="10" t="s">
        <v>10</v>
      </c>
      <c r="AB3" s="10" t="s">
        <v>12</v>
      </c>
      <c r="AC3" s="10" t="s">
        <v>13</v>
      </c>
      <c r="AD3" s="10" t="s">
        <v>14</v>
      </c>
      <c r="AE3" s="51"/>
      <c r="AF3" s="51"/>
      <c r="AG3" s="51"/>
      <c r="AH3" s="51"/>
      <c r="AI3" s="51"/>
      <c r="AJ3" s="51"/>
      <c r="AK3" s="51"/>
      <c r="AL3" s="51"/>
      <c r="AM3" s="51"/>
      <c r="AN3" s="51"/>
      <c r="AO3" s="51"/>
      <c r="AP3" s="51"/>
      <c r="AQ3" s="51"/>
      <c r="AR3" s="51"/>
      <c r="AS3" s="51"/>
      <c r="AT3" s="51"/>
      <c r="AU3" s="51"/>
      <c r="AV3" s="51"/>
      <c r="AW3" s="51"/>
      <c r="AX3" s="51"/>
      <c r="AY3" s="51"/>
      <c r="AZ3" s="51"/>
      <c r="BA3" s="51"/>
      <c r="BB3" s="51"/>
      <c r="BC3" s="51"/>
      <c r="BD3" s="51"/>
      <c r="BE3" s="51"/>
      <c r="BF3" s="51"/>
      <c r="BG3" s="51"/>
      <c r="BH3" s="51"/>
      <c r="BI3" s="51"/>
      <c r="BJ3" s="51"/>
      <c r="BK3" s="51"/>
      <c r="BL3" s="51"/>
      <c r="BM3" s="51"/>
      <c r="BN3" s="51"/>
      <c r="BO3" s="51"/>
      <c r="BP3" s="51"/>
      <c r="BQ3" s="51"/>
      <c r="BR3" s="51"/>
      <c r="BS3" s="51"/>
      <c r="BT3" s="51"/>
      <c r="BU3" s="51"/>
      <c r="BV3" s="51"/>
      <c r="BW3" s="51"/>
      <c r="BX3" s="51"/>
      <c r="BY3" s="51"/>
      <c r="BZ3" s="51"/>
      <c r="CA3" s="51"/>
      <c r="CB3" s="51"/>
      <c r="CC3" s="51"/>
      <c r="CD3" s="51"/>
      <c r="CE3" s="51"/>
      <c r="CF3" s="51"/>
      <c r="CG3" s="51"/>
      <c r="CH3" s="51"/>
      <c r="CI3" s="51"/>
      <c r="CJ3" s="51"/>
      <c r="CK3" s="51"/>
      <c r="CL3" s="51"/>
      <c r="CM3" s="51"/>
      <c r="CN3" s="51"/>
      <c r="CO3" s="51"/>
      <c r="CP3" s="51"/>
      <c r="CQ3" s="51"/>
      <c r="CR3" s="51"/>
      <c r="CS3" s="51"/>
      <c r="CT3" s="51"/>
      <c r="CU3" s="51"/>
      <c r="CV3" s="51"/>
      <c r="CW3" s="51"/>
      <c r="CX3" s="51"/>
      <c r="CY3" s="51"/>
      <c r="CZ3" s="51"/>
      <c r="DA3" s="51"/>
      <c r="DB3" s="51"/>
      <c r="DC3" s="51"/>
      <c r="DD3" s="51"/>
      <c r="DE3" s="51"/>
      <c r="DF3" s="51"/>
      <c r="DG3" s="51"/>
      <c r="DH3" s="51"/>
    </row>
    <row r="4" spans="1:112" x14ac:dyDescent="0.55000000000000004">
      <c r="C4" s="20" t="s">
        <v>3</v>
      </c>
      <c r="D4" s="20" t="s">
        <v>4</v>
      </c>
      <c r="E4" s="20" t="s">
        <v>1</v>
      </c>
      <c r="F4" s="60" t="s">
        <v>112</v>
      </c>
      <c r="G4" s="20" t="s">
        <v>5</v>
      </c>
      <c r="H4" s="20" t="s">
        <v>9</v>
      </c>
      <c r="I4" s="21" t="s">
        <v>18</v>
      </c>
      <c r="J4" s="49">
        <v>43718</v>
      </c>
      <c r="K4" s="49">
        <v>43719</v>
      </c>
      <c r="L4" s="49">
        <v>43720</v>
      </c>
      <c r="M4" s="49">
        <v>43721</v>
      </c>
      <c r="N4" s="49">
        <v>43722</v>
      </c>
      <c r="O4" s="49">
        <v>43723</v>
      </c>
      <c r="P4" s="49">
        <v>43724</v>
      </c>
      <c r="Q4" s="49">
        <v>43725</v>
      </c>
      <c r="R4" s="49">
        <v>43726</v>
      </c>
      <c r="S4" s="49">
        <v>43727</v>
      </c>
      <c r="T4" s="49">
        <v>43728</v>
      </c>
      <c r="U4" s="49">
        <v>43729</v>
      </c>
      <c r="V4" s="49">
        <v>43730</v>
      </c>
      <c r="W4" s="49">
        <v>43731</v>
      </c>
      <c r="X4" s="49">
        <v>43732</v>
      </c>
      <c r="Y4" s="49">
        <v>43733</v>
      </c>
      <c r="Z4" s="49">
        <v>43734</v>
      </c>
      <c r="AA4" s="49">
        <v>43735</v>
      </c>
      <c r="AB4" s="49">
        <v>43736</v>
      </c>
      <c r="AC4" s="49">
        <v>43737</v>
      </c>
      <c r="AD4" s="49">
        <v>43738</v>
      </c>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c r="CN4" s="51"/>
      <c r="CO4" s="51"/>
      <c r="CP4" s="51"/>
      <c r="CQ4" s="51"/>
      <c r="CR4" s="51"/>
      <c r="CS4" s="51"/>
      <c r="CT4" s="51"/>
      <c r="CU4" s="51"/>
      <c r="CV4" s="51"/>
      <c r="CW4" s="51"/>
      <c r="CX4" s="51"/>
      <c r="CY4" s="51"/>
      <c r="CZ4" s="51"/>
      <c r="DA4" s="51"/>
      <c r="DB4" s="51"/>
      <c r="DC4" s="51"/>
      <c r="DD4" s="51"/>
      <c r="DE4" s="51"/>
      <c r="DF4" s="51"/>
      <c r="DG4" s="51"/>
      <c r="DH4" s="51"/>
    </row>
    <row r="5" spans="1:112" x14ac:dyDescent="0.55000000000000004">
      <c r="C5" s="1" t="s">
        <v>91</v>
      </c>
      <c r="D5" s="6">
        <f>IFERROR(VLOOKUP(C5,タスク表!$C$5:$E$100,3,FALSE),"")</f>
        <v>43718</v>
      </c>
      <c r="E5" s="6">
        <f>IFERROR(VLOOKUP(C5,タスク表!$C$5:$F$100,4,FALSE),"")</f>
        <v>43718</v>
      </c>
      <c r="F5" s="61">
        <v>43718</v>
      </c>
      <c r="G5" s="13">
        <f ca="1">IFERROR(ABS(TODAY()-$E5),"")</f>
        <v>66</v>
      </c>
      <c r="H5" s="2" t="s">
        <v>6</v>
      </c>
      <c r="I5" s="4"/>
      <c r="J5" s="7"/>
      <c r="K5" s="5"/>
      <c r="L5" s="5"/>
      <c r="M5" s="5"/>
      <c r="N5" s="5"/>
      <c r="O5" s="5"/>
      <c r="P5" s="5"/>
      <c r="Q5" s="5"/>
      <c r="R5" s="5"/>
      <c r="S5" s="5"/>
      <c r="T5" s="5"/>
      <c r="U5" s="5"/>
      <c r="V5" s="5"/>
      <c r="W5" s="5"/>
      <c r="X5" s="5"/>
      <c r="Y5" s="5"/>
      <c r="Z5" s="5"/>
      <c r="AA5" s="5"/>
      <c r="AB5" s="5"/>
      <c r="AC5" s="5"/>
      <c r="AD5" s="5"/>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51"/>
      <c r="CF5" s="51"/>
      <c r="CG5" s="51"/>
      <c r="CH5" s="51"/>
      <c r="CI5" s="51"/>
      <c r="CJ5" s="51"/>
      <c r="CK5" s="51"/>
      <c r="CL5" s="51"/>
      <c r="CM5" s="51"/>
      <c r="CN5" s="51"/>
      <c r="CO5" s="51"/>
      <c r="CP5" s="51"/>
      <c r="CQ5" s="51"/>
      <c r="CR5" s="51"/>
      <c r="CS5" s="51"/>
      <c r="CT5" s="51"/>
      <c r="CU5" s="51"/>
      <c r="CV5" s="51"/>
      <c r="CW5" s="51"/>
      <c r="CX5" s="51"/>
      <c r="CY5" s="51"/>
      <c r="CZ5" s="51"/>
      <c r="DA5" s="51"/>
      <c r="DB5" s="51"/>
      <c r="DC5" s="51"/>
      <c r="DD5" s="51"/>
      <c r="DE5" s="51"/>
      <c r="DF5" s="51"/>
      <c r="DG5" s="51"/>
      <c r="DH5" s="51"/>
    </row>
    <row r="6" spans="1:112" x14ac:dyDescent="0.55000000000000004">
      <c r="C6" s="1" t="s">
        <v>95</v>
      </c>
      <c r="D6" s="6">
        <f>IFERROR(VLOOKUP(C6,タスク表!$C$5:$E$100,3,FALSE),"")</f>
        <v>43673</v>
      </c>
      <c r="E6" s="6">
        <f>IFERROR(VLOOKUP(C6,タスク表!$C$5:$F$100,4,FALSE),"")</f>
        <v>43718</v>
      </c>
      <c r="F6" s="61">
        <v>43718</v>
      </c>
      <c r="G6" s="8">
        <f t="shared" ref="G6:G69" ca="1" si="0">IFERROR(ABS(TODAY()-$E6),"")</f>
        <v>66</v>
      </c>
      <c r="H6" s="2" t="s">
        <v>6</v>
      </c>
      <c r="I6" s="56" t="s">
        <v>51</v>
      </c>
      <c r="J6" s="7"/>
      <c r="K6" s="5"/>
      <c r="L6" s="5"/>
      <c r="M6" s="5"/>
      <c r="N6" s="5"/>
      <c r="O6" s="5"/>
      <c r="P6" s="5"/>
      <c r="Q6" s="5"/>
      <c r="R6" s="5"/>
      <c r="S6" s="5"/>
      <c r="T6" s="5"/>
      <c r="U6" s="5"/>
      <c r="V6" s="5"/>
      <c r="W6" s="5"/>
      <c r="X6" s="5"/>
      <c r="Y6" s="5"/>
      <c r="Z6" s="5"/>
      <c r="AA6" s="5"/>
      <c r="AB6" s="5"/>
      <c r="AC6" s="5"/>
      <c r="AD6" s="5"/>
      <c r="AE6" s="51"/>
      <c r="AF6" s="51"/>
      <c r="AG6" s="51"/>
      <c r="AH6" s="51"/>
      <c r="AI6" s="51"/>
      <c r="AJ6" s="51"/>
      <c r="AK6" s="51"/>
      <c r="AL6" s="51"/>
      <c r="AM6" s="51"/>
      <c r="AN6" s="51"/>
      <c r="AO6" s="51"/>
      <c r="AP6" s="51"/>
      <c r="AQ6" s="51"/>
      <c r="AR6" s="51"/>
      <c r="AS6" s="51"/>
      <c r="AT6" s="51"/>
      <c r="AU6" s="51"/>
      <c r="AV6" s="51"/>
      <c r="AW6" s="51"/>
      <c r="AX6" s="51"/>
      <c r="AY6" s="51"/>
      <c r="AZ6" s="51"/>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51"/>
      <c r="CF6" s="51"/>
      <c r="CG6" s="51"/>
      <c r="CH6" s="51"/>
      <c r="CI6" s="51"/>
      <c r="CJ6" s="51"/>
      <c r="CK6" s="51"/>
      <c r="CL6" s="51"/>
      <c r="CM6" s="51"/>
      <c r="CN6" s="51"/>
      <c r="CO6" s="51"/>
      <c r="CP6" s="51"/>
      <c r="CQ6" s="51"/>
      <c r="CR6" s="51"/>
      <c r="CS6" s="51"/>
      <c r="CT6" s="51"/>
      <c r="CU6" s="51"/>
      <c r="CV6" s="51"/>
      <c r="CW6" s="51"/>
      <c r="CX6" s="51"/>
      <c r="CY6" s="51"/>
      <c r="CZ6" s="51"/>
      <c r="DA6" s="51"/>
      <c r="DB6" s="51"/>
      <c r="DC6" s="51"/>
      <c r="DD6" s="51"/>
      <c r="DE6" s="51"/>
      <c r="DF6" s="51"/>
      <c r="DG6" s="51"/>
      <c r="DH6" s="51"/>
    </row>
    <row r="7" spans="1:112" x14ac:dyDescent="0.55000000000000004">
      <c r="C7" s="1" t="s">
        <v>113</v>
      </c>
      <c r="D7" s="6">
        <f>IFERROR(VLOOKUP(C7,タスク表!$C$5:$E$100,3,FALSE),"")</f>
        <v>43728</v>
      </c>
      <c r="E7" s="6">
        <f>IFERROR(VLOOKUP(C7,タスク表!$C$5:$F$100,4,FALSE),"")</f>
        <v>43732</v>
      </c>
      <c r="F7" s="61">
        <v>43735</v>
      </c>
      <c r="G7" s="8">
        <f t="shared" ca="1" si="0"/>
        <v>52</v>
      </c>
      <c r="H7" s="2" t="s">
        <v>6</v>
      </c>
      <c r="I7" s="56" t="s">
        <v>51</v>
      </c>
      <c r="J7" s="7"/>
      <c r="K7" s="5"/>
      <c r="L7" s="5"/>
      <c r="M7" s="5"/>
      <c r="N7" s="5"/>
      <c r="O7" s="5"/>
      <c r="P7" s="5"/>
      <c r="Q7" s="5"/>
      <c r="R7" s="5"/>
      <c r="S7" s="5"/>
      <c r="T7" s="5"/>
      <c r="U7" s="5"/>
      <c r="V7" s="5"/>
      <c r="W7" s="5"/>
      <c r="X7" s="5"/>
      <c r="Y7" s="5"/>
      <c r="Z7" s="5"/>
      <c r="AA7" s="5"/>
      <c r="AB7" s="5"/>
      <c r="AC7" s="5"/>
      <c r="AD7" s="5"/>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c r="CP7" s="51"/>
      <c r="CQ7" s="51"/>
      <c r="CR7" s="51"/>
      <c r="CS7" s="51"/>
      <c r="CT7" s="51"/>
      <c r="CU7" s="51"/>
      <c r="CV7" s="51"/>
      <c r="CW7" s="51"/>
      <c r="CX7" s="51"/>
      <c r="CY7" s="51"/>
      <c r="CZ7" s="51"/>
      <c r="DA7" s="51"/>
      <c r="DB7" s="51"/>
      <c r="DC7" s="51"/>
      <c r="DD7" s="51"/>
      <c r="DE7" s="51"/>
      <c r="DF7" s="51"/>
      <c r="DG7" s="51"/>
      <c r="DH7" s="51"/>
    </row>
    <row r="8" spans="1:112" x14ac:dyDescent="0.55000000000000004">
      <c r="C8" s="1" t="s">
        <v>127</v>
      </c>
      <c r="D8" s="6">
        <f>IFERROR(VLOOKUP(C8,タスク表!$C$5:$E$100,3,FALSE),"")</f>
        <v>43732</v>
      </c>
      <c r="E8" s="6">
        <f>IFERROR(VLOOKUP(C8,タスク表!$C$5:$F$100,4,FALSE),"")</f>
        <v>43735</v>
      </c>
      <c r="F8" s="61">
        <v>43728</v>
      </c>
      <c r="G8" s="8">
        <f t="shared" ca="1" si="0"/>
        <v>49</v>
      </c>
      <c r="H8" s="2" t="s">
        <v>6</v>
      </c>
      <c r="I8" s="56" t="s">
        <v>51</v>
      </c>
      <c r="J8" s="7"/>
      <c r="K8" s="5"/>
      <c r="L8" s="5"/>
      <c r="M8" s="5"/>
      <c r="N8" s="5"/>
      <c r="O8" s="5"/>
      <c r="P8" s="5"/>
      <c r="Q8" s="5"/>
      <c r="R8" s="5"/>
      <c r="S8" s="5"/>
      <c r="T8" s="5"/>
      <c r="U8" s="5"/>
      <c r="V8" s="5"/>
      <c r="W8" s="5"/>
      <c r="X8" s="5"/>
      <c r="Y8" s="5"/>
      <c r="Z8" s="5"/>
      <c r="AA8" s="5"/>
      <c r="AB8" s="5"/>
      <c r="AC8" s="5"/>
      <c r="AD8" s="5"/>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c r="CP8" s="51"/>
      <c r="CQ8" s="51"/>
      <c r="CR8" s="51"/>
      <c r="CS8" s="51"/>
      <c r="CT8" s="51"/>
      <c r="CU8" s="51"/>
      <c r="CV8" s="51"/>
      <c r="CW8" s="51"/>
      <c r="CX8" s="51"/>
      <c r="CY8" s="51"/>
      <c r="CZ8" s="51"/>
      <c r="DA8" s="51"/>
      <c r="DB8" s="51"/>
      <c r="DC8" s="51"/>
      <c r="DD8" s="51"/>
      <c r="DE8" s="51"/>
      <c r="DF8" s="51"/>
      <c r="DG8" s="51"/>
      <c r="DH8" s="51"/>
    </row>
    <row r="9" spans="1:112" x14ac:dyDescent="0.55000000000000004">
      <c r="C9" s="1" t="s">
        <v>126</v>
      </c>
      <c r="D9" s="6">
        <f>IFERROR(VLOOKUP(C9,タスク表!$C$5:$E$100,3,FALSE),"")</f>
        <v>43725</v>
      </c>
      <c r="E9" s="6">
        <f>IFERROR(VLOOKUP(C9,タスク表!$C$5:$F$100,4,FALSE),"")</f>
        <v>43728</v>
      </c>
      <c r="F9" s="61">
        <v>43733</v>
      </c>
      <c r="G9" s="8">
        <f t="shared" ca="1" si="0"/>
        <v>56</v>
      </c>
      <c r="H9" s="2" t="s">
        <v>6</v>
      </c>
      <c r="I9" s="56" t="s">
        <v>51</v>
      </c>
      <c r="J9" s="7"/>
      <c r="K9" s="5"/>
      <c r="L9" s="5"/>
      <c r="M9" s="5"/>
      <c r="N9" s="5"/>
      <c r="O9" s="5"/>
      <c r="P9" s="5"/>
      <c r="Q9" s="5"/>
      <c r="R9" s="5"/>
      <c r="S9" s="5"/>
      <c r="T9" s="5"/>
      <c r="U9" s="5"/>
      <c r="V9" s="5"/>
      <c r="W9" s="5"/>
      <c r="X9" s="5"/>
      <c r="Y9" s="5"/>
      <c r="Z9" s="5"/>
      <c r="AA9" s="5"/>
      <c r="AB9" s="5"/>
      <c r="AC9" s="5"/>
      <c r="AD9" s="5"/>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c r="CP9" s="51"/>
      <c r="CQ9" s="51"/>
      <c r="CR9" s="51"/>
      <c r="CS9" s="51"/>
      <c r="CT9" s="51"/>
      <c r="CU9" s="51"/>
      <c r="CV9" s="51"/>
      <c r="CW9" s="51"/>
      <c r="CX9" s="51"/>
      <c r="CY9" s="51"/>
      <c r="CZ9" s="51"/>
      <c r="DA9" s="51"/>
      <c r="DB9" s="51"/>
      <c r="DC9" s="51"/>
      <c r="DD9" s="51"/>
      <c r="DE9" s="51"/>
      <c r="DF9" s="51"/>
      <c r="DG9" s="51"/>
      <c r="DH9" s="51"/>
    </row>
    <row r="10" spans="1:112" x14ac:dyDescent="0.55000000000000004">
      <c r="C10" s="1" t="s">
        <v>116</v>
      </c>
      <c r="D10" s="6">
        <f>IFERROR(VLOOKUP(C10,タスク表!$C$5:$E$100,3,FALSE),"")</f>
        <v>43735</v>
      </c>
      <c r="E10" s="6">
        <f>IFERROR(VLOOKUP(C10,タスク表!$C$5:$F$100,4,FALSE),"")</f>
        <v>43739</v>
      </c>
      <c r="F10" s="61">
        <v>43735</v>
      </c>
      <c r="G10" s="8">
        <f t="shared" ca="1" si="0"/>
        <v>45</v>
      </c>
      <c r="H10" s="2" t="s">
        <v>6</v>
      </c>
      <c r="I10" s="56" t="s">
        <v>51</v>
      </c>
      <c r="J10" s="7"/>
      <c r="K10" s="5"/>
      <c r="L10" s="5"/>
      <c r="M10" s="5"/>
      <c r="N10" s="5"/>
      <c r="O10" s="5"/>
      <c r="P10" s="5"/>
      <c r="Q10" s="5"/>
      <c r="R10" s="5"/>
      <c r="S10" s="5"/>
      <c r="T10" s="5"/>
      <c r="U10" s="5"/>
      <c r="V10" s="5"/>
      <c r="W10" s="5"/>
      <c r="X10" s="5"/>
      <c r="Y10" s="5"/>
      <c r="Z10" s="5"/>
      <c r="AA10" s="5"/>
      <c r="AB10" s="5"/>
      <c r="AC10" s="5"/>
      <c r="AD10" s="5"/>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c r="CP10" s="51"/>
      <c r="CQ10" s="51"/>
      <c r="CR10" s="51"/>
      <c r="CS10" s="51"/>
      <c r="CT10" s="51"/>
      <c r="CU10" s="51"/>
      <c r="CV10" s="51"/>
      <c r="CW10" s="51"/>
      <c r="CX10" s="51"/>
      <c r="CY10" s="51"/>
      <c r="CZ10" s="51"/>
      <c r="DA10" s="51"/>
      <c r="DB10" s="51"/>
      <c r="DC10" s="51"/>
      <c r="DD10" s="51"/>
      <c r="DE10" s="51"/>
      <c r="DF10" s="51"/>
      <c r="DG10" s="51"/>
      <c r="DH10" s="51"/>
    </row>
    <row r="11" spans="1:112" x14ac:dyDescent="0.55000000000000004">
      <c r="C11" s="1" t="s">
        <v>118</v>
      </c>
      <c r="D11" s="6">
        <f>IFERROR(VLOOKUP(C11,タスク表!$C$5:$E$100,3,FALSE),"")</f>
        <v>43749</v>
      </c>
      <c r="E11" s="6">
        <f>IFERROR(VLOOKUP(C11,タスク表!$C$5:$F$100,4,FALSE),"")</f>
        <v>43756</v>
      </c>
      <c r="F11" s="61"/>
      <c r="G11" s="8">
        <f t="shared" ca="1" si="0"/>
        <v>28</v>
      </c>
      <c r="H11" s="2" t="s">
        <v>6</v>
      </c>
      <c r="I11" s="33" t="s">
        <v>53</v>
      </c>
      <c r="J11" s="7"/>
      <c r="K11" s="5"/>
      <c r="L11" s="5"/>
      <c r="M11" s="5"/>
      <c r="N11" s="5"/>
      <c r="O11" s="5"/>
      <c r="P11" s="5"/>
      <c r="Q11" s="5"/>
      <c r="R11" s="5"/>
      <c r="S11" s="5"/>
      <c r="T11" s="5"/>
      <c r="U11" s="5"/>
      <c r="V11" s="5"/>
      <c r="W11" s="5"/>
      <c r="X11" s="5"/>
      <c r="Y11" s="5"/>
      <c r="Z11" s="5"/>
      <c r="AA11" s="5"/>
      <c r="AB11" s="5"/>
      <c r="AC11" s="5"/>
      <c r="AD11" s="5"/>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c r="CP11" s="51"/>
      <c r="CQ11" s="51"/>
      <c r="CR11" s="51"/>
      <c r="CS11" s="51"/>
      <c r="CT11" s="51"/>
      <c r="CU11" s="51"/>
      <c r="CV11" s="51"/>
      <c r="CW11" s="51"/>
      <c r="CX11" s="51"/>
      <c r="CY11" s="51"/>
      <c r="CZ11" s="51"/>
      <c r="DA11" s="51"/>
      <c r="DB11" s="51"/>
      <c r="DC11" s="51"/>
      <c r="DD11" s="51"/>
      <c r="DE11" s="51"/>
      <c r="DF11" s="51"/>
      <c r="DG11" s="51"/>
      <c r="DH11" s="51"/>
    </row>
    <row r="12" spans="1:112" x14ac:dyDescent="0.55000000000000004">
      <c r="C12" s="1" t="s">
        <v>119</v>
      </c>
      <c r="D12" s="6">
        <f>IFERROR(VLOOKUP(C12,タスク表!$C$5:$E$100,3,FALSE),"")</f>
        <v>43725</v>
      </c>
      <c r="E12" s="6">
        <f>IFERROR(VLOOKUP(C12,タスク表!$C$5:$F$100,4,FALSE),"")</f>
        <v>43746</v>
      </c>
      <c r="F12" s="61"/>
      <c r="G12" s="8">
        <f t="shared" ca="1" si="0"/>
        <v>38</v>
      </c>
      <c r="H12" s="2" t="s">
        <v>6</v>
      </c>
      <c r="I12" s="33" t="s">
        <v>53</v>
      </c>
      <c r="J12" s="7"/>
      <c r="K12" s="5"/>
      <c r="L12" s="5"/>
      <c r="M12" s="5"/>
      <c r="N12" s="5"/>
      <c r="O12" s="5"/>
      <c r="P12" s="5"/>
      <c r="Q12" s="5"/>
      <c r="R12" s="5"/>
      <c r="S12" s="5"/>
      <c r="T12" s="5"/>
      <c r="U12" s="5"/>
      <c r="V12" s="5"/>
      <c r="W12" s="5"/>
      <c r="X12" s="5"/>
      <c r="Y12" s="5"/>
      <c r="Z12" s="5"/>
      <c r="AA12" s="5"/>
      <c r="AB12" s="5"/>
      <c r="AC12" s="5"/>
      <c r="AD12" s="5"/>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c r="CP12" s="51"/>
      <c r="CQ12" s="51"/>
      <c r="CR12" s="51"/>
      <c r="CS12" s="51"/>
      <c r="CT12" s="51"/>
      <c r="CU12" s="51"/>
      <c r="CV12" s="51"/>
      <c r="CW12" s="51"/>
      <c r="CX12" s="51"/>
      <c r="CY12" s="51"/>
      <c r="CZ12" s="51"/>
      <c r="DA12" s="51"/>
      <c r="DB12" s="51"/>
      <c r="DC12" s="51"/>
      <c r="DD12" s="51"/>
      <c r="DE12" s="51"/>
      <c r="DF12" s="51"/>
      <c r="DG12" s="51"/>
      <c r="DH12" s="51"/>
    </row>
    <row r="13" spans="1:112" x14ac:dyDescent="0.55000000000000004">
      <c r="C13" s="1" t="s">
        <v>124</v>
      </c>
      <c r="D13" s="6">
        <f>IFERROR(VLOOKUP(C13,タスク表!$C$5:$E$100,3,FALSE),"")</f>
        <v>43738</v>
      </c>
      <c r="E13" s="6">
        <f>IFERROR(VLOOKUP(C13,タスク表!$C$5:$F$100,4,FALSE),"")</f>
        <v>43749</v>
      </c>
      <c r="F13" s="61"/>
      <c r="G13" s="8">
        <f t="shared" ca="1" si="0"/>
        <v>35</v>
      </c>
      <c r="H13" s="2" t="s">
        <v>6</v>
      </c>
      <c r="I13" s="33" t="s">
        <v>53</v>
      </c>
      <c r="J13" s="7"/>
      <c r="K13" s="5"/>
      <c r="L13" s="5"/>
      <c r="M13" s="5"/>
      <c r="N13" s="5"/>
      <c r="O13" s="5"/>
      <c r="P13" s="5"/>
      <c r="Q13" s="5"/>
      <c r="R13" s="5"/>
      <c r="S13" s="5"/>
      <c r="T13" s="5"/>
      <c r="U13" s="5"/>
      <c r="V13" s="5"/>
      <c r="W13" s="5"/>
      <c r="X13" s="5"/>
      <c r="Y13" s="5"/>
      <c r="Z13" s="5"/>
      <c r="AA13" s="5"/>
      <c r="AB13" s="5"/>
      <c r="AC13" s="5"/>
      <c r="AD13" s="5"/>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c r="CP13" s="51"/>
      <c r="CQ13" s="51"/>
      <c r="CR13" s="51"/>
      <c r="CS13" s="51"/>
      <c r="CT13" s="51"/>
      <c r="CU13" s="51"/>
      <c r="CV13" s="51"/>
      <c r="CW13" s="51"/>
      <c r="CX13" s="51"/>
      <c r="CY13" s="51"/>
      <c r="CZ13" s="51"/>
      <c r="DA13" s="51"/>
      <c r="DB13" s="51"/>
      <c r="DC13" s="51"/>
      <c r="DD13" s="51"/>
      <c r="DE13" s="51"/>
      <c r="DF13" s="51"/>
      <c r="DG13" s="51"/>
      <c r="DH13" s="51"/>
    </row>
    <row r="14" spans="1:112" x14ac:dyDescent="0.55000000000000004">
      <c r="C14" s="1" t="s">
        <v>129</v>
      </c>
      <c r="D14" s="6">
        <f>IFERROR(VLOOKUP(C14,タスク表!$C$5:$E$100,3,FALSE),"")</f>
        <v>43725</v>
      </c>
      <c r="E14" s="6">
        <f>IFERROR(VLOOKUP(C14,タスク表!$C$5:$F$100,4,FALSE),"")</f>
        <v>43732</v>
      </c>
      <c r="F14" s="61">
        <v>43728</v>
      </c>
      <c r="G14" s="8">
        <f t="shared" ca="1" si="0"/>
        <v>52</v>
      </c>
      <c r="H14" s="2" t="s">
        <v>6</v>
      </c>
      <c r="I14" s="63" t="s">
        <v>132</v>
      </c>
      <c r="J14" s="7"/>
      <c r="K14" s="5"/>
      <c r="L14" s="5"/>
      <c r="M14" s="5"/>
      <c r="N14" s="5"/>
      <c r="O14" s="5"/>
      <c r="P14" s="5"/>
      <c r="Q14" s="5"/>
      <c r="R14" s="5"/>
      <c r="S14" s="5"/>
      <c r="T14" s="5"/>
      <c r="U14" s="5"/>
      <c r="V14" s="5"/>
      <c r="W14" s="5"/>
      <c r="X14" s="5"/>
      <c r="Y14" s="5"/>
      <c r="Z14" s="5"/>
      <c r="AA14" s="5"/>
      <c r="AB14" s="5"/>
      <c r="AC14" s="5"/>
      <c r="AD14" s="5"/>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c r="CP14" s="51"/>
      <c r="CQ14" s="51"/>
      <c r="CR14" s="51"/>
      <c r="CS14" s="51"/>
      <c r="CT14" s="51"/>
      <c r="CU14" s="51"/>
      <c r="CV14" s="51"/>
      <c r="CW14" s="51"/>
      <c r="CX14" s="51"/>
      <c r="CY14" s="51"/>
      <c r="CZ14" s="51"/>
      <c r="DA14" s="51"/>
      <c r="DB14" s="51"/>
      <c r="DC14" s="51"/>
      <c r="DD14" s="51"/>
      <c r="DE14" s="51"/>
      <c r="DF14" s="51"/>
      <c r="DG14" s="51"/>
      <c r="DH14" s="51"/>
    </row>
    <row r="15" spans="1:112" x14ac:dyDescent="0.55000000000000004">
      <c r="C15" s="1" t="s">
        <v>130</v>
      </c>
      <c r="D15" s="6">
        <f>IFERROR(VLOOKUP(C15,タスク表!$C$5:$E$100,3,FALSE),"")</f>
        <v>43732</v>
      </c>
      <c r="E15" s="6">
        <f>IFERROR(VLOOKUP(C15,タスク表!$C$5:$F$100,4,FALSE),"")</f>
        <v>43767</v>
      </c>
      <c r="F15" s="61"/>
      <c r="G15" s="8">
        <f t="shared" ca="1" si="0"/>
        <v>17</v>
      </c>
      <c r="H15" s="2" t="s">
        <v>6</v>
      </c>
      <c r="I15" s="63" t="s">
        <v>132</v>
      </c>
      <c r="J15" s="7"/>
      <c r="K15" s="5"/>
      <c r="L15" s="5"/>
      <c r="M15" s="5"/>
      <c r="N15" s="5"/>
      <c r="O15" s="5"/>
      <c r="P15" s="5"/>
      <c r="Q15" s="5"/>
      <c r="R15" s="5"/>
      <c r="S15" s="5"/>
      <c r="T15" s="5"/>
      <c r="U15" s="5"/>
      <c r="V15" s="5"/>
      <c r="W15" s="5"/>
      <c r="X15" s="5"/>
      <c r="Y15" s="5"/>
      <c r="Z15" s="5"/>
      <c r="AA15" s="5"/>
      <c r="AB15" s="5"/>
      <c r="AC15" s="5"/>
      <c r="AD15" s="5"/>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c r="CP15" s="51"/>
      <c r="CQ15" s="51"/>
      <c r="CR15" s="51"/>
      <c r="CS15" s="51"/>
      <c r="CT15" s="51"/>
      <c r="CU15" s="51"/>
      <c r="CV15" s="51"/>
      <c r="CW15" s="51"/>
      <c r="CX15" s="51"/>
      <c r="CY15" s="51"/>
      <c r="CZ15" s="51"/>
      <c r="DA15" s="51"/>
      <c r="DB15" s="51"/>
      <c r="DC15" s="51"/>
      <c r="DD15" s="51"/>
      <c r="DE15" s="51"/>
      <c r="DF15" s="51"/>
      <c r="DG15" s="51"/>
      <c r="DH15" s="51"/>
    </row>
    <row r="16" spans="1:112" x14ac:dyDescent="0.55000000000000004">
      <c r="C16" s="1"/>
      <c r="D16" s="6" t="str">
        <f>IFERROR(VLOOKUP(C16,タスク表!$C$5:$E$100,3,FALSE),"")</f>
        <v/>
      </c>
      <c r="E16" s="6" t="str">
        <f>IFERROR(VLOOKUP(C16,タスク表!$C$5:$F$100,4,FALSE),"")</f>
        <v/>
      </c>
      <c r="F16" s="61"/>
      <c r="G16" s="8" t="str">
        <f t="shared" ca="1" si="0"/>
        <v/>
      </c>
      <c r="H16" s="2"/>
      <c r="I16" s="48"/>
      <c r="J16" s="7"/>
      <c r="K16" s="5"/>
      <c r="L16" s="5"/>
      <c r="M16" s="5"/>
      <c r="N16" s="5"/>
      <c r="O16" s="5"/>
      <c r="P16" s="5"/>
      <c r="Q16" s="5"/>
      <c r="R16" s="5"/>
      <c r="S16" s="5"/>
      <c r="T16" s="5"/>
      <c r="U16" s="5"/>
      <c r="V16" s="5"/>
      <c r="W16" s="5"/>
      <c r="X16" s="5"/>
      <c r="Y16" s="5"/>
      <c r="Z16" s="5"/>
      <c r="AA16" s="5"/>
      <c r="AB16" s="5"/>
      <c r="AC16" s="5"/>
      <c r="AD16" s="5"/>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c r="CP16" s="51"/>
      <c r="CQ16" s="51"/>
      <c r="CR16" s="51"/>
      <c r="CS16" s="51"/>
      <c r="CT16" s="51"/>
      <c r="CU16" s="51"/>
      <c r="CV16" s="51"/>
      <c r="CW16" s="51"/>
      <c r="CX16" s="51"/>
      <c r="CY16" s="51"/>
      <c r="CZ16" s="51"/>
      <c r="DA16" s="51"/>
      <c r="DB16" s="51"/>
      <c r="DC16" s="51"/>
      <c r="DD16" s="51"/>
      <c r="DE16" s="51"/>
      <c r="DF16" s="51"/>
      <c r="DG16" s="51"/>
      <c r="DH16" s="51"/>
    </row>
    <row r="17" spans="3:112" x14ac:dyDescent="0.55000000000000004">
      <c r="C17" s="1"/>
      <c r="D17" s="6" t="str">
        <f>IFERROR(VLOOKUP(C17,タスク表!$C$5:$E$100,3,FALSE),"")</f>
        <v/>
      </c>
      <c r="E17" s="6" t="str">
        <f>IFERROR(VLOOKUP(C17,タスク表!$C$5:$F$100,4,FALSE),"")</f>
        <v/>
      </c>
      <c r="F17" s="61"/>
      <c r="G17" s="8" t="str">
        <f t="shared" ca="1" si="0"/>
        <v/>
      </c>
      <c r="H17" s="2"/>
      <c r="I17" s="48"/>
      <c r="J17" s="7"/>
      <c r="K17" s="5"/>
      <c r="L17" s="5"/>
      <c r="M17" s="5"/>
      <c r="N17" s="5"/>
      <c r="O17" s="5"/>
      <c r="P17" s="5"/>
      <c r="Q17" s="5"/>
      <c r="R17" s="5"/>
      <c r="S17" s="5"/>
      <c r="T17" s="5"/>
      <c r="U17" s="5"/>
      <c r="V17" s="5"/>
      <c r="W17" s="5"/>
      <c r="X17" s="5"/>
      <c r="Y17" s="5"/>
      <c r="Z17" s="5"/>
      <c r="AA17" s="5"/>
      <c r="AB17" s="5"/>
      <c r="AC17" s="5"/>
      <c r="AD17" s="5"/>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c r="CP17" s="51"/>
      <c r="CQ17" s="51"/>
      <c r="CR17" s="51"/>
      <c r="CS17" s="51"/>
      <c r="CT17" s="51"/>
      <c r="CU17" s="51"/>
      <c r="CV17" s="51"/>
      <c r="CW17" s="51"/>
      <c r="CX17" s="51"/>
      <c r="CY17" s="51"/>
      <c r="CZ17" s="51"/>
      <c r="DA17" s="51"/>
      <c r="DB17" s="51"/>
      <c r="DC17" s="51"/>
      <c r="DD17" s="51"/>
      <c r="DE17" s="51"/>
      <c r="DF17" s="51"/>
      <c r="DG17" s="51"/>
      <c r="DH17" s="51"/>
    </row>
    <row r="18" spans="3:112" x14ac:dyDescent="0.55000000000000004">
      <c r="C18" s="1"/>
      <c r="D18" s="6" t="str">
        <f>IFERROR(VLOOKUP(C18,タスク表!$C$5:$E$100,3,FALSE),"")</f>
        <v/>
      </c>
      <c r="E18" s="6" t="str">
        <f>IFERROR(VLOOKUP(C18,タスク表!$C$5:$F$100,4,FALSE),"")</f>
        <v/>
      </c>
      <c r="F18" s="61"/>
      <c r="G18" s="8" t="str">
        <f t="shared" ca="1" si="0"/>
        <v/>
      </c>
      <c r="H18" s="2"/>
      <c r="I18" s="48"/>
      <c r="J18" s="7"/>
      <c r="K18" s="5"/>
      <c r="L18" s="5"/>
      <c r="M18" s="5"/>
      <c r="N18" s="5"/>
      <c r="O18" s="5"/>
      <c r="P18" s="5"/>
      <c r="Q18" s="5"/>
      <c r="R18" s="5"/>
      <c r="S18" s="5"/>
      <c r="T18" s="5"/>
      <c r="U18" s="5"/>
      <c r="V18" s="5"/>
      <c r="W18" s="5"/>
      <c r="X18" s="5"/>
      <c r="Y18" s="5"/>
      <c r="Z18" s="5"/>
      <c r="AA18" s="5"/>
      <c r="AB18" s="5"/>
      <c r="AC18" s="5"/>
      <c r="AD18" s="5"/>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c r="CP18" s="51"/>
      <c r="CQ18" s="51"/>
      <c r="CR18" s="51"/>
      <c r="CS18" s="51"/>
      <c r="CT18" s="51"/>
      <c r="CU18" s="51"/>
      <c r="CV18" s="51"/>
      <c r="CW18" s="51"/>
      <c r="CX18" s="51"/>
      <c r="CY18" s="51"/>
      <c r="CZ18" s="51"/>
      <c r="DA18" s="51"/>
      <c r="DB18" s="51"/>
      <c r="DC18" s="51"/>
      <c r="DD18" s="51"/>
      <c r="DE18" s="51"/>
      <c r="DF18" s="51"/>
      <c r="DG18" s="51"/>
      <c r="DH18" s="51"/>
    </row>
    <row r="19" spans="3:112" x14ac:dyDescent="0.55000000000000004">
      <c r="C19" s="1"/>
      <c r="D19" s="6" t="str">
        <f>IFERROR(VLOOKUP(C19,タスク表!$C$5:$E$100,3,FALSE),"")</f>
        <v/>
      </c>
      <c r="E19" s="6" t="str">
        <f>IFERROR(VLOOKUP(C19,タスク表!$C$5:$F$100,4,FALSE),"")</f>
        <v/>
      </c>
      <c r="F19" s="61"/>
      <c r="G19" s="8" t="str">
        <f t="shared" ca="1" si="0"/>
        <v/>
      </c>
      <c r="H19" s="2"/>
      <c r="I19" s="48"/>
      <c r="J19" s="7"/>
      <c r="K19" s="5"/>
      <c r="L19" s="5"/>
      <c r="M19" s="5"/>
      <c r="N19" s="5"/>
      <c r="O19" s="5"/>
      <c r="P19" s="5"/>
      <c r="Q19" s="5"/>
      <c r="R19" s="5"/>
      <c r="S19" s="5"/>
      <c r="T19" s="5"/>
      <c r="U19" s="5"/>
      <c r="V19" s="5"/>
      <c r="W19" s="5"/>
      <c r="X19" s="5"/>
      <c r="Y19" s="5"/>
      <c r="Z19" s="5"/>
      <c r="AA19" s="5"/>
      <c r="AB19" s="5"/>
      <c r="AC19" s="5"/>
      <c r="AD19" s="5"/>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c r="CP19" s="51"/>
      <c r="CQ19" s="51"/>
      <c r="CR19" s="51"/>
      <c r="CS19" s="51"/>
      <c r="CT19" s="51"/>
      <c r="CU19" s="51"/>
      <c r="CV19" s="51"/>
      <c r="CW19" s="51"/>
      <c r="CX19" s="51"/>
      <c r="CY19" s="51"/>
      <c r="CZ19" s="51"/>
      <c r="DA19" s="51"/>
      <c r="DB19" s="51"/>
      <c r="DC19" s="51"/>
      <c r="DD19" s="51"/>
      <c r="DE19" s="51"/>
      <c r="DF19" s="51"/>
      <c r="DG19" s="51"/>
      <c r="DH19" s="51"/>
    </row>
    <row r="20" spans="3:112" x14ac:dyDescent="0.55000000000000004">
      <c r="C20" s="1"/>
      <c r="D20" s="6" t="str">
        <f>IFERROR(VLOOKUP(C20,タスク表!$C$5:$E$100,3,FALSE),"")</f>
        <v/>
      </c>
      <c r="E20" s="6" t="str">
        <f>IFERROR(VLOOKUP(C20,タスク表!$C$5:$F$100,4,FALSE),"")</f>
        <v/>
      </c>
      <c r="F20" s="61"/>
      <c r="G20" s="8" t="str">
        <f t="shared" ca="1" si="0"/>
        <v/>
      </c>
      <c r="H20" s="2"/>
      <c r="I20" s="4"/>
      <c r="J20" s="7"/>
      <c r="K20" s="5"/>
      <c r="L20" s="5"/>
      <c r="M20" s="5"/>
      <c r="N20" s="5"/>
      <c r="O20" s="5"/>
      <c r="P20" s="5"/>
      <c r="Q20" s="5"/>
      <c r="R20" s="5"/>
      <c r="S20" s="5"/>
      <c r="T20" s="5"/>
      <c r="U20" s="5"/>
      <c r="V20" s="5"/>
      <c r="W20" s="5"/>
      <c r="X20" s="5"/>
      <c r="Y20" s="5"/>
      <c r="Z20" s="5"/>
      <c r="AA20" s="5"/>
      <c r="AB20" s="5"/>
      <c r="AC20" s="5"/>
      <c r="AD20" s="5"/>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c r="CP20" s="51"/>
      <c r="CQ20" s="51"/>
      <c r="CR20" s="51"/>
      <c r="CS20" s="51"/>
      <c r="CT20" s="51"/>
      <c r="CU20" s="51"/>
      <c r="CV20" s="51"/>
      <c r="CW20" s="51"/>
      <c r="CX20" s="51"/>
      <c r="CY20" s="51"/>
      <c r="CZ20" s="51"/>
      <c r="DA20" s="51"/>
      <c r="DB20" s="51"/>
      <c r="DC20" s="51"/>
      <c r="DD20" s="51"/>
      <c r="DE20" s="51"/>
      <c r="DF20" s="51"/>
      <c r="DG20" s="51"/>
      <c r="DH20" s="51"/>
    </row>
    <row r="21" spans="3:112" x14ac:dyDescent="0.55000000000000004">
      <c r="C21" s="1"/>
      <c r="D21" s="6" t="str">
        <f>IFERROR(VLOOKUP(C21,タスク表!$C$5:$E$100,3,FALSE),"")</f>
        <v/>
      </c>
      <c r="E21" s="6" t="str">
        <f>IFERROR(VLOOKUP(C21,タスク表!$C$5:$F$100,4,FALSE),"")</f>
        <v/>
      </c>
      <c r="F21" s="61"/>
      <c r="G21" s="8" t="str">
        <f t="shared" ca="1" si="0"/>
        <v/>
      </c>
      <c r="H21" s="2"/>
      <c r="I21" s="4"/>
      <c r="J21" s="7"/>
      <c r="K21" s="5"/>
      <c r="L21" s="5"/>
      <c r="M21" s="5"/>
      <c r="N21" s="5"/>
      <c r="O21" s="5"/>
      <c r="P21" s="5"/>
      <c r="Q21" s="5"/>
      <c r="R21" s="5"/>
      <c r="S21" s="5"/>
      <c r="T21" s="5"/>
      <c r="U21" s="5"/>
      <c r="V21" s="5"/>
      <c r="W21" s="5"/>
      <c r="X21" s="5"/>
      <c r="Y21" s="5"/>
      <c r="Z21" s="5"/>
      <c r="AA21" s="5"/>
      <c r="AB21" s="5"/>
      <c r="AC21" s="5"/>
      <c r="AD21" s="5"/>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c r="CP21" s="51"/>
      <c r="CQ21" s="51"/>
      <c r="CR21" s="51"/>
      <c r="CS21" s="51"/>
      <c r="CT21" s="51"/>
      <c r="CU21" s="51"/>
      <c r="CV21" s="51"/>
      <c r="CW21" s="51"/>
      <c r="CX21" s="51"/>
      <c r="CY21" s="51"/>
      <c r="CZ21" s="51"/>
      <c r="DA21" s="51"/>
      <c r="DB21" s="51"/>
      <c r="DC21" s="51"/>
      <c r="DD21" s="51"/>
      <c r="DE21" s="51"/>
      <c r="DF21" s="51"/>
      <c r="DG21" s="51"/>
      <c r="DH21" s="51"/>
    </row>
    <row r="22" spans="3:112" x14ac:dyDescent="0.55000000000000004">
      <c r="C22" s="1"/>
      <c r="D22" s="6" t="str">
        <f>IFERROR(VLOOKUP(C22,タスク表!$C$5:$E$100,3,FALSE),"")</f>
        <v/>
      </c>
      <c r="E22" s="6" t="str">
        <f>IFERROR(VLOOKUP(C22,タスク表!$C$5:$F$100,4,FALSE),"")</f>
        <v/>
      </c>
      <c r="F22" s="61"/>
      <c r="G22" s="8" t="str">
        <f t="shared" ca="1" si="0"/>
        <v/>
      </c>
      <c r="H22" s="2"/>
      <c r="I22" s="4"/>
      <c r="J22" s="7"/>
      <c r="K22" s="5"/>
      <c r="L22" s="5"/>
      <c r="M22" s="5"/>
      <c r="N22" s="5"/>
      <c r="O22" s="5"/>
      <c r="P22" s="5"/>
      <c r="Q22" s="5"/>
      <c r="R22" s="5"/>
      <c r="S22" s="5"/>
      <c r="T22" s="5"/>
      <c r="U22" s="5"/>
      <c r="V22" s="5"/>
      <c r="W22" s="5"/>
      <c r="X22" s="5"/>
      <c r="Y22" s="5"/>
      <c r="Z22" s="5"/>
      <c r="AA22" s="5"/>
      <c r="AB22" s="5"/>
      <c r="AC22" s="5"/>
      <c r="AD22" s="5"/>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c r="CP22" s="51"/>
      <c r="CQ22" s="51"/>
      <c r="CR22" s="51"/>
      <c r="CS22" s="51"/>
      <c r="CT22" s="51"/>
      <c r="CU22" s="51"/>
      <c r="CV22" s="51"/>
      <c r="CW22" s="51"/>
      <c r="CX22" s="51"/>
      <c r="CY22" s="51"/>
      <c r="CZ22" s="51"/>
      <c r="DA22" s="51"/>
      <c r="DB22" s="51"/>
      <c r="DC22" s="51"/>
      <c r="DD22" s="51"/>
      <c r="DE22" s="51"/>
      <c r="DF22" s="51"/>
      <c r="DG22" s="51"/>
      <c r="DH22" s="51"/>
    </row>
    <row r="23" spans="3:112" x14ac:dyDescent="0.55000000000000004">
      <c r="C23" s="1"/>
      <c r="D23" s="6" t="str">
        <f>IFERROR(VLOOKUP(C23,タスク表!$C$5:$E$100,3,FALSE),"")</f>
        <v/>
      </c>
      <c r="E23" s="6" t="str">
        <f>IFERROR(VLOOKUP(C23,タスク表!$C$5:$F$100,4,FALSE),"")</f>
        <v/>
      </c>
      <c r="F23" s="61"/>
      <c r="G23" s="8" t="str">
        <f t="shared" ca="1" si="0"/>
        <v/>
      </c>
      <c r="H23" s="2"/>
      <c r="I23" s="4"/>
      <c r="J23" s="7"/>
      <c r="K23" s="5"/>
      <c r="L23" s="5"/>
      <c r="M23" s="5"/>
      <c r="N23" s="5"/>
      <c r="O23" s="5"/>
      <c r="P23" s="5"/>
      <c r="Q23" s="5"/>
      <c r="R23" s="5"/>
      <c r="S23" s="5"/>
      <c r="T23" s="5"/>
      <c r="U23" s="5"/>
      <c r="V23" s="5"/>
      <c r="W23" s="5"/>
      <c r="X23" s="5"/>
      <c r="Y23" s="5"/>
      <c r="Z23" s="5"/>
      <c r="AA23" s="5"/>
      <c r="AB23" s="5"/>
      <c r="AC23" s="5"/>
      <c r="AD23" s="5"/>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c r="CP23" s="51"/>
      <c r="CQ23" s="51"/>
      <c r="CR23" s="51"/>
      <c r="CS23" s="51"/>
      <c r="CT23" s="51"/>
      <c r="CU23" s="51"/>
      <c r="CV23" s="51"/>
      <c r="CW23" s="51"/>
      <c r="CX23" s="51"/>
      <c r="CY23" s="51"/>
      <c r="CZ23" s="51"/>
      <c r="DA23" s="51"/>
      <c r="DB23" s="51"/>
      <c r="DC23" s="51"/>
      <c r="DD23" s="51"/>
      <c r="DE23" s="51"/>
      <c r="DF23" s="51"/>
      <c r="DG23" s="51"/>
      <c r="DH23" s="51"/>
    </row>
    <row r="24" spans="3:112" x14ac:dyDescent="0.55000000000000004">
      <c r="C24" s="1"/>
      <c r="D24" s="6" t="str">
        <f>IFERROR(VLOOKUP(C24,タスク表!$C$5:$E$100,3,FALSE),"")</f>
        <v/>
      </c>
      <c r="E24" s="6" t="str">
        <f>IFERROR(VLOOKUP(C24,タスク表!$C$5:$F$100,4,FALSE),"")</f>
        <v/>
      </c>
      <c r="F24" s="61"/>
      <c r="G24" s="8" t="str">
        <f t="shared" ca="1" si="0"/>
        <v/>
      </c>
      <c r="H24" s="2"/>
      <c r="I24" s="4"/>
      <c r="J24" s="7"/>
      <c r="K24" s="5"/>
      <c r="L24" s="5"/>
      <c r="M24" s="5"/>
      <c r="N24" s="5"/>
      <c r="O24" s="5"/>
      <c r="P24" s="5"/>
      <c r="Q24" s="5"/>
      <c r="R24" s="5"/>
      <c r="S24" s="5"/>
      <c r="T24" s="5"/>
      <c r="U24" s="5"/>
      <c r="V24" s="5"/>
      <c r="W24" s="5"/>
      <c r="X24" s="5"/>
      <c r="Y24" s="5"/>
      <c r="Z24" s="5"/>
      <c r="AA24" s="5"/>
      <c r="AB24" s="5"/>
      <c r="AC24" s="5"/>
      <c r="AD24" s="5"/>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c r="CP24" s="51"/>
      <c r="CQ24" s="51"/>
      <c r="CR24" s="51"/>
      <c r="CS24" s="51"/>
      <c r="CT24" s="51"/>
      <c r="CU24" s="51"/>
      <c r="CV24" s="51"/>
      <c r="CW24" s="51"/>
      <c r="CX24" s="51"/>
      <c r="CY24" s="51"/>
      <c r="CZ24" s="51"/>
      <c r="DA24" s="51"/>
      <c r="DB24" s="51"/>
      <c r="DC24" s="51"/>
      <c r="DD24" s="51"/>
      <c r="DE24" s="51"/>
      <c r="DF24" s="51"/>
      <c r="DG24" s="51"/>
      <c r="DH24" s="51"/>
    </row>
    <row r="25" spans="3:112" x14ac:dyDescent="0.55000000000000004">
      <c r="C25" s="1"/>
      <c r="D25" s="6" t="str">
        <f>IFERROR(VLOOKUP(C25,タスク表!$C$5:$E$100,3,FALSE),"")</f>
        <v/>
      </c>
      <c r="E25" s="6" t="str">
        <f>IFERROR(VLOOKUP(C25,タスク表!$C$5:$F$100,4,FALSE),"")</f>
        <v/>
      </c>
      <c r="F25" s="61"/>
      <c r="G25" s="8" t="str">
        <f t="shared" ca="1" si="0"/>
        <v/>
      </c>
      <c r="H25" s="2"/>
      <c r="I25" s="4"/>
      <c r="J25" s="7"/>
      <c r="K25" s="5"/>
      <c r="L25" s="5"/>
      <c r="M25" s="5"/>
      <c r="N25" s="5"/>
      <c r="O25" s="5"/>
      <c r="P25" s="5"/>
      <c r="Q25" s="5"/>
      <c r="R25" s="5"/>
      <c r="S25" s="5"/>
      <c r="T25" s="5"/>
      <c r="U25" s="5"/>
      <c r="V25" s="5"/>
      <c r="W25" s="5"/>
      <c r="X25" s="5"/>
      <c r="Y25" s="5"/>
      <c r="Z25" s="5"/>
      <c r="AA25" s="5"/>
      <c r="AB25" s="5"/>
      <c r="AC25" s="5"/>
      <c r="AD25" s="5"/>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c r="CP25" s="51"/>
      <c r="CQ25" s="51"/>
      <c r="CR25" s="51"/>
      <c r="CS25" s="51"/>
      <c r="CT25" s="51"/>
      <c r="CU25" s="51"/>
      <c r="CV25" s="51"/>
      <c r="CW25" s="51"/>
      <c r="CX25" s="51"/>
      <c r="CY25" s="51"/>
      <c r="CZ25" s="51"/>
      <c r="DA25" s="51"/>
      <c r="DB25" s="51"/>
      <c r="DC25" s="51"/>
      <c r="DD25" s="51"/>
      <c r="DE25" s="51"/>
      <c r="DF25" s="51"/>
      <c r="DG25" s="51"/>
      <c r="DH25" s="51"/>
    </row>
    <row r="26" spans="3:112" x14ac:dyDescent="0.55000000000000004">
      <c r="C26" s="1"/>
      <c r="D26" s="6" t="str">
        <f>IFERROR(VLOOKUP(C26,タスク表!$C$5:$E$100,3,FALSE),"")</f>
        <v/>
      </c>
      <c r="E26" s="6" t="str">
        <f>IFERROR(VLOOKUP(C26,タスク表!$C$5:$F$100,4,FALSE),"")</f>
        <v/>
      </c>
      <c r="F26" s="61"/>
      <c r="G26" s="8" t="str">
        <f t="shared" ca="1" si="0"/>
        <v/>
      </c>
      <c r="H26" s="2"/>
      <c r="I26" s="4"/>
      <c r="J26" s="7"/>
      <c r="K26" s="5"/>
      <c r="L26" s="5"/>
      <c r="M26" s="5"/>
      <c r="N26" s="5"/>
      <c r="O26" s="5"/>
      <c r="P26" s="5"/>
      <c r="Q26" s="5"/>
      <c r="R26" s="5"/>
      <c r="S26" s="5"/>
      <c r="T26" s="5"/>
      <c r="U26" s="5"/>
      <c r="V26" s="5"/>
      <c r="W26" s="5"/>
      <c r="X26" s="5"/>
      <c r="Y26" s="5"/>
      <c r="Z26" s="5"/>
      <c r="AA26" s="5"/>
      <c r="AB26" s="5"/>
      <c r="AC26" s="5"/>
      <c r="AD26" s="5"/>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c r="CP26" s="51"/>
      <c r="CQ26" s="51"/>
      <c r="CR26" s="51"/>
      <c r="CS26" s="51"/>
      <c r="CT26" s="51"/>
      <c r="CU26" s="51"/>
      <c r="CV26" s="51"/>
      <c r="CW26" s="51"/>
      <c r="CX26" s="51"/>
      <c r="CY26" s="51"/>
      <c r="CZ26" s="51"/>
      <c r="DA26" s="51"/>
      <c r="DB26" s="51"/>
      <c r="DC26" s="51"/>
      <c r="DD26" s="51"/>
      <c r="DE26" s="51"/>
      <c r="DF26" s="51"/>
      <c r="DG26" s="51"/>
      <c r="DH26" s="51"/>
    </row>
    <row r="27" spans="3:112" x14ac:dyDescent="0.55000000000000004">
      <c r="C27" s="1"/>
      <c r="D27" s="6" t="str">
        <f>IFERROR(VLOOKUP(C27,タスク表!$C$5:$E$100,3,FALSE),"")</f>
        <v/>
      </c>
      <c r="E27" s="6" t="str">
        <f>IFERROR(VLOOKUP(C27,タスク表!$C$5:$F$100,4,FALSE),"")</f>
        <v/>
      </c>
      <c r="F27" s="61"/>
      <c r="G27" s="8" t="str">
        <f t="shared" ca="1" si="0"/>
        <v/>
      </c>
      <c r="H27" s="2"/>
      <c r="I27" s="4"/>
      <c r="J27" s="7"/>
      <c r="K27" s="5"/>
      <c r="L27" s="5"/>
      <c r="M27" s="5"/>
      <c r="N27" s="5"/>
      <c r="O27" s="5"/>
      <c r="P27" s="5"/>
      <c r="Q27" s="5"/>
      <c r="R27" s="5"/>
      <c r="S27" s="5"/>
      <c r="T27" s="5"/>
      <c r="U27" s="5"/>
      <c r="V27" s="5"/>
      <c r="W27" s="5"/>
      <c r="X27" s="5"/>
      <c r="Y27" s="5"/>
      <c r="Z27" s="5"/>
      <c r="AA27" s="5"/>
      <c r="AB27" s="5"/>
      <c r="AC27" s="5"/>
      <c r="AD27" s="5"/>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c r="CP27" s="51"/>
      <c r="CQ27" s="51"/>
      <c r="CR27" s="51"/>
      <c r="CS27" s="51"/>
      <c r="CT27" s="51"/>
      <c r="CU27" s="51"/>
      <c r="CV27" s="51"/>
      <c r="CW27" s="51"/>
      <c r="CX27" s="51"/>
      <c r="CY27" s="51"/>
      <c r="CZ27" s="51"/>
      <c r="DA27" s="51"/>
      <c r="DB27" s="51"/>
      <c r="DC27" s="51"/>
      <c r="DD27" s="51"/>
      <c r="DE27" s="51"/>
      <c r="DF27" s="51"/>
      <c r="DG27" s="51"/>
      <c r="DH27" s="51"/>
    </row>
    <row r="28" spans="3:112" x14ac:dyDescent="0.55000000000000004">
      <c r="C28" s="1"/>
      <c r="D28" s="6" t="str">
        <f>IFERROR(VLOOKUP(C28,タスク表!$C$5:$E$100,3,FALSE),"")</f>
        <v/>
      </c>
      <c r="E28" s="6" t="str">
        <f>IFERROR(VLOOKUP(C28,タスク表!$C$5:$F$100,4,FALSE),"")</f>
        <v/>
      </c>
      <c r="F28" s="61"/>
      <c r="G28" s="8" t="str">
        <f t="shared" ca="1" si="0"/>
        <v/>
      </c>
      <c r="H28" s="2"/>
      <c r="I28" s="4"/>
      <c r="J28" s="7"/>
      <c r="K28" s="5"/>
      <c r="L28" s="5"/>
      <c r="M28" s="5"/>
      <c r="N28" s="5"/>
      <c r="O28" s="5"/>
      <c r="P28" s="5"/>
      <c r="Q28" s="5"/>
      <c r="R28" s="5"/>
      <c r="S28" s="5"/>
      <c r="T28" s="5"/>
      <c r="U28" s="5"/>
      <c r="V28" s="5"/>
      <c r="W28" s="5"/>
      <c r="X28" s="5"/>
      <c r="Y28" s="5"/>
      <c r="Z28" s="5"/>
      <c r="AA28" s="5"/>
      <c r="AB28" s="5"/>
      <c r="AC28" s="5"/>
      <c r="AD28" s="5"/>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c r="CP28" s="51"/>
      <c r="CQ28" s="51"/>
      <c r="CR28" s="51"/>
      <c r="CS28" s="51"/>
      <c r="CT28" s="51"/>
      <c r="CU28" s="51"/>
      <c r="CV28" s="51"/>
      <c r="CW28" s="51"/>
      <c r="CX28" s="51"/>
      <c r="CY28" s="51"/>
      <c r="CZ28" s="51"/>
      <c r="DA28" s="51"/>
      <c r="DB28" s="51"/>
      <c r="DC28" s="51"/>
      <c r="DD28" s="51"/>
      <c r="DE28" s="51"/>
      <c r="DF28" s="51"/>
      <c r="DG28" s="51"/>
      <c r="DH28" s="51"/>
    </row>
    <row r="29" spans="3:112" x14ac:dyDescent="0.55000000000000004">
      <c r="C29" s="1"/>
      <c r="D29" s="6" t="str">
        <f>IFERROR(VLOOKUP(C29,タスク表!$C$5:$E$100,3,FALSE),"")</f>
        <v/>
      </c>
      <c r="E29" s="6" t="str">
        <f>IFERROR(VLOOKUP(C29,タスク表!$C$5:$F$100,4,FALSE),"")</f>
        <v/>
      </c>
      <c r="F29" s="61"/>
      <c r="G29" s="8" t="str">
        <f t="shared" ca="1" si="0"/>
        <v/>
      </c>
      <c r="H29" s="2"/>
      <c r="I29" s="4"/>
      <c r="J29" s="7"/>
      <c r="K29" s="5"/>
      <c r="L29" s="5"/>
      <c r="M29" s="5"/>
      <c r="N29" s="5"/>
      <c r="O29" s="5"/>
      <c r="P29" s="5"/>
      <c r="Q29" s="5"/>
      <c r="R29" s="5"/>
      <c r="S29" s="5"/>
      <c r="T29" s="5"/>
      <c r="U29" s="5"/>
      <c r="V29" s="5"/>
      <c r="W29" s="5"/>
      <c r="X29" s="5"/>
      <c r="Y29" s="5"/>
      <c r="Z29" s="5"/>
      <c r="AA29" s="5"/>
      <c r="AB29" s="5"/>
      <c r="AC29" s="5"/>
      <c r="AD29" s="5"/>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c r="CP29" s="51"/>
      <c r="CQ29" s="51"/>
      <c r="CR29" s="51"/>
      <c r="CS29" s="51"/>
      <c r="CT29" s="51"/>
      <c r="CU29" s="51"/>
      <c r="CV29" s="51"/>
      <c r="CW29" s="51"/>
      <c r="CX29" s="51"/>
      <c r="CY29" s="51"/>
      <c r="CZ29" s="51"/>
      <c r="DA29" s="51"/>
      <c r="DB29" s="51"/>
      <c r="DC29" s="51"/>
      <c r="DD29" s="51"/>
      <c r="DE29" s="51"/>
      <c r="DF29" s="51"/>
      <c r="DG29" s="51"/>
      <c r="DH29" s="51"/>
    </row>
    <row r="30" spans="3:112" x14ac:dyDescent="0.55000000000000004">
      <c r="C30" s="1"/>
      <c r="D30" s="6" t="str">
        <f>IFERROR(VLOOKUP(C30,タスク表!$C$5:$E$100,3,FALSE),"")</f>
        <v/>
      </c>
      <c r="E30" s="6" t="str">
        <f>IFERROR(VLOOKUP(C30,タスク表!$C$5:$F$100,4,FALSE),"")</f>
        <v/>
      </c>
      <c r="F30" s="61"/>
      <c r="G30" s="8" t="str">
        <f t="shared" ca="1" si="0"/>
        <v/>
      </c>
      <c r="H30" s="2"/>
      <c r="I30" s="4"/>
      <c r="J30" s="7"/>
      <c r="K30" s="5"/>
      <c r="L30" s="5"/>
      <c r="M30" s="5"/>
      <c r="N30" s="5"/>
      <c r="O30" s="5"/>
      <c r="P30" s="5"/>
      <c r="Q30" s="5"/>
      <c r="R30" s="5"/>
      <c r="S30" s="5"/>
      <c r="T30" s="5"/>
      <c r="U30" s="5"/>
      <c r="V30" s="5"/>
      <c r="W30" s="5"/>
      <c r="X30" s="5"/>
      <c r="Y30" s="5"/>
      <c r="Z30" s="5"/>
      <c r="AA30" s="5"/>
      <c r="AB30" s="5"/>
      <c r="AC30" s="5"/>
      <c r="AD30" s="5"/>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c r="CP30" s="51"/>
      <c r="CQ30" s="51"/>
      <c r="CR30" s="51"/>
      <c r="CS30" s="51"/>
      <c r="CT30" s="51"/>
      <c r="CU30" s="51"/>
      <c r="CV30" s="51"/>
      <c r="CW30" s="51"/>
      <c r="CX30" s="51"/>
      <c r="CY30" s="51"/>
      <c r="CZ30" s="51"/>
      <c r="DA30" s="51"/>
      <c r="DB30" s="51"/>
      <c r="DC30" s="51"/>
      <c r="DD30" s="51"/>
      <c r="DE30" s="51"/>
      <c r="DF30" s="51"/>
      <c r="DG30" s="51"/>
      <c r="DH30" s="51"/>
    </row>
    <row r="31" spans="3:112" x14ac:dyDescent="0.55000000000000004">
      <c r="C31" s="1"/>
      <c r="D31" s="6" t="str">
        <f>IFERROR(VLOOKUP(C31,タスク表!$C$5:$E$100,3,FALSE),"")</f>
        <v/>
      </c>
      <c r="E31" s="6" t="str">
        <f>IFERROR(VLOOKUP(C31,タスク表!$C$5:$F$100,4,FALSE),"")</f>
        <v/>
      </c>
      <c r="F31" s="61"/>
      <c r="G31" s="8" t="str">
        <f t="shared" ca="1" si="0"/>
        <v/>
      </c>
      <c r="H31" s="2"/>
      <c r="I31" s="4"/>
      <c r="J31" s="7"/>
      <c r="K31" s="5"/>
      <c r="L31" s="5"/>
      <c r="M31" s="5"/>
      <c r="N31" s="5"/>
      <c r="O31" s="5"/>
      <c r="P31" s="5"/>
      <c r="Q31" s="5"/>
      <c r="R31" s="5"/>
      <c r="S31" s="5"/>
      <c r="T31" s="5"/>
      <c r="U31" s="5"/>
      <c r="V31" s="5"/>
      <c r="W31" s="5"/>
      <c r="X31" s="5"/>
      <c r="Y31" s="5"/>
      <c r="Z31" s="5"/>
      <c r="AA31" s="5"/>
      <c r="AB31" s="5"/>
      <c r="AC31" s="5"/>
      <c r="AD31" s="5"/>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c r="CP31" s="51"/>
      <c r="CQ31" s="51"/>
      <c r="CR31" s="51"/>
      <c r="CS31" s="51"/>
      <c r="CT31" s="51"/>
      <c r="CU31" s="51"/>
      <c r="CV31" s="51"/>
      <c r="CW31" s="51"/>
      <c r="CX31" s="51"/>
      <c r="CY31" s="51"/>
      <c r="CZ31" s="51"/>
      <c r="DA31" s="51"/>
      <c r="DB31" s="51"/>
      <c r="DC31" s="51"/>
      <c r="DD31" s="51"/>
      <c r="DE31" s="51"/>
      <c r="DF31" s="51"/>
      <c r="DG31" s="51"/>
      <c r="DH31" s="51"/>
    </row>
    <row r="32" spans="3:112" x14ac:dyDescent="0.55000000000000004">
      <c r="C32" s="1"/>
      <c r="D32" s="6" t="str">
        <f>IFERROR(VLOOKUP(C32,タスク表!$C$5:$E$100,3,FALSE),"")</f>
        <v/>
      </c>
      <c r="E32" s="6" t="str">
        <f>IFERROR(VLOOKUP(C32,タスク表!$C$5:$F$100,4,FALSE),"")</f>
        <v/>
      </c>
      <c r="F32" s="61"/>
      <c r="G32" s="8" t="str">
        <f t="shared" ca="1" si="0"/>
        <v/>
      </c>
      <c r="H32" s="2"/>
      <c r="I32" s="4"/>
      <c r="J32" s="7"/>
      <c r="K32" s="5"/>
      <c r="L32" s="5"/>
      <c r="M32" s="5"/>
      <c r="N32" s="5"/>
      <c r="O32" s="5"/>
      <c r="P32" s="5"/>
      <c r="Q32" s="5"/>
      <c r="R32" s="5"/>
      <c r="S32" s="5"/>
      <c r="T32" s="5"/>
      <c r="U32" s="5"/>
      <c r="V32" s="5"/>
      <c r="W32" s="5"/>
      <c r="X32" s="5"/>
      <c r="Y32" s="5"/>
      <c r="Z32" s="5"/>
      <c r="AA32" s="5"/>
      <c r="AB32" s="5"/>
      <c r="AC32" s="5"/>
      <c r="AD32" s="5"/>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c r="CP32" s="51"/>
      <c r="CQ32" s="51"/>
      <c r="CR32" s="51"/>
      <c r="CS32" s="51"/>
      <c r="CT32" s="51"/>
      <c r="CU32" s="51"/>
      <c r="CV32" s="51"/>
      <c r="CW32" s="51"/>
      <c r="CX32" s="51"/>
      <c r="CY32" s="51"/>
      <c r="CZ32" s="51"/>
      <c r="DA32" s="51"/>
      <c r="DB32" s="51"/>
      <c r="DC32" s="51"/>
      <c r="DD32" s="51"/>
      <c r="DE32" s="51"/>
      <c r="DF32" s="51"/>
      <c r="DG32" s="51"/>
      <c r="DH32" s="51"/>
    </row>
    <row r="33" spans="3:112" x14ac:dyDescent="0.55000000000000004">
      <c r="C33" s="1"/>
      <c r="D33" s="6" t="str">
        <f>IFERROR(VLOOKUP(C33,タスク表!$C$5:$E$100,3,FALSE),"")</f>
        <v/>
      </c>
      <c r="E33" s="6" t="str">
        <f>IFERROR(VLOOKUP(C33,タスク表!$C$5:$F$100,4,FALSE),"")</f>
        <v/>
      </c>
      <c r="F33" s="61"/>
      <c r="G33" s="8" t="str">
        <f t="shared" ca="1" si="0"/>
        <v/>
      </c>
      <c r="H33" s="2"/>
      <c r="I33" s="4"/>
      <c r="J33" s="7"/>
      <c r="K33" s="5"/>
      <c r="L33" s="5"/>
      <c r="M33" s="5"/>
      <c r="N33" s="5"/>
      <c r="O33" s="5"/>
      <c r="P33" s="5"/>
      <c r="Q33" s="5"/>
      <c r="R33" s="5"/>
      <c r="S33" s="5"/>
      <c r="T33" s="5"/>
      <c r="U33" s="5"/>
      <c r="V33" s="5"/>
      <c r="W33" s="5"/>
      <c r="X33" s="5"/>
      <c r="Y33" s="5"/>
      <c r="Z33" s="5"/>
      <c r="AA33" s="5"/>
      <c r="AB33" s="5"/>
      <c r="AC33" s="5"/>
      <c r="AD33" s="5"/>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c r="CP33" s="51"/>
      <c r="CQ33" s="51"/>
      <c r="CR33" s="51"/>
      <c r="CS33" s="51"/>
      <c r="CT33" s="51"/>
      <c r="CU33" s="51"/>
      <c r="CV33" s="51"/>
      <c r="CW33" s="51"/>
      <c r="CX33" s="51"/>
      <c r="CY33" s="51"/>
      <c r="CZ33" s="51"/>
      <c r="DA33" s="51"/>
      <c r="DB33" s="51"/>
      <c r="DC33" s="51"/>
      <c r="DD33" s="51"/>
      <c r="DE33" s="51"/>
      <c r="DF33" s="51"/>
      <c r="DG33" s="51"/>
      <c r="DH33" s="51"/>
    </row>
    <row r="34" spans="3:112" x14ac:dyDescent="0.55000000000000004">
      <c r="C34" s="1"/>
      <c r="D34" s="6" t="str">
        <f>IFERROR(VLOOKUP(C34,タスク表!$C$5:$E$100,3,FALSE),"")</f>
        <v/>
      </c>
      <c r="E34" s="6" t="str">
        <f>IFERROR(VLOOKUP(C34,タスク表!$C$5:$F$100,4,FALSE),"")</f>
        <v/>
      </c>
      <c r="F34" s="61"/>
      <c r="G34" s="8" t="str">
        <f t="shared" ca="1" si="0"/>
        <v/>
      </c>
      <c r="H34" s="2"/>
      <c r="I34" s="4"/>
      <c r="J34" s="7"/>
      <c r="K34" s="5"/>
      <c r="L34" s="5"/>
      <c r="M34" s="5"/>
      <c r="N34" s="5"/>
      <c r="O34" s="5"/>
      <c r="P34" s="5"/>
      <c r="Q34" s="5"/>
      <c r="R34" s="5"/>
      <c r="S34" s="5"/>
      <c r="T34" s="5"/>
      <c r="U34" s="5"/>
      <c r="V34" s="5"/>
      <c r="W34" s="5"/>
      <c r="X34" s="5"/>
      <c r="Y34" s="5"/>
      <c r="Z34" s="5"/>
      <c r="AA34" s="5"/>
      <c r="AB34" s="5"/>
      <c r="AC34" s="5"/>
      <c r="AD34" s="5"/>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c r="CP34" s="51"/>
      <c r="CQ34" s="51"/>
      <c r="CR34" s="51"/>
      <c r="CS34" s="51"/>
      <c r="CT34" s="51"/>
      <c r="CU34" s="51"/>
      <c r="CV34" s="51"/>
      <c r="CW34" s="51"/>
      <c r="CX34" s="51"/>
      <c r="CY34" s="51"/>
      <c r="CZ34" s="51"/>
      <c r="DA34" s="51"/>
      <c r="DB34" s="51"/>
      <c r="DC34" s="51"/>
      <c r="DD34" s="51"/>
      <c r="DE34" s="51"/>
      <c r="DF34" s="51"/>
      <c r="DG34" s="51"/>
      <c r="DH34" s="51"/>
    </row>
    <row r="35" spans="3:112" x14ac:dyDescent="0.55000000000000004">
      <c r="C35" s="1"/>
      <c r="D35" s="6" t="str">
        <f>IFERROR(VLOOKUP(C35,タスク表!$C$5:$E$100,3,FALSE),"")</f>
        <v/>
      </c>
      <c r="E35" s="6" t="str">
        <f>IFERROR(VLOOKUP(C35,タスク表!$C$5:$F$100,4,FALSE),"")</f>
        <v/>
      </c>
      <c r="F35" s="61"/>
      <c r="G35" s="8" t="str">
        <f t="shared" ca="1" si="0"/>
        <v/>
      </c>
      <c r="H35" s="2"/>
      <c r="I35" s="4"/>
      <c r="J35" s="7"/>
      <c r="K35" s="5"/>
      <c r="L35" s="5"/>
      <c r="M35" s="5"/>
      <c r="N35" s="5"/>
      <c r="O35" s="5"/>
      <c r="P35" s="5"/>
      <c r="Q35" s="5"/>
      <c r="R35" s="5"/>
      <c r="S35" s="5"/>
      <c r="T35" s="5"/>
      <c r="U35" s="5"/>
      <c r="V35" s="5"/>
      <c r="W35" s="5"/>
      <c r="X35" s="5"/>
      <c r="Y35" s="5"/>
      <c r="Z35" s="5"/>
      <c r="AA35" s="5"/>
      <c r="AB35" s="5"/>
      <c r="AC35" s="5"/>
      <c r="AD35" s="5"/>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row>
    <row r="36" spans="3:112" x14ac:dyDescent="0.55000000000000004">
      <c r="C36" s="1"/>
      <c r="D36" s="6" t="str">
        <f>IFERROR(VLOOKUP(C36,タスク表!$C$5:$E$100,3,FALSE),"")</f>
        <v/>
      </c>
      <c r="E36" s="6" t="str">
        <f>IFERROR(VLOOKUP(C36,タスク表!$C$5:$F$100,4,FALSE),"")</f>
        <v/>
      </c>
      <c r="F36" s="61"/>
      <c r="G36" s="8" t="str">
        <f t="shared" ca="1" si="0"/>
        <v/>
      </c>
      <c r="H36" s="2"/>
      <c r="I36" s="4"/>
      <c r="J36" s="7"/>
      <c r="K36" s="5"/>
      <c r="L36" s="5"/>
      <c r="M36" s="5"/>
      <c r="N36" s="5"/>
      <c r="O36" s="5"/>
      <c r="P36" s="5"/>
      <c r="Q36" s="5"/>
      <c r="R36" s="5"/>
      <c r="S36" s="5"/>
      <c r="T36" s="5"/>
      <c r="U36" s="5"/>
      <c r="V36" s="5"/>
      <c r="W36" s="5"/>
      <c r="X36" s="5"/>
      <c r="Y36" s="5"/>
      <c r="Z36" s="5"/>
      <c r="AA36" s="5"/>
      <c r="AB36" s="5"/>
      <c r="AC36" s="5"/>
      <c r="AD36" s="5"/>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c r="CP36" s="51"/>
      <c r="CQ36" s="51"/>
      <c r="CR36" s="51"/>
      <c r="CS36" s="51"/>
      <c r="CT36" s="51"/>
      <c r="CU36" s="51"/>
      <c r="CV36" s="51"/>
      <c r="CW36" s="51"/>
      <c r="CX36" s="51"/>
      <c r="CY36" s="51"/>
      <c r="CZ36" s="51"/>
      <c r="DA36" s="51"/>
      <c r="DB36" s="51"/>
      <c r="DC36" s="51"/>
      <c r="DD36" s="51"/>
      <c r="DE36" s="51"/>
      <c r="DF36" s="51"/>
      <c r="DG36" s="51"/>
      <c r="DH36" s="51"/>
    </row>
    <row r="37" spans="3:112" x14ac:dyDescent="0.55000000000000004">
      <c r="C37" s="1"/>
      <c r="D37" s="6" t="str">
        <f>IFERROR(VLOOKUP(C37,タスク表!$C$5:$E$100,3,FALSE),"")</f>
        <v/>
      </c>
      <c r="E37" s="6" t="str">
        <f>IFERROR(VLOOKUP(C37,タスク表!$C$5:$F$100,4,FALSE),"")</f>
        <v/>
      </c>
      <c r="F37" s="61"/>
      <c r="G37" s="8" t="str">
        <f t="shared" ca="1" si="0"/>
        <v/>
      </c>
      <c r="H37" s="2"/>
      <c r="I37" s="4"/>
      <c r="J37" s="7"/>
      <c r="K37" s="5"/>
      <c r="L37" s="5"/>
      <c r="M37" s="5"/>
      <c r="N37" s="5"/>
      <c r="O37" s="5"/>
      <c r="P37" s="5"/>
      <c r="Q37" s="5"/>
      <c r="R37" s="5"/>
      <c r="S37" s="5"/>
      <c r="T37" s="5"/>
      <c r="U37" s="5"/>
      <c r="V37" s="5"/>
      <c r="W37" s="5"/>
      <c r="X37" s="5"/>
      <c r="Y37" s="5"/>
      <c r="Z37" s="5"/>
      <c r="AA37" s="5"/>
      <c r="AB37" s="5"/>
      <c r="AC37" s="5"/>
      <c r="AD37" s="5"/>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c r="CP37" s="51"/>
      <c r="CQ37" s="51"/>
      <c r="CR37" s="51"/>
      <c r="CS37" s="51"/>
      <c r="CT37" s="51"/>
      <c r="CU37" s="51"/>
      <c r="CV37" s="51"/>
      <c r="CW37" s="51"/>
      <c r="CX37" s="51"/>
      <c r="CY37" s="51"/>
      <c r="CZ37" s="51"/>
      <c r="DA37" s="51"/>
      <c r="DB37" s="51"/>
      <c r="DC37" s="51"/>
      <c r="DD37" s="51"/>
      <c r="DE37" s="51"/>
      <c r="DF37" s="51"/>
      <c r="DG37" s="51"/>
      <c r="DH37" s="51"/>
    </row>
    <row r="38" spans="3:112" x14ac:dyDescent="0.55000000000000004">
      <c r="C38" s="1"/>
      <c r="D38" s="6" t="str">
        <f>IFERROR(VLOOKUP(C38,タスク表!$C$5:$E$100,3,FALSE),"")</f>
        <v/>
      </c>
      <c r="E38" s="6" t="str">
        <f>IFERROR(VLOOKUP(C38,タスク表!$C$5:$F$100,4,FALSE),"")</f>
        <v/>
      </c>
      <c r="F38" s="61"/>
      <c r="G38" s="8" t="str">
        <f t="shared" ca="1" si="0"/>
        <v/>
      </c>
      <c r="H38" s="2"/>
      <c r="I38" s="4"/>
      <c r="J38" s="7"/>
      <c r="K38" s="5"/>
      <c r="L38" s="5"/>
      <c r="M38" s="5"/>
      <c r="N38" s="5"/>
      <c r="O38" s="5"/>
      <c r="P38" s="5"/>
      <c r="Q38" s="5"/>
      <c r="R38" s="5"/>
      <c r="S38" s="5"/>
      <c r="T38" s="5"/>
      <c r="U38" s="5"/>
      <c r="V38" s="5"/>
      <c r="W38" s="5"/>
      <c r="X38" s="5"/>
      <c r="Y38" s="5"/>
      <c r="Z38" s="5"/>
      <c r="AA38" s="5"/>
      <c r="AB38" s="5"/>
      <c r="AC38" s="5"/>
      <c r="AD38" s="5"/>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c r="CP38" s="51"/>
      <c r="CQ38" s="51"/>
      <c r="CR38" s="51"/>
      <c r="CS38" s="51"/>
      <c r="CT38" s="51"/>
      <c r="CU38" s="51"/>
      <c r="CV38" s="51"/>
      <c r="CW38" s="51"/>
      <c r="CX38" s="51"/>
      <c r="CY38" s="51"/>
      <c r="CZ38" s="51"/>
      <c r="DA38" s="51"/>
      <c r="DB38" s="51"/>
      <c r="DC38" s="51"/>
      <c r="DD38" s="51"/>
      <c r="DE38" s="51"/>
      <c r="DF38" s="51"/>
      <c r="DG38" s="51"/>
      <c r="DH38" s="51"/>
    </row>
    <row r="39" spans="3:112" x14ac:dyDescent="0.55000000000000004">
      <c r="C39" s="1"/>
      <c r="D39" s="6" t="str">
        <f>IFERROR(VLOOKUP(C39,タスク表!$C$5:$E$100,3,FALSE),"")</f>
        <v/>
      </c>
      <c r="E39" s="6" t="str">
        <f>IFERROR(VLOOKUP(C39,タスク表!$C$5:$F$100,4,FALSE),"")</f>
        <v/>
      </c>
      <c r="F39" s="61"/>
      <c r="G39" s="8" t="str">
        <f t="shared" ca="1" si="0"/>
        <v/>
      </c>
      <c r="H39" s="2"/>
      <c r="I39" s="4"/>
      <c r="J39" s="7"/>
      <c r="K39" s="5"/>
      <c r="L39" s="5"/>
      <c r="M39" s="5"/>
      <c r="N39" s="5"/>
      <c r="O39" s="5"/>
      <c r="P39" s="5"/>
      <c r="Q39" s="5"/>
      <c r="R39" s="5"/>
      <c r="S39" s="5"/>
      <c r="T39" s="5"/>
      <c r="U39" s="5"/>
      <c r="V39" s="5"/>
      <c r="W39" s="5"/>
      <c r="X39" s="5"/>
      <c r="Y39" s="5"/>
      <c r="Z39" s="5"/>
      <c r="AA39" s="5"/>
      <c r="AB39" s="5"/>
      <c r="AC39" s="5"/>
      <c r="AD39" s="5"/>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c r="CP39" s="51"/>
      <c r="CQ39" s="51"/>
      <c r="CR39" s="51"/>
      <c r="CS39" s="51"/>
      <c r="CT39" s="51"/>
      <c r="CU39" s="51"/>
      <c r="CV39" s="51"/>
      <c r="CW39" s="51"/>
      <c r="CX39" s="51"/>
      <c r="CY39" s="51"/>
      <c r="CZ39" s="51"/>
      <c r="DA39" s="51"/>
      <c r="DB39" s="51"/>
      <c r="DC39" s="51"/>
      <c r="DD39" s="51"/>
      <c r="DE39" s="51"/>
      <c r="DF39" s="51"/>
      <c r="DG39" s="51"/>
      <c r="DH39" s="51"/>
    </row>
    <row r="40" spans="3:112" x14ac:dyDescent="0.55000000000000004">
      <c r="C40" s="1"/>
      <c r="D40" s="6" t="str">
        <f>IFERROR(VLOOKUP(C40,タスク表!$C$5:$E$100,3,FALSE),"")</f>
        <v/>
      </c>
      <c r="E40" s="6" t="str">
        <f>IFERROR(VLOOKUP(C40,タスク表!$C$5:$F$100,4,FALSE),"")</f>
        <v/>
      </c>
      <c r="F40" s="61"/>
      <c r="G40" s="8" t="str">
        <f t="shared" ca="1" si="0"/>
        <v/>
      </c>
      <c r="H40" s="2"/>
      <c r="I40" s="4"/>
      <c r="J40" s="7"/>
      <c r="K40" s="5"/>
      <c r="L40" s="5"/>
      <c r="M40" s="5"/>
      <c r="N40" s="5"/>
      <c r="O40" s="5"/>
      <c r="P40" s="5"/>
      <c r="Q40" s="5"/>
      <c r="R40" s="5"/>
      <c r="S40" s="5"/>
      <c r="T40" s="5"/>
      <c r="U40" s="5"/>
      <c r="V40" s="5"/>
      <c r="W40" s="5"/>
      <c r="X40" s="5"/>
      <c r="Y40" s="5"/>
      <c r="Z40" s="5"/>
      <c r="AA40" s="5"/>
      <c r="AB40" s="5"/>
      <c r="AC40" s="5"/>
      <c r="AD40" s="5"/>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c r="CP40" s="51"/>
      <c r="CQ40" s="51"/>
      <c r="CR40" s="51"/>
      <c r="CS40" s="51"/>
      <c r="CT40" s="51"/>
      <c r="CU40" s="51"/>
      <c r="CV40" s="51"/>
      <c r="CW40" s="51"/>
      <c r="CX40" s="51"/>
      <c r="CY40" s="51"/>
      <c r="CZ40" s="51"/>
      <c r="DA40" s="51"/>
      <c r="DB40" s="51"/>
      <c r="DC40" s="51"/>
      <c r="DD40" s="51"/>
      <c r="DE40" s="51"/>
      <c r="DF40" s="51"/>
      <c r="DG40" s="51"/>
      <c r="DH40" s="51"/>
    </row>
    <row r="41" spans="3:112" x14ac:dyDescent="0.55000000000000004">
      <c r="C41" s="1"/>
      <c r="D41" s="6" t="str">
        <f>IFERROR(VLOOKUP(C41,タスク表!$C$5:$E$100,3,FALSE),"")</f>
        <v/>
      </c>
      <c r="E41" s="6" t="str">
        <f>IFERROR(VLOOKUP(C41,タスク表!$C$5:$F$100,4,FALSE),"")</f>
        <v/>
      </c>
      <c r="F41" s="61"/>
      <c r="G41" s="8" t="str">
        <f t="shared" ca="1" si="0"/>
        <v/>
      </c>
      <c r="H41" s="2"/>
      <c r="I41" s="4"/>
      <c r="J41" s="7"/>
      <c r="K41" s="5"/>
      <c r="L41" s="5"/>
      <c r="M41" s="5"/>
      <c r="N41" s="5"/>
      <c r="O41" s="5"/>
      <c r="P41" s="5"/>
      <c r="Q41" s="5"/>
      <c r="R41" s="5"/>
      <c r="S41" s="5"/>
      <c r="T41" s="5"/>
      <c r="U41" s="5"/>
      <c r="V41" s="5"/>
      <c r="W41" s="5"/>
      <c r="X41" s="5"/>
      <c r="Y41" s="5"/>
      <c r="Z41" s="5"/>
      <c r="AA41" s="5"/>
      <c r="AB41" s="5"/>
      <c r="AC41" s="5"/>
      <c r="AD41" s="5"/>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c r="CP41" s="51"/>
      <c r="CQ41" s="51"/>
      <c r="CR41" s="51"/>
      <c r="CS41" s="51"/>
      <c r="CT41" s="51"/>
      <c r="CU41" s="51"/>
      <c r="CV41" s="51"/>
      <c r="CW41" s="51"/>
      <c r="CX41" s="51"/>
      <c r="CY41" s="51"/>
      <c r="CZ41" s="51"/>
      <c r="DA41" s="51"/>
      <c r="DB41" s="51"/>
      <c r="DC41" s="51"/>
      <c r="DD41" s="51"/>
      <c r="DE41" s="51"/>
      <c r="DF41" s="51"/>
      <c r="DG41" s="51"/>
      <c r="DH41" s="51"/>
    </row>
    <row r="42" spans="3:112" x14ac:dyDescent="0.55000000000000004">
      <c r="C42" s="1"/>
      <c r="D42" s="6" t="str">
        <f>IFERROR(VLOOKUP(C42,タスク表!$C$5:$E$100,3,FALSE),"")</f>
        <v/>
      </c>
      <c r="E42" s="6" t="str">
        <f>IFERROR(VLOOKUP(C42,タスク表!$C$5:$F$100,4,FALSE),"")</f>
        <v/>
      </c>
      <c r="F42" s="61"/>
      <c r="G42" s="8" t="str">
        <f t="shared" ca="1" si="0"/>
        <v/>
      </c>
      <c r="H42" s="2"/>
      <c r="I42" s="4"/>
      <c r="J42" s="7"/>
      <c r="K42" s="5"/>
      <c r="L42" s="5"/>
      <c r="M42" s="5"/>
      <c r="N42" s="5"/>
      <c r="O42" s="5"/>
      <c r="P42" s="5"/>
      <c r="Q42" s="5"/>
      <c r="R42" s="5"/>
      <c r="S42" s="5"/>
      <c r="T42" s="5"/>
      <c r="U42" s="5"/>
      <c r="V42" s="5"/>
      <c r="W42" s="5"/>
      <c r="X42" s="5"/>
      <c r="Y42" s="5"/>
      <c r="Z42" s="5"/>
      <c r="AA42" s="5"/>
      <c r="AB42" s="5"/>
      <c r="AC42" s="5"/>
      <c r="AD42" s="5"/>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row>
    <row r="43" spans="3:112" x14ac:dyDescent="0.55000000000000004">
      <c r="C43" s="1"/>
      <c r="D43" s="6" t="str">
        <f>IFERROR(VLOOKUP(C43,タスク表!$C$5:$E$100,3,FALSE),"")</f>
        <v/>
      </c>
      <c r="E43" s="6" t="str">
        <f>IFERROR(VLOOKUP(C43,タスク表!$C$5:$F$100,4,FALSE),"")</f>
        <v/>
      </c>
      <c r="F43" s="61"/>
      <c r="G43" s="8" t="str">
        <f t="shared" ca="1" si="0"/>
        <v/>
      </c>
      <c r="H43" s="2"/>
      <c r="I43" s="4"/>
      <c r="J43" s="7"/>
      <c r="K43" s="5"/>
      <c r="L43" s="5"/>
      <c r="M43" s="5"/>
      <c r="N43" s="5"/>
      <c r="O43" s="5"/>
      <c r="P43" s="5"/>
      <c r="Q43" s="5"/>
      <c r="R43" s="5"/>
      <c r="S43" s="5"/>
      <c r="T43" s="5"/>
      <c r="U43" s="5"/>
      <c r="V43" s="5"/>
      <c r="W43" s="5"/>
      <c r="X43" s="5"/>
      <c r="Y43" s="5"/>
      <c r="Z43" s="5"/>
      <c r="AA43" s="5"/>
      <c r="AB43" s="5"/>
      <c r="AC43" s="5"/>
      <c r="AD43" s="5"/>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c r="CP43" s="51"/>
      <c r="CQ43" s="51"/>
      <c r="CR43" s="51"/>
      <c r="CS43" s="51"/>
      <c r="CT43" s="51"/>
      <c r="CU43" s="51"/>
      <c r="CV43" s="51"/>
      <c r="CW43" s="51"/>
      <c r="CX43" s="51"/>
      <c r="CY43" s="51"/>
      <c r="CZ43" s="51"/>
      <c r="DA43" s="51"/>
      <c r="DB43" s="51"/>
      <c r="DC43" s="51"/>
      <c r="DD43" s="51"/>
      <c r="DE43" s="51"/>
      <c r="DF43" s="51"/>
      <c r="DG43" s="51"/>
      <c r="DH43" s="51"/>
    </row>
    <row r="44" spans="3:112" x14ac:dyDescent="0.55000000000000004">
      <c r="C44" s="1"/>
      <c r="D44" s="6" t="str">
        <f>IFERROR(VLOOKUP(C44,タスク表!$C$5:$E$100,3,FALSE),"")</f>
        <v/>
      </c>
      <c r="E44" s="6" t="str">
        <f>IFERROR(VLOOKUP(C44,タスク表!$C$5:$F$100,4,FALSE),"")</f>
        <v/>
      </c>
      <c r="F44" s="61"/>
      <c r="G44" s="8" t="str">
        <f t="shared" ca="1" si="0"/>
        <v/>
      </c>
      <c r="H44" s="2"/>
      <c r="I44" s="4"/>
      <c r="J44" s="7"/>
      <c r="K44" s="5"/>
      <c r="L44" s="5"/>
      <c r="M44" s="5"/>
      <c r="N44" s="5"/>
      <c r="O44" s="5"/>
      <c r="P44" s="5"/>
      <c r="Q44" s="5"/>
      <c r="R44" s="5"/>
      <c r="S44" s="5"/>
      <c r="T44" s="5"/>
      <c r="U44" s="5"/>
      <c r="V44" s="5"/>
      <c r="W44" s="5"/>
      <c r="X44" s="5"/>
      <c r="Y44" s="5"/>
      <c r="Z44" s="5"/>
      <c r="AA44" s="5"/>
      <c r="AB44" s="5"/>
      <c r="AC44" s="5"/>
      <c r="AD44" s="5"/>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c r="CP44" s="51"/>
      <c r="CQ44" s="51"/>
      <c r="CR44" s="51"/>
      <c r="CS44" s="51"/>
      <c r="CT44" s="51"/>
      <c r="CU44" s="51"/>
      <c r="CV44" s="51"/>
      <c r="CW44" s="51"/>
      <c r="CX44" s="51"/>
      <c r="CY44" s="51"/>
      <c r="CZ44" s="51"/>
      <c r="DA44" s="51"/>
      <c r="DB44" s="51"/>
      <c r="DC44" s="51"/>
      <c r="DD44" s="51"/>
      <c r="DE44" s="51"/>
      <c r="DF44" s="51"/>
      <c r="DG44" s="51"/>
      <c r="DH44" s="51"/>
    </row>
    <row r="45" spans="3:112" x14ac:dyDescent="0.55000000000000004">
      <c r="C45" s="1"/>
      <c r="D45" s="6" t="str">
        <f>IFERROR(VLOOKUP(C45,タスク表!$C$5:$E$100,3,FALSE),"")</f>
        <v/>
      </c>
      <c r="E45" s="6" t="str">
        <f>IFERROR(VLOOKUP(C45,タスク表!$C$5:$F$100,4,FALSE),"")</f>
        <v/>
      </c>
      <c r="F45" s="61"/>
      <c r="G45" s="8" t="str">
        <f t="shared" ca="1" si="0"/>
        <v/>
      </c>
      <c r="H45" s="2"/>
      <c r="I45" s="4"/>
      <c r="J45" s="7"/>
      <c r="K45" s="5"/>
      <c r="L45" s="5"/>
      <c r="M45" s="5"/>
      <c r="N45" s="5"/>
      <c r="O45" s="5"/>
      <c r="P45" s="5"/>
      <c r="Q45" s="5"/>
      <c r="R45" s="5"/>
      <c r="S45" s="5"/>
      <c r="T45" s="5"/>
      <c r="U45" s="5"/>
      <c r="V45" s="5"/>
      <c r="W45" s="5"/>
      <c r="X45" s="5"/>
      <c r="Y45" s="5"/>
      <c r="Z45" s="5"/>
      <c r="AA45" s="5"/>
      <c r="AB45" s="5"/>
      <c r="AC45" s="5"/>
      <c r="AD45" s="5"/>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c r="CP45" s="51"/>
      <c r="CQ45" s="51"/>
      <c r="CR45" s="51"/>
      <c r="CS45" s="51"/>
      <c r="CT45" s="51"/>
      <c r="CU45" s="51"/>
      <c r="CV45" s="51"/>
      <c r="CW45" s="51"/>
      <c r="CX45" s="51"/>
      <c r="CY45" s="51"/>
      <c r="CZ45" s="51"/>
      <c r="DA45" s="51"/>
      <c r="DB45" s="51"/>
      <c r="DC45" s="51"/>
      <c r="DD45" s="51"/>
      <c r="DE45" s="51"/>
      <c r="DF45" s="51"/>
      <c r="DG45" s="51"/>
      <c r="DH45" s="51"/>
    </row>
    <row r="46" spans="3:112" x14ac:dyDescent="0.55000000000000004">
      <c r="C46" s="1"/>
      <c r="D46" s="6" t="str">
        <f>IFERROR(VLOOKUP(C46,タスク表!$C$5:$E$100,3,FALSE),"")</f>
        <v/>
      </c>
      <c r="E46" s="6" t="str">
        <f>IFERROR(VLOOKUP(C46,タスク表!$C$5:$F$100,4,FALSE),"")</f>
        <v/>
      </c>
      <c r="F46" s="61"/>
      <c r="G46" s="8" t="str">
        <f t="shared" ca="1" si="0"/>
        <v/>
      </c>
      <c r="H46" s="2"/>
      <c r="I46" s="4"/>
      <c r="J46" s="7"/>
      <c r="K46" s="5"/>
      <c r="L46" s="5"/>
      <c r="M46" s="5"/>
      <c r="N46" s="5"/>
      <c r="O46" s="5"/>
      <c r="P46" s="5"/>
      <c r="Q46" s="5"/>
      <c r="R46" s="5"/>
      <c r="S46" s="5"/>
      <c r="T46" s="5"/>
      <c r="U46" s="5"/>
      <c r="V46" s="5"/>
      <c r="W46" s="5"/>
      <c r="X46" s="5"/>
      <c r="Y46" s="5"/>
      <c r="Z46" s="5"/>
      <c r="AA46" s="5"/>
      <c r="AB46" s="5"/>
      <c r="AC46" s="5"/>
      <c r="AD46" s="5"/>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c r="CP46" s="51"/>
      <c r="CQ46" s="51"/>
      <c r="CR46" s="51"/>
      <c r="CS46" s="51"/>
      <c r="CT46" s="51"/>
      <c r="CU46" s="51"/>
      <c r="CV46" s="51"/>
      <c r="CW46" s="51"/>
      <c r="CX46" s="51"/>
      <c r="CY46" s="51"/>
      <c r="CZ46" s="51"/>
      <c r="DA46" s="51"/>
      <c r="DB46" s="51"/>
      <c r="DC46" s="51"/>
      <c r="DD46" s="51"/>
      <c r="DE46" s="51"/>
      <c r="DF46" s="51"/>
      <c r="DG46" s="51"/>
      <c r="DH46" s="51"/>
    </row>
    <row r="47" spans="3:112" x14ac:dyDescent="0.55000000000000004">
      <c r="C47" s="1"/>
      <c r="D47" s="6" t="str">
        <f>IFERROR(VLOOKUP(C47,タスク表!$C$5:$E$100,3,FALSE),"")</f>
        <v/>
      </c>
      <c r="E47" s="6" t="str">
        <f>IFERROR(VLOOKUP(C47,タスク表!$C$5:$F$100,4,FALSE),"")</f>
        <v/>
      </c>
      <c r="F47" s="61"/>
      <c r="G47" s="8" t="str">
        <f t="shared" ca="1" si="0"/>
        <v/>
      </c>
      <c r="H47" s="2"/>
      <c r="I47" s="4"/>
      <c r="J47" s="7"/>
      <c r="K47" s="5"/>
      <c r="L47" s="5"/>
      <c r="M47" s="5"/>
      <c r="N47" s="5"/>
      <c r="O47" s="5"/>
      <c r="P47" s="5"/>
      <c r="Q47" s="5"/>
      <c r="R47" s="5"/>
      <c r="S47" s="5"/>
      <c r="T47" s="5"/>
      <c r="U47" s="5"/>
      <c r="V47" s="5"/>
      <c r="W47" s="5"/>
      <c r="X47" s="5"/>
      <c r="Y47" s="5"/>
      <c r="Z47" s="5"/>
      <c r="AA47" s="5"/>
      <c r="AB47" s="5"/>
      <c r="AC47" s="5"/>
      <c r="AD47" s="5"/>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c r="CP47" s="51"/>
      <c r="CQ47" s="51"/>
      <c r="CR47" s="51"/>
      <c r="CS47" s="51"/>
      <c r="CT47" s="51"/>
      <c r="CU47" s="51"/>
      <c r="CV47" s="51"/>
      <c r="CW47" s="51"/>
      <c r="CX47" s="51"/>
      <c r="CY47" s="51"/>
      <c r="CZ47" s="51"/>
      <c r="DA47" s="51"/>
      <c r="DB47" s="51"/>
      <c r="DC47" s="51"/>
      <c r="DD47" s="51"/>
      <c r="DE47" s="51"/>
      <c r="DF47" s="51"/>
      <c r="DG47" s="51"/>
      <c r="DH47" s="51"/>
    </row>
    <row r="48" spans="3:112" x14ac:dyDescent="0.55000000000000004">
      <c r="C48" s="1"/>
      <c r="D48" s="6" t="str">
        <f>IFERROR(VLOOKUP(C48,タスク表!$C$5:$E$100,3,FALSE),"")</f>
        <v/>
      </c>
      <c r="E48" s="6" t="str">
        <f>IFERROR(VLOOKUP(C48,タスク表!$C$5:$F$100,4,FALSE),"")</f>
        <v/>
      </c>
      <c r="F48" s="61"/>
      <c r="G48" s="8" t="str">
        <f t="shared" ca="1" si="0"/>
        <v/>
      </c>
      <c r="H48" s="2"/>
      <c r="I48" s="4"/>
      <c r="J48" s="7"/>
      <c r="K48" s="5"/>
      <c r="L48" s="5"/>
      <c r="M48" s="5"/>
      <c r="N48" s="5"/>
      <c r="O48" s="5"/>
      <c r="P48" s="5"/>
      <c r="Q48" s="5"/>
      <c r="R48" s="5"/>
      <c r="S48" s="5"/>
      <c r="T48" s="5"/>
      <c r="U48" s="5"/>
      <c r="V48" s="5"/>
      <c r="W48" s="5"/>
      <c r="X48" s="5"/>
      <c r="Y48" s="5"/>
      <c r="Z48" s="5"/>
      <c r="AA48" s="5"/>
      <c r="AB48" s="5"/>
      <c r="AC48" s="5"/>
      <c r="AD48" s="5"/>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c r="CP48" s="51"/>
      <c r="CQ48" s="51"/>
      <c r="CR48" s="51"/>
      <c r="CS48" s="51"/>
      <c r="CT48" s="51"/>
      <c r="CU48" s="51"/>
      <c r="CV48" s="51"/>
      <c r="CW48" s="51"/>
      <c r="CX48" s="51"/>
      <c r="CY48" s="51"/>
      <c r="CZ48" s="51"/>
      <c r="DA48" s="51"/>
      <c r="DB48" s="51"/>
      <c r="DC48" s="51"/>
      <c r="DD48" s="51"/>
      <c r="DE48" s="51"/>
      <c r="DF48" s="51"/>
      <c r="DG48" s="51"/>
      <c r="DH48" s="51"/>
    </row>
    <row r="49" spans="3:112" x14ac:dyDescent="0.55000000000000004">
      <c r="C49" s="1"/>
      <c r="D49" s="6" t="str">
        <f>IFERROR(VLOOKUP(C49,タスク表!$C$5:$E$100,3,FALSE),"")</f>
        <v/>
      </c>
      <c r="E49" s="6" t="str">
        <f>IFERROR(VLOOKUP(C49,タスク表!$C$5:$F$100,4,FALSE),"")</f>
        <v/>
      </c>
      <c r="F49" s="61"/>
      <c r="G49" s="8" t="str">
        <f t="shared" ca="1" si="0"/>
        <v/>
      </c>
      <c r="H49" s="2"/>
      <c r="I49" s="4"/>
      <c r="J49" s="7"/>
      <c r="K49" s="5"/>
      <c r="L49" s="5"/>
      <c r="M49" s="5"/>
      <c r="N49" s="5"/>
      <c r="O49" s="5"/>
      <c r="P49" s="5"/>
      <c r="Q49" s="5"/>
      <c r="R49" s="5"/>
      <c r="S49" s="5"/>
      <c r="T49" s="5"/>
      <c r="U49" s="5"/>
      <c r="V49" s="5"/>
      <c r="W49" s="5"/>
      <c r="X49" s="5"/>
      <c r="Y49" s="5"/>
      <c r="Z49" s="5"/>
      <c r="AA49" s="5"/>
      <c r="AB49" s="5"/>
      <c r="AC49" s="5"/>
      <c r="AD49" s="5"/>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51"/>
      <c r="CF49" s="51"/>
      <c r="CG49" s="51"/>
      <c r="CH49" s="51"/>
      <c r="CI49" s="51"/>
      <c r="CJ49" s="51"/>
      <c r="CK49" s="51"/>
      <c r="CL49" s="51"/>
      <c r="CM49" s="51"/>
      <c r="CN49" s="51"/>
      <c r="CO49" s="51"/>
      <c r="CP49" s="51"/>
      <c r="CQ49" s="51"/>
      <c r="CR49" s="51"/>
      <c r="CS49" s="51"/>
      <c r="CT49" s="51"/>
      <c r="CU49" s="51"/>
      <c r="CV49" s="51"/>
      <c r="CW49" s="51"/>
      <c r="CX49" s="51"/>
      <c r="CY49" s="51"/>
      <c r="CZ49" s="51"/>
      <c r="DA49" s="51"/>
      <c r="DB49" s="51"/>
      <c r="DC49" s="51"/>
      <c r="DD49" s="51"/>
      <c r="DE49" s="51"/>
      <c r="DF49" s="51"/>
      <c r="DG49" s="51"/>
      <c r="DH49" s="51"/>
    </row>
    <row r="50" spans="3:112" x14ac:dyDescent="0.55000000000000004">
      <c r="C50" s="1"/>
      <c r="D50" s="6" t="str">
        <f>IFERROR(VLOOKUP(C50,タスク表!$C$5:$E$100,3,FALSE),"")</f>
        <v/>
      </c>
      <c r="E50" s="6" t="str">
        <f>IFERROR(VLOOKUP(C50,タスク表!$C$5:$F$100,4,FALSE),"")</f>
        <v/>
      </c>
      <c r="F50" s="61"/>
      <c r="G50" s="8" t="str">
        <f t="shared" ca="1" si="0"/>
        <v/>
      </c>
      <c r="H50" s="2"/>
      <c r="I50" s="4"/>
      <c r="J50" s="7"/>
      <c r="K50" s="5"/>
      <c r="L50" s="5"/>
      <c r="M50" s="5"/>
      <c r="N50" s="5"/>
      <c r="O50" s="5"/>
      <c r="P50" s="5"/>
      <c r="Q50" s="5"/>
      <c r="R50" s="5"/>
      <c r="S50" s="5"/>
      <c r="T50" s="5"/>
      <c r="U50" s="5"/>
      <c r="V50" s="5"/>
      <c r="W50" s="5"/>
      <c r="X50" s="5"/>
      <c r="Y50" s="5"/>
      <c r="Z50" s="5"/>
      <c r="AA50" s="5"/>
      <c r="AB50" s="5"/>
      <c r="AC50" s="5"/>
      <c r="AD50" s="5"/>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51"/>
      <c r="CF50" s="51"/>
      <c r="CG50" s="51"/>
      <c r="CH50" s="51"/>
      <c r="CI50" s="51"/>
      <c r="CJ50" s="51"/>
      <c r="CK50" s="51"/>
      <c r="CL50" s="51"/>
      <c r="CM50" s="51"/>
      <c r="CN50" s="51"/>
      <c r="CO50" s="51"/>
      <c r="CP50" s="51"/>
      <c r="CQ50" s="51"/>
      <c r="CR50" s="51"/>
      <c r="CS50" s="51"/>
      <c r="CT50" s="51"/>
      <c r="CU50" s="51"/>
      <c r="CV50" s="51"/>
      <c r="CW50" s="51"/>
      <c r="CX50" s="51"/>
      <c r="CY50" s="51"/>
      <c r="CZ50" s="51"/>
      <c r="DA50" s="51"/>
      <c r="DB50" s="51"/>
      <c r="DC50" s="51"/>
      <c r="DD50" s="51"/>
      <c r="DE50" s="51"/>
      <c r="DF50" s="51"/>
      <c r="DG50" s="51"/>
      <c r="DH50" s="51"/>
    </row>
    <row r="51" spans="3:112" x14ac:dyDescent="0.55000000000000004">
      <c r="C51" s="1"/>
      <c r="D51" s="6" t="str">
        <f>IFERROR(VLOOKUP(C51,タスク表!$C$5:$E$100,3,FALSE),"")</f>
        <v/>
      </c>
      <c r="E51" s="6" t="str">
        <f>IFERROR(VLOOKUP(C51,タスク表!$C$5:$F$100,4,FALSE),"")</f>
        <v/>
      </c>
      <c r="F51" s="61"/>
      <c r="G51" s="8" t="str">
        <f t="shared" ca="1" si="0"/>
        <v/>
      </c>
      <c r="H51" s="2"/>
      <c r="I51" s="4"/>
      <c r="J51" s="7"/>
      <c r="K51" s="5"/>
      <c r="L51" s="5"/>
      <c r="M51" s="5"/>
      <c r="N51" s="5"/>
      <c r="O51" s="5"/>
      <c r="P51" s="5"/>
      <c r="Q51" s="5"/>
      <c r="R51" s="5"/>
      <c r="S51" s="5"/>
      <c r="T51" s="5"/>
      <c r="U51" s="5"/>
      <c r="V51" s="5"/>
      <c r="W51" s="5"/>
      <c r="X51" s="5"/>
      <c r="Y51" s="5"/>
      <c r="Z51" s="5"/>
      <c r="AA51" s="5"/>
      <c r="AB51" s="5"/>
      <c r="AC51" s="5"/>
      <c r="AD51" s="5"/>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51"/>
      <c r="CF51" s="51"/>
      <c r="CG51" s="51"/>
      <c r="CH51" s="51"/>
      <c r="CI51" s="51"/>
      <c r="CJ51" s="51"/>
      <c r="CK51" s="51"/>
      <c r="CL51" s="51"/>
      <c r="CM51" s="51"/>
      <c r="CN51" s="51"/>
      <c r="CO51" s="51"/>
      <c r="CP51" s="51"/>
      <c r="CQ51" s="51"/>
      <c r="CR51" s="51"/>
      <c r="CS51" s="51"/>
      <c r="CT51" s="51"/>
      <c r="CU51" s="51"/>
      <c r="CV51" s="51"/>
      <c r="CW51" s="51"/>
      <c r="CX51" s="51"/>
      <c r="CY51" s="51"/>
      <c r="CZ51" s="51"/>
      <c r="DA51" s="51"/>
      <c r="DB51" s="51"/>
      <c r="DC51" s="51"/>
      <c r="DD51" s="51"/>
      <c r="DE51" s="51"/>
      <c r="DF51" s="51"/>
      <c r="DG51" s="51"/>
      <c r="DH51" s="51"/>
    </row>
    <row r="52" spans="3:112" x14ac:dyDescent="0.55000000000000004">
      <c r="C52" s="1"/>
      <c r="D52" s="6" t="str">
        <f>IFERROR(VLOOKUP(C52,タスク表!$C$5:$E$100,3,FALSE),"")</f>
        <v/>
      </c>
      <c r="E52" s="6" t="str">
        <f>IFERROR(VLOOKUP(C52,タスク表!$C$5:$F$100,4,FALSE),"")</f>
        <v/>
      </c>
      <c r="F52" s="61"/>
      <c r="G52" s="8" t="str">
        <f t="shared" ca="1" si="0"/>
        <v/>
      </c>
      <c r="H52" s="2"/>
      <c r="I52" s="4"/>
      <c r="J52" s="7"/>
      <c r="K52" s="5"/>
      <c r="L52" s="5"/>
      <c r="M52" s="5"/>
      <c r="N52" s="5"/>
      <c r="O52" s="5"/>
      <c r="P52" s="5"/>
      <c r="Q52" s="5"/>
      <c r="R52" s="5"/>
      <c r="S52" s="5"/>
      <c r="T52" s="5"/>
      <c r="U52" s="5"/>
      <c r="V52" s="5"/>
      <c r="W52" s="5"/>
      <c r="X52" s="5"/>
      <c r="Y52" s="5"/>
      <c r="Z52" s="5"/>
      <c r="AA52" s="5"/>
      <c r="AB52" s="5"/>
      <c r="AC52" s="5"/>
      <c r="AD52" s="5"/>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51"/>
      <c r="CF52" s="51"/>
      <c r="CG52" s="51"/>
      <c r="CH52" s="51"/>
      <c r="CI52" s="51"/>
      <c r="CJ52" s="51"/>
      <c r="CK52" s="51"/>
      <c r="CL52" s="51"/>
      <c r="CM52" s="51"/>
      <c r="CN52" s="51"/>
      <c r="CO52" s="51"/>
      <c r="CP52" s="51"/>
      <c r="CQ52" s="51"/>
      <c r="CR52" s="51"/>
      <c r="CS52" s="51"/>
      <c r="CT52" s="51"/>
      <c r="CU52" s="51"/>
      <c r="CV52" s="51"/>
      <c r="CW52" s="51"/>
      <c r="CX52" s="51"/>
      <c r="CY52" s="51"/>
      <c r="CZ52" s="51"/>
      <c r="DA52" s="51"/>
      <c r="DB52" s="51"/>
      <c r="DC52" s="51"/>
      <c r="DD52" s="51"/>
      <c r="DE52" s="51"/>
      <c r="DF52" s="51"/>
      <c r="DG52" s="51"/>
      <c r="DH52" s="51"/>
    </row>
    <row r="53" spans="3:112" x14ac:dyDescent="0.55000000000000004">
      <c r="C53" s="1"/>
      <c r="D53" s="6" t="str">
        <f>IFERROR(VLOOKUP(C53,タスク表!$C$5:$E$100,3,FALSE),"")</f>
        <v/>
      </c>
      <c r="E53" s="6" t="str">
        <f>IFERROR(VLOOKUP(C53,タスク表!$C$5:$F$100,4,FALSE),"")</f>
        <v/>
      </c>
      <c r="F53" s="61"/>
      <c r="G53" s="8" t="str">
        <f t="shared" ca="1" si="0"/>
        <v/>
      </c>
      <c r="H53" s="2"/>
      <c r="I53" s="4"/>
      <c r="J53" s="7"/>
      <c r="K53" s="5"/>
      <c r="L53" s="5"/>
      <c r="M53" s="5"/>
      <c r="N53" s="5"/>
      <c r="O53" s="5"/>
      <c r="P53" s="5"/>
      <c r="Q53" s="5"/>
      <c r="R53" s="5"/>
      <c r="S53" s="5"/>
      <c r="T53" s="5"/>
      <c r="U53" s="5"/>
      <c r="V53" s="5"/>
      <c r="W53" s="5"/>
      <c r="X53" s="5"/>
      <c r="Y53" s="5"/>
      <c r="Z53" s="5"/>
      <c r="AA53" s="5"/>
      <c r="AB53" s="5"/>
      <c r="AC53" s="5"/>
      <c r="AD53" s="5"/>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51"/>
      <c r="CF53" s="51"/>
      <c r="CG53" s="51"/>
      <c r="CH53" s="51"/>
      <c r="CI53" s="51"/>
      <c r="CJ53" s="51"/>
      <c r="CK53" s="51"/>
      <c r="CL53" s="51"/>
      <c r="CM53" s="51"/>
      <c r="CN53" s="51"/>
      <c r="CO53" s="51"/>
      <c r="CP53" s="51"/>
      <c r="CQ53" s="51"/>
      <c r="CR53" s="51"/>
      <c r="CS53" s="51"/>
      <c r="CT53" s="51"/>
      <c r="CU53" s="51"/>
      <c r="CV53" s="51"/>
      <c r="CW53" s="51"/>
      <c r="CX53" s="51"/>
      <c r="CY53" s="51"/>
      <c r="CZ53" s="51"/>
      <c r="DA53" s="51"/>
      <c r="DB53" s="51"/>
      <c r="DC53" s="51"/>
      <c r="DD53" s="51"/>
      <c r="DE53" s="51"/>
      <c r="DF53" s="51"/>
      <c r="DG53" s="51"/>
      <c r="DH53" s="51"/>
    </row>
    <row r="54" spans="3:112" x14ac:dyDescent="0.55000000000000004">
      <c r="C54" s="1"/>
      <c r="D54" s="6" t="str">
        <f>IFERROR(VLOOKUP(C54,タスク表!$C$5:$E$100,3,FALSE),"")</f>
        <v/>
      </c>
      <c r="E54" s="6" t="str">
        <f>IFERROR(VLOOKUP(C54,タスク表!$C$5:$F$100,4,FALSE),"")</f>
        <v/>
      </c>
      <c r="F54" s="61"/>
      <c r="G54" s="8" t="str">
        <f t="shared" ca="1" si="0"/>
        <v/>
      </c>
      <c r="H54" s="2"/>
      <c r="I54" s="4"/>
      <c r="J54" s="7"/>
      <c r="K54" s="5"/>
      <c r="L54" s="5"/>
      <c r="M54" s="5"/>
      <c r="N54" s="5"/>
      <c r="O54" s="5"/>
      <c r="P54" s="5"/>
      <c r="Q54" s="5"/>
      <c r="R54" s="5"/>
      <c r="S54" s="5"/>
      <c r="T54" s="5"/>
      <c r="U54" s="5"/>
      <c r="V54" s="5"/>
      <c r="W54" s="5"/>
      <c r="X54" s="5"/>
      <c r="Y54" s="5"/>
      <c r="Z54" s="5"/>
      <c r="AA54" s="5"/>
      <c r="AB54" s="5"/>
      <c r="AC54" s="5"/>
      <c r="AD54" s="5"/>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51"/>
      <c r="CF54" s="51"/>
      <c r="CG54" s="51"/>
      <c r="CH54" s="51"/>
      <c r="CI54" s="51"/>
      <c r="CJ54" s="51"/>
      <c r="CK54" s="51"/>
      <c r="CL54" s="51"/>
      <c r="CM54" s="51"/>
      <c r="CN54" s="51"/>
      <c r="CO54" s="51"/>
      <c r="CP54" s="51"/>
      <c r="CQ54" s="51"/>
      <c r="CR54" s="51"/>
      <c r="CS54" s="51"/>
      <c r="CT54" s="51"/>
      <c r="CU54" s="51"/>
      <c r="CV54" s="51"/>
      <c r="CW54" s="51"/>
      <c r="CX54" s="51"/>
      <c r="CY54" s="51"/>
      <c r="CZ54" s="51"/>
      <c r="DA54" s="51"/>
      <c r="DB54" s="51"/>
      <c r="DC54" s="51"/>
      <c r="DD54" s="51"/>
      <c r="DE54" s="51"/>
      <c r="DF54" s="51"/>
      <c r="DG54" s="51"/>
      <c r="DH54" s="51"/>
    </row>
    <row r="55" spans="3:112" x14ac:dyDescent="0.55000000000000004">
      <c r="C55" s="1"/>
      <c r="D55" s="6" t="str">
        <f>IFERROR(VLOOKUP(C55,タスク表!$C$5:$E$100,3,FALSE),"")</f>
        <v/>
      </c>
      <c r="E55" s="6" t="str">
        <f>IFERROR(VLOOKUP(C55,タスク表!$C$5:$F$100,4,FALSE),"")</f>
        <v/>
      </c>
      <c r="F55" s="61"/>
      <c r="G55" s="8" t="str">
        <f t="shared" ca="1" si="0"/>
        <v/>
      </c>
      <c r="H55" s="2"/>
      <c r="I55" s="4"/>
      <c r="J55" s="7"/>
      <c r="K55" s="5"/>
      <c r="L55" s="5"/>
      <c r="M55" s="5"/>
      <c r="N55" s="5"/>
      <c r="O55" s="5"/>
      <c r="P55" s="5"/>
      <c r="Q55" s="5"/>
      <c r="R55" s="5"/>
      <c r="S55" s="5"/>
      <c r="T55" s="5"/>
      <c r="U55" s="5"/>
      <c r="V55" s="5"/>
      <c r="W55" s="5"/>
      <c r="X55" s="5"/>
      <c r="Y55" s="5"/>
      <c r="Z55" s="5"/>
      <c r="AA55" s="5"/>
      <c r="AB55" s="5"/>
      <c r="AC55" s="5"/>
      <c r="AD55" s="5"/>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51"/>
      <c r="CF55" s="51"/>
      <c r="CG55" s="51"/>
      <c r="CH55" s="51"/>
      <c r="CI55" s="51"/>
      <c r="CJ55" s="51"/>
      <c r="CK55" s="51"/>
      <c r="CL55" s="51"/>
      <c r="CM55" s="51"/>
      <c r="CN55" s="51"/>
      <c r="CO55" s="51"/>
      <c r="CP55" s="51"/>
      <c r="CQ55" s="51"/>
      <c r="CR55" s="51"/>
      <c r="CS55" s="51"/>
      <c r="CT55" s="51"/>
      <c r="CU55" s="51"/>
      <c r="CV55" s="51"/>
      <c r="CW55" s="51"/>
      <c r="CX55" s="51"/>
      <c r="CY55" s="51"/>
      <c r="CZ55" s="51"/>
      <c r="DA55" s="51"/>
      <c r="DB55" s="51"/>
      <c r="DC55" s="51"/>
      <c r="DD55" s="51"/>
      <c r="DE55" s="51"/>
      <c r="DF55" s="51"/>
      <c r="DG55" s="51"/>
      <c r="DH55" s="51"/>
    </row>
    <row r="56" spans="3:112" x14ac:dyDescent="0.55000000000000004">
      <c r="C56" s="1"/>
      <c r="D56" s="6" t="str">
        <f>IFERROR(VLOOKUP(C56,タスク表!$C$5:$E$100,3,FALSE),"")</f>
        <v/>
      </c>
      <c r="E56" s="6" t="str">
        <f>IFERROR(VLOOKUP(C56,タスク表!$C$5:$F$100,4,FALSE),"")</f>
        <v/>
      </c>
      <c r="F56" s="61"/>
      <c r="G56" s="8" t="str">
        <f t="shared" ca="1" si="0"/>
        <v/>
      </c>
      <c r="H56" s="2"/>
      <c r="I56" s="4"/>
      <c r="J56" s="7"/>
      <c r="K56" s="5"/>
      <c r="L56" s="5"/>
      <c r="M56" s="5"/>
      <c r="N56" s="5"/>
      <c r="O56" s="5"/>
      <c r="P56" s="5"/>
      <c r="Q56" s="5"/>
      <c r="R56" s="5"/>
      <c r="S56" s="5"/>
      <c r="T56" s="5"/>
      <c r="U56" s="5"/>
      <c r="V56" s="5"/>
      <c r="W56" s="5"/>
      <c r="X56" s="5"/>
      <c r="Y56" s="5"/>
      <c r="Z56" s="5"/>
      <c r="AA56" s="5"/>
      <c r="AB56" s="5"/>
      <c r="AC56" s="5"/>
      <c r="AD56" s="5"/>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51"/>
      <c r="CF56" s="51"/>
      <c r="CG56" s="51"/>
      <c r="CH56" s="51"/>
      <c r="CI56" s="51"/>
      <c r="CJ56" s="51"/>
      <c r="CK56" s="51"/>
      <c r="CL56" s="51"/>
      <c r="CM56" s="51"/>
      <c r="CN56" s="51"/>
      <c r="CO56" s="51"/>
      <c r="CP56" s="51"/>
      <c r="CQ56" s="51"/>
      <c r="CR56" s="51"/>
      <c r="CS56" s="51"/>
      <c r="CT56" s="51"/>
      <c r="CU56" s="51"/>
      <c r="CV56" s="51"/>
      <c r="CW56" s="51"/>
      <c r="CX56" s="51"/>
      <c r="CY56" s="51"/>
      <c r="CZ56" s="51"/>
      <c r="DA56" s="51"/>
      <c r="DB56" s="51"/>
      <c r="DC56" s="51"/>
      <c r="DD56" s="51"/>
      <c r="DE56" s="51"/>
      <c r="DF56" s="51"/>
      <c r="DG56" s="51"/>
      <c r="DH56" s="51"/>
    </row>
    <row r="57" spans="3:112" x14ac:dyDescent="0.55000000000000004">
      <c r="C57" s="1"/>
      <c r="D57" s="6" t="str">
        <f>IFERROR(VLOOKUP(C57,タスク表!$C$5:$E$100,3,FALSE),"")</f>
        <v/>
      </c>
      <c r="E57" s="6" t="str">
        <f>IFERROR(VLOOKUP(C57,タスク表!$C$5:$F$100,4,FALSE),"")</f>
        <v/>
      </c>
      <c r="F57" s="61"/>
      <c r="G57" s="8" t="str">
        <f t="shared" ca="1" si="0"/>
        <v/>
      </c>
      <c r="H57" s="2"/>
      <c r="I57" s="4"/>
      <c r="J57" s="7"/>
      <c r="K57" s="5"/>
      <c r="L57" s="5"/>
      <c r="M57" s="5"/>
      <c r="N57" s="5"/>
      <c r="O57" s="5"/>
      <c r="P57" s="5"/>
      <c r="Q57" s="5"/>
      <c r="R57" s="5"/>
      <c r="S57" s="5"/>
      <c r="T57" s="5"/>
      <c r="U57" s="5"/>
      <c r="V57" s="5"/>
      <c r="W57" s="5"/>
      <c r="X57" s="5"/>
      <c r="Y57" s="5"/>
      <c r="Z57" s="5"/>
      <c r="AA57" s="5"/>
      <c r="AB57" s="5"/>
      <c r="AC57" s="5"/>
      <c r="AD57" s="5"/>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51"/>
      <c r="CF57" s="51"/>
      <c r="CG57" s="51"/>
      <c r="CH57" s="51"/>
      <c r="CI57" s="51"/>
      <c r="CJ57" s="51"/>
      <c r="CK57" s="51"/>
      <c r="CL57" s="51"/>
      <c r="CM57" s="51"/>
      <c r="CN57" s="51"/>
      <c r="CO57" s="51"/>
      <c r="CP57" s="51"/>
      <c r="CQ57" s="51"/>
      <c r="CR57" s="51"/>
      <c r="CS57" s="51"/>
      <c r="CT57" s="51"/>
      <c r="CU57" s="51"/>
      <c r="CV57" s="51"/>
      <c r="CW57" s="51"/>
      <c r="CX57" s="51"/>
      <c r="CY57" s="51"/>
      <c r="CZ57" s="51"/>
      <c r="DA57" s="51"/>
      <c r="DB57" s="51"/>
      <c r="DC57" s="51"/>
      <c r="DD57" s="51"/>
      <c r="DE57" s="51"/>
      <c r="DF57" s="51"/>
      <c r="DG57" s="51"/>
      <c r="DH57" s="51"/>
    </row>
    <row r="58" spans="3:112" x14ac:dyDescent="0.55000000000000004">
      <c r="C58" s="1"/>
      <c r="D58" s="6" t="str">
        <f>IFERROR(VLOOKUP(C58,タスク表!$C$5:$E$100,3,FALSE),"")</f>
        <v/>
      </c>
      <c r="E58" s="6" t="str">
        <f>IFERROR(VLOOKUP(C58,タスク表!$C$5:$F$100,4,FALSE),"")</f>
        <v/>
      </c>
      <c r="F58" s="61"/>
      <c r="G58" s="8" t="str">
        <f t="shared" ca="1" si="0"/>
        <v/>
      </c>
      <c r="H58" s="2"/>
      <c r="I58" s="4"/>
      <c r="J58" s="7"/>
      <c r="K58" s="5"/>
      <c r="L58" s="5"/>
      <c r="M58" s="5"/>
      <c r="N58" s="5"/>
      <c r="O58" s="5"/>
      <c r="P58" s="5"/>
      <c r="Q58" s="5"/>
      <c r="R58" s="5"/>
      <c r="S58" s="5"/>
      <c r="T58" s="5"/>
      <c r="U58" s="5"/>
      <c r="V58" s="5"/>
      <c r="W58" s="5"/>
      <c r="X58" s="5"/>
      <c r="Y58" s="5"/>
      <c r="Z58" s="5"/>
      <c r="AA58" s="5"/>
      <c r="AB58" s="5"/>
      <c r="AC58" s="5"/>
      <c r="AD58" s="5"/>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51"/>
      <c r="CF58" s="51"/>
      <c r="CG58" s="51"/>
      <c r="CH58" s="51"/>
      <c r="CI58" s="51"/>
      <c r="CJ58" s="51"/>
      <c r="CK58" s="51"/>
      <c r="CL58" s="51"/>
      <c r="CM58" s="51"/>
      <c r="CN58" s="51"/>
      <c r="CO58" s="51"/>
      <c r="CP58" s="51"/>
      <c r="CQ58" s="51"/>
      <c r="CR58" s="51"/>
      <c r="CS58" s="51"/>
      <c r="CT58" s="51"/>
      <c r="CU58" s="51"/>
      <c r="CV58" s="51"/>
      <c r="CW58" s="51"/>
      <c r="CX58" s="51"/>
      <c r="CY58" s="51"/>
      <c r="CZ58" s="51"/>
      <c r="DA58" s="51"/>
      <c r="DB58" s="51"/>
      <c r="DC58" s="51"/>
      <c r="DD58" s="51"/>
      <c r="DE58" s="51"/>
      <c r="DF58" s="51"/>
      <c r="DG58" s="51"/>
      <c r="DH58" s="51"/>
    </row>
    <row r="59" spans="3:112" x14ac:dyDescent="0.55000000000000004">
      <c r="C59" s="1"/>
      <c r="D59" s="6" t="str">
        <f>IFERROR(VLOOKUP(C59,タスク表!$C$5:$E$100,3,FALSE),"")</f>
        <v/>
      </c>
      <c r="E59" s="6" t="str">
        <f>IFERROR(VLOOKUP(C59,タスク表!$C$5:$F$100,4,FALSE),"")</f>
        <v/>
      </c>
      <c r="F59" s="61"/>
      <c r="G59" s="8" t="str">
        <f t="shared" ca="1" si="0"/>
        <v/>
      </c>
      <c r="H59" s="2"/>
      <c r="I59" s="4"/>
      <c r="J59" s="7"/>
      <c r="K59" s="5"/>
      <c r="L59" s="5"/>
      <c r="M59" s="5"/>
      <c r="N59" s="5"/>
      <c r="O59" s="5"/>
      <c r="P59" s="5"/>
      <c r="Q59" s="5"/>
      <c r="R59" s="5"/>
      <c r="S59" s="5"/>
      <c r="T59" s="5"/>
      <c r="U59" s="5"/>
      <c r="V59" s="5"/>
      <c r="W59" s="5"/>
      <c r="X59" s="5"/>
      <c r="Y59" s="5"/>
      <c r="Z59" s="5"/>
      <c r="AA59" s="5"/>
      <c r="AB59" s="5"/>
      <c r="AC59" s="5"/>
      <c r="AD59" s="5"/>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51"/>
      <c r="CF59" s="51"/>
      <c r="CG59" s="51"/>
      <c r="CH59" s="51"/>
      <c r="CI59" s="51"/>
      <c r="CJ59" s="51"/>
      <c r="CK59" s="51"/>
      <c r="CL59" s="51"/>
      <c r="CM59" s="51"/>
      <c r="CN59" s="51"/>
      <c r="CO59" s="51"/>
      <c r="CP59" s="51"/>
      <c r="CQ59" s="51"/>
      <c r="CR59" s="51"/>
      <c r="CS59" s="51"/>
      <c r="CT59" s="51"/>
      <c r="CU59" s="51"/>
      <c r="CV59" s="51"/>
      <c r="CW59" s="51"/>
      <c r="CX59" s="51"/>
      <c r="CY59" s="51"/>
      <c r="CZ59" s="51"/>
      <c r="DA59" s="51"/>
      <c r="DB59" s="51"/>
      <c r="DC59" s="51"/>
      <c r="DD59" s="51"/>
      <c r="DE59" s="51"/>
      <c r="DF59" s="51"/>
      <c r="DG59" s="51"/>
      <c r="DH59" s="51"/>
    </row>
    <row r="60" spans="3:112" x14ac:dyDescent="0.55000000000000004">
      <c r="C60" s="1"/>
      <c r="D60" s="6" t="str">
        <f>IFERROR(VLOOKUP(C60,タスク表!$C$5:$E$100,3,FALSE),"")</f>
        <v/>
      </c>
      <c r="E60" s="6" t="str">
        <f>IFERROR(VLOOKUP(C60,タスク表!$C$5:$F$100,4,FALSE),"")</f>
        <v/>
      </c>
      <c r="F60" s="61"/>
      <c r="G60" s="8" t="str">
        <f t="shared" ca="1" si="0"/>
        <v/>
      </c>
      <c r="H60" s="2"/>
      <c r="I60" s="4"/>
      <c r="J60" s="7"/>
      <c r="K60" s="5"/>
      <c r="L60" s="5"/>
      <c r="M60" s="5"/>
      <c r="N60" s="5"/>
      <c r="O60" s="5"/>
      <c r="P60" s="5"/>
      <c r="Q60" s="5"/>
      <c r="R60" s="5"/>
      <c r="S60" s="5"/>
      <c r="T60" s="5"/>
      <c r="U60" s="5"/>
      <c r="V60" s="5"/>
      <c r="W60" s="5"/>
      <c r="X60" s="5"/>
      <c r="Y60" s="5"/>
      <c r="Z60" s="5"/>
      <c r="AA60" s="5"/>
      <c r="AB60" s="5"/>
      <c r="AC60" s="5"/>
      <c r="AD60" s="5"/>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51"/>
      <c r="CF60" s="51"/>
      <c r="CG60" s="51"/>
      <c r="CH60" s="51"/>
      <c r="CI60" s="51"/>
      <c r="CJ60" s="51"/>
      <c r="CK60" s="51"/>
      <c r="CL60" s="51"/>
      <c r="CM60" s="51"/>
      <c r="CN60" s="51"/>
      <c r="CO60" s="51"/>
      <c r="CP60" s="51"/>
      <c r="CQ60" s="51"/>
      <c r="CR60" s="51"/>
      <c r="CS60" s="51"/>
      <c r="CT60" s="51"/>
      <c r="CU60" s="51"/>
      <c r="CV60" s="51"/>
      <c r="CW60" s="51"/>
      <c r="CX60" s="51"/>
      <c r="CY60" s="51"/>
      <c r="CZ60" s="51"/>
      <c r="DA60" s="51"/>
      <c r="DB60" s="51"/>
      <c r="DC60" s="51"/>
      <c r="DD60" s="51"/>
      <c r="DE60" s="51"/>
      <c r="DF60" s="51"/>
      <c r="DG60" s="51"/>
      <c r="DH60" s="51"/>
    </row>
    <row r="61" spans="3:112" x14ac:dyDescent="0.55000000000000004">
      <c r="C61" s="1"/>
      <c r="D61" s="6" t="str">
        <f>IFERROR(VLOOKUP(C61,タスク表!$C$5:$E$100,3,FALSE),"")</f>
        <v/>
      </c>
      <c r="E61" s="6" t="str">
        <f>IFERROR(VLOOKUP(C61,タスク表!$C$5:$F$100,4,FALSE),"")</f>
        <v/>
      </c>
      <c r="F61" s="61"/>
      <c r="G61" s="8" t="str">
        <f t="shared" ca="1" si="0"/>
        <v/>
      </c>
      <c r="H61" s="2"/>
      <c r="I61" s="4"/>
      <c r="J61" s="7"/>
      <c r="K61" s="5"/>
      <c r="L61" s="5"/>
      <c r="M61" s="5"/>
      <c r="N61" s="5"/>
      <c r="O61" s="5"/>
      <c r="P61" s="5"/>
      <c r="Q61" s="5"/>
      <c r="R61" s="5"/>
      <c r="S61" s="5"/>
      <c r="T61" s="5"/>
      <c r="U61" s="5"/>
      <c r="V61" s="5"/>
      <c r="W61" s="5"/>
      <c r="X61" s="5"/>
      <c r="Y61" s="5"/>
      <c r="Z61" s="5"/>
      <c r="AA61" s="5"/>
      <c r="AB61" s="5"/>
      <c r="AC61" s="5"/>
      <c r="AD61" s="5"/>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51"/>
      <c r="CF61" s="51"/>
      <c r="CG61" s="51"/>
      <c r="CH61" s="51"/>
      <c r="CI61" s="51"/>
      <c r="CJ61" s="51"/>
      <c r="CK61" s="51"/>
      <c r="CL61" s="51"/>
      <c r="CM61" s="51"/>
      <c r="CN61" s="51"/>
      <c r="CO61" s="51"/>
      <c r="CP61" s="51"/>
      <c r="CQ61" s="51"/>
      <c r="CR61" s="51"/>
      <c r="CS61" s="51"/>
      <c r="CT61" s="51"/>
      <c r="CU61" s="51"/>
      <c r="CV61" s="51"/>
      <c r="CW61" s="51"/>
      <c r="CX61" s="51"/>
      <c r="CY61" s="51"/>
      <c r="CZ61" s="51"/>
      <c r="DA61" s="51"/>
      <c r="DB61" s="51"/>
      <c r="DC61" s="51"/>
      <c r="DD61" s="51"/>
      <c r="DE61" s="51"/>
      <c r="DF61" s="51"/>
      <c r="DG61" s="51"/>
      <c r="DH61" s="51"/>
    </row>
    <row r="62" spans="3:112" x14ac:dyDescent="0.55000000000000004">
      <c r="C62" s="1"/>
      <c r="D62" s="6" t="str">
        <f>IFERROR(VLOOKUP(C62,タスク表!$C$5:$E$100,3,FALSE),"")</f>
        <v/>
      </c>
      <c r="E62" s="6" t="str">
        <f>IFERROR(VLOOKUP(C62,タスク表!$C$5:$F$100,4,FALSE),"")</f>
        <v/>
      </c>
      <c r="F62" s="61"/>
      <c r="G62" s="8" t="str">
        <f t="shared" ca="1" si="0"/>
        <v/>
      </c>
      <c r="H62" s="2"/>
      <c r="I62" s="4"/>
      <c r="J62" s="7"/>
      <c r="K62" s="5"/>
      <c r="L62" s="5"/>
      <c r="M62" s="5"/>
      <c r="N62" s="5"/>
      <c r="O62" s="5"/>
      <c r="P62" s="5"/>
      <c r="Q62" s="5"/>
      <c r="R62" s="5"/>
      <c r="S62" s="5"/>
      <c r="T62" s="5"/>
      <c r="U62" s="5"/>
      <c r="V62" s="5"/>
      <c r="W62" s="5"/>
      <c r="X62" s="5"/>
      <c r="Y62" s="5"/>
      <c r="Z62" s="5"/>
      <c r="AA62" s="5"/>
      <c r="AB62" s="5"/>
      <c r="AC62" s="5"/>
      <c r="AD62" s="5"/>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51"/>
      <c r="CF62" s="51"/>
      <c r="CG62" s="51"/>
      <c r="CH62" s="51"/>
      <c r="CI62" s="51"/>
      <c r="CJ62" s="51"/>
      <c r="CK62" s="51"/>
      <c r="CL62" s="51"/>
      <c r="CM62" s="51"/>
      <c r="CN62" s="51"/>
      <c r="CO62" s="51"/>
      <c r="CP62" s="51"/>
      <c r="CQ62" s="51"/>
      <c r="CR62" s="51"/>
      <c r="CS62" s="51"/>
      <c r="CT62" s="51"/>
      <c r="CU62" s="51"/>
      <c r="CV62" s="51"/>
      <c r="CW62" s="51"/>
      <c r="CX62" s="51"/>
      <c r="CY62" s="51"/>
      <c r="CZ62" s="51"/>
      <c r="DA62" s="51"/>
      <c r="DB62" s="51"/>
      <c r="DC62" s="51"/>
      <c r="DD62" s="51"/>
      <c r="DE62" s="51"/>
      <c r="DF62" s="51"/>
      <c r="DG62" s="51"/>
      <c r="DH62" s="51"/>
    </row>
    <row r="63" spans="3:112" x14ac:dyDescent="0.55000000000000004">
      <c r="C63" s="1"/>
      <c r="D63" s="6" t="str">
        <f>IFERROR(VLOOKUP(C63,タスク表!$C$5:$E$100,3,FALSE),"")</f>
        <v/>
      </c>
      <c r="E63" s="6" t="str">
        <f>IFERROR(VLOOKUP(C63,タスク表!$C$5:$F$100,4,FALSE),"")</f>
        <v/>
      </c>
      <c r="F63" s="61"/>
      <c r="G63" s="8" t="str">
        <f t="shared" ca="1" si="0"/>
        <v/>
      </c>
      <c r="H63" s="2"/>
      <c r="I63" s="4"/>
      <c r="J63" s="7"/>
      <c r="K63" s="5"/>
      <c r="L63" s="5"/>
      <c r="M63" s="5"/>
      <c r="N63" s="5"/>
      <c r="O63" s="5"/>
      <c r="P63" s="5"/>
      <c r="Q63" s="5"/>
      <c r="R63" s="5"/>
      <c r="S63" s="5"/>
      <c r="T63" s="5"/>
      <c r="U63" s="5"/>
      <c r="V63" s="5"/>
      <c r="W63" s="5"/>
      <c r="X63" s="5"/>
      <c r="Y63" s="5"/>
      <c r="Z63" s="5"/>
      <c r="AA63" s="5"/>
      <c r="AB63" s="5"/>
      <c r="AC63" s="5"/>
      <c r="AD63" s="5"/>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51"/>
      <c r="CF63" s="51"/>
      <c r="CG63" s="51"/>
      <c r="CH63" s="51"/>
      <c r="CI63" s="51"/>
      <c r="CJ63" s="51"/>
      <c r="CK63" s="51"/>
      <c r="CL63" s="51"/>
      <c r="CM63" s="51"/>
      <c r="CN63" s="51"/>
      <c r="CO63" s="51"/>
      <c r="CP63" s="51"/>
      <c r="CQ63" s="51"/>
      <c r="CR63" s="51"/>
      <c r="CS63" s="51"/>
      <c r="CT63" s="51"/>
      <c r="CU63" s="51"/>
      <c r="CV63" s="51"/>
      <c r="CW63" s="51"/>
      <c r="CX63" s="51"/>
      <c r="CY63" s="51"/>
      <c r="CZ63" s="51"/>
      <c r="DA63" s="51"/>
      <c r="DB63" s="51"/>
      <c r="DC63" s="51"/>
      <c r="DD63" s="51"/>
      <c r="DE63" s="51"/>
      <c r="DF63" s="51"/>
      <c r="DG63" s="51"/>
      <c r="DH63" s="51"/>
    </row>
    <row r="64" spans="3:112" x14ac:dyDescent="0.55000000000000004">
      <c r="C64" s="1"/>
      <c r="D64" s="6" t="str">
        <f>IFERROR(VLOOKUP(C64,タスク表!$C$5:$E$100,3,FALSE),"")</f>
        <v/>
      </c>
      <c r="E64" s="6" t="str">
        <f>IFERROR(VLOOKUP(C64,タスク表!$C$5:$F$100,4,FALSE),"")</f>
        <v/>
      </c>
      <c r="F64" s="61"/>
      <c r="G64" s="8" t="str">
        <f t="shared" ca="1" si="0"/>
        <v/>
      </c>
      <c r="H64" s="2"/>
      <c r="I64" s="4"/>
      <c r="J64" s="7"/>
      <c r="K64" s="5"/>
      <c r="L64" s="5"/>
      <c r="M64" s="5"/>
      <c r="N64" s="5"/>
      <c r="O64" s="5"/>
      <c r="P64" s="5"/>
      <c r="Q64" s="5"/>
      <c r="R64" s="5"/>
      <c r="S64" s="5"/>
      <c r="T64" s="5"/>
      <c r="U64" s="5"/>
      <c r="V64" s="5"/>
      <c r="W64" s="5"/>
      <c r="X64" s="5"/>
      <c r="Y64" s="5"/>
      <c r="Z64" s="5"/>
      <c r="AA64" s="5"/>
      <c r="AB64" s="5"/>
      <c r="AC64" s="5"/>
      <c r="AD64" s="5"/>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51"/>
      <c r="CF64" s="51"/>
      <c r="CG64" s="51"/>
      <c r="CH64" s="51"/>
      <c r="CI64" s="51"/>
      <c r="CJ64" s="51"/>
      <c r="CK64" s="51"/>
      <c r="CL64" s="51"/>
      <c r="CM64" s="51"/>
      <c r="CN64" s="51"/>
      <c r="CO64" s="51"/>
      <c r="CP64" s="51"/>
      <c r="CQ64" s="51"/>
      <c r="CR64" s="51"/>
      <c r="CS64" s="51"/>
      <c r="CT64" s="51"/>
      <c r="CU64" s="51"/>
      <c r="CV64" s="51"/>
      <c r="CW64" s="51"/>
      <c r="CX64" s="51"/>
      <c r="CY64" s="51"/>
      <c r="CZ64" s="51"/>
      <c r="DA64" s="51"/>
      <c r="DB64" s="51"/>
      <c r="DC64" s="51"/>
      <c r="DD64" s="51"/>
      <c r="DE64" s="51"/>
      <c r="DF64" s="51"/>
      <c r="DG64" s="51"/>
      <c r="DH64" s="51"/>
    </row>
    <row r="65" spans="3:112" x14ac:dyDescent="0.55000000000000004">
      <c r="C65" s="1"/>
      <c r="D65" s="6" t="str">
        <f>IFERROR(VLOOKUP(C65,タスク表!$C$5:$E$100,3,FALSE),"")</f>
        <v/>
      </c>
      <c r="E65" s="6" t="str">
        <f>IFERROR(VLOOKUP(C65,タスク表!$C$5:$F$100,4,FALSE),"")</f>
        <v/>
      </c>
      <c r="F65" s="61"/>
      <c r="G65" s="8" t="str">
        <f t="shared" ca="1" si="0"/>
        <v/>
      </c>
      <c r="H65" s="2"/>
      <c r="I65" s="4"/>
      <c r="J65" s="7"/>
      <c r="K65" s="5"/>
      <c r="L65" s="5"/>
      <c r="M65" s="5"/>
      <c r="N65" s="5"/>
      <c r="O65" s="5"/>
      <c r="P65" s="5"/>
      <c r="Q65" s="5"/>
      <c r="R65" s="5"/>
      <c r="S65" s="5"/>
      <c r="T65" s="5"/>
      <c r="U65" s="5"/>
      <c r="V65" s="5"/>
      <c r="W65" s="5"/>
      <c r="X65" s="5"/>
      <c r="Y65" s="5"/>
      <c r="Z65" s="5"/>
      <c r="AA65" s="5"/>
      <c r="AB65" s="5"/>
      <c r="AC65" s="5"/>
      <c r="AD65" s="5"/>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51"/>
      <c r="CF65" s="51"/>
      <c r="CG65" s="51"/>
      <c r="CH65" s="51"/>
      <c r="CI65" s="51"/>
      <c r="CJ65" s="51"/>
      <c r="CK65" s="51"/>
      <c r="CL65" s="51"/>
      <c r="CM65" s="51"/>
      <c r="CN65" s="51"/>
      <c r="CO65" s="51"/>
      <c r="CP65" s="51"/>
      <c r="CQ65" s="51"/>
      <c r="CR65" s="51"/>
      <c r="CS65" s="51"/>
      <c r="CT65" s="51"/>
      <c r="CU65" s="51"/>
      <c r="CV65" s="51"/>
      <c r="CW65" s="51"/>
      <c r="CX65" s="51"/>
      <c r="CY65" s="51"/>
      <c r="CZ65" s="51"/>
      <c r="DA65" s="51"/>
      <c r="DB65" s="51"/>
      <c r="DC65" s="51"/>
      <c r="DD65" s="51"/>
      <c r="DE65" s="51"/>
      <c r="DF65" s="51"/>
      <c r="DG65" s="51"/>
      <c r="DH65" s="51"/>
    </row>
    <row r="66" spans="3:112" x14ac:dyDescent="0.55000000000000004">
      <c r="C66" s="1"/>
      <c r="D66" s="6" t="str">
        <f>IFERROR(VLOOKUP(C66,タスク表!$C$5:$E$100,3,FALSE),"")</f>
        <v/>
      </c>
      <c r="E66" s="6" t="str">
        <f>IFERROR(VLOOKUP(C66,タスク表!$C$5:$F$100,4,FALSE),"")</f>
        <v/>
      </c>
      <c r="F66" s="61"/>
      <c r="G66" s="8" t="str">
        <f t="shared" ca="1" si="0"/>
        <v/>
      </c>
      <c r="H66" s="2"/>
      <c r="I66" s="4"/>
      <c r="J66" s="7"/>
      <c r="K66" s="5"/>
      <c r="L66" s="5"/>
      <c r="M66" s="5"/>
      <c r="N66" s="5"/>
      <c r="O66" s="5"/>
      <c r="P66" s="5"/>
      <c r="Q66" s="5"/>
      <c r="R66" s="5"/>
      <c r="S66" s="5"/>
      <c r="T66" s="5"/>
      <c r="U66" s="5"/>
      <c r="V66" s="5"/>
      <c r="W66" s="5"/>
      <c r="X66" s="5"/>
      <c r="Y66" s="5"/>
      <c r="Z66" s="5"/>
      <c r="AA66" s="5"/>
      <c r="AB66" s="5"/>
      <c r="AC66" s="5"/>
      <c r="AD66" s="5"/>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51"/>
      <c r="CF66" s="51"/>
      <c r="CG66" s="51"/>
      <c r="CH66" s="51"/>
      <c r="CI66" s="51"/>
      <c r="CJ66" s="51"/>
      <c r="CK66" s="51"/>
      <c r="CL66" s="51"/>
      <c r="CM66" s="51"/>
      <c r="CN66" s="51"/>
      <c r="CO66" s="51"/>
      <c r="CP66" s="51"/>
      <c r="CQ66" s="51"/>
      <c r="CR66" s="51"/>
      <c r="CS66" s="51"/>
      <c r="CT66" s="51"/>
      <c r="CU66" s="51"/>
      <c r="CV66" s="51"/>
      <c r="CW66" s="51"/>
      <c r="CX66" s="51"/>
      <c r="CY66" s="51"/>
      <c r="CZ66" s="51"/>
      <c r="DA66" s="51"/>
      <c r="DB66" s="51"/>
      <c r="DC66" s="51"/>
      <c r="DD66" s="51"/>
      <c r="DE66" s="51"/>
      <c r="DF66" s="51"/>
      <c r="DG66" s="51"/>
      <c r="DH66" s="51"/>
    </row>
    <row r="67" spans="3:112" x14ac:dyDescent="0.55000000000000004">
      <c r="C67" s="1"/>
      <c r="D67" s="6" t="str">
        <f>IFERROR(VLOOKUP(C67,タスク表!$C$5:$E$100,3,FALSE),"")</f>
        <v/>
      </c>
      <c r="E67" s="6" t="str">
        <f>IFERROR(VLOOKUP(C67,タスク表!$C$5:$F$100,4,FALSE),"")</f>
        <v/>
      </c>
      <c r="F67" s="61"/>
      <c r="G67" s="8" t="str">
        <f t="shared" ca="1" si="0"/>
        <v/>
      </c>
      <c r="H67" s="2"/>
      <c r="I67" s="4"/>
      <c r="J67" s="7"/>
      <c r="K67" s="5"/>
      <c r="L67" s="5"/>
      <c r="M67" s="5"/>
      <c r="N67" s="5"/>
      <c r="O67" s="5"/>
      <c r="P67" s="5"/>
      <c r="Q67" s="5"/>
      <c r="R67" s="5"/>
      <c r="S67" s="5"/>
      <c r="T67" s="5"/>
      <c r="U67" s="5"/>
      <c r="V67" s="5"/>
      <c r="W67" s="5"/>
      <c r="X67" s="5"/>
      <c r="Y67" s="5"/>
      <c r="Z67" s="5"/>
      <c r="AA67" s="5"/>
      <c r="AB67" s="5"/>
      <c r="AC67" s="5"/>
      <c r="AD67" s="5"/>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51"/>
      <c r="CF67" s="51"/>
      <c r="CG67" s="51"/>
      <c r="CH67" s="51"/>
      <c r="CI67" s="51"/>
      <c r="CJ67" s="51"/>
      <c r="CK67" s="51"/>
      <c r="CL67" s="51"/>
      <c r="CM67" s="51"/>
      <c r="CN67" s="51"/>
      <c r="CO67" s="51"/>
      <c r="CP67" s="51"/>
      <c r="CQ67" s="51"/>
      <c r="CR67" s="51"/>
      <c r="CS67" s="51"/>
      <c r="CT67" s="51"/>
      <c r="CU67" s="51"/>
      <c r="CV67" s="51"/>
      <c r="CW67" s="51"/>
      <c r="CX67" s="51"/>
      <c r="CY67" s="51"/>
      <c r="CZ67" s="51"/>
      <c r="DA67" s="51"/>
      <c r="DB67" s="51"/>
      <c r="DC67" s="51"/>
      <c r="DD67" s="51"/>
      <c r="DE67" s="51"/>
      <c r="DF67" s="51"/>
      <c r="DG67" s="51"/>
      <c r="DH67" s="51"/>
    </row>
    <row r="68" spans="3:112" x14ac:dyDescent="0.55000000000000004">
      <c r="C68" s="1"/>
      <c r="D68" s="6" t="str">
        <f>IFERROR(VLOOKUP(C68,タスク表!$C$5:$E$100,3,FALSE),"")</f>
        <v/>
      </c>
      <c r="E68" s="6" t="str">
        <f>IFERROR(VLOOKUP(C68,タスク表!$C$5:$F$100,4,FALSE),"")</f>
        <v/>
      </c>
      <c r="F68" s="61"/>
      <c r="G68" s="8" t="str">
        <f t="shared" ca="1" si="0"/>
        <v/>
      </c>
      <c r="H68" s="2"/>
      <c r="I68" s="4"/>
      <c r="J68" s="7"/>
      <c r="K68" s="5"/>
      <c r="L68" s="5"/>
      <c r="M68" s="5"/>
      <c r="N68" s="5"/>
      <c r="O68" s="5"/>
      <c r="P68" s="5"/>
      <c r="Q68" s="5"/>
      <c r="R68" s="5"/>
      <c r="S68" s="5"/>
      <c r="T68" s="5"/>
      <c r="U68" s="5"/>
      <c r="V68" s="5"/>
      <c r="W68" s="5"/>
      <c r="X68" s="5"/>
      <c r="Y68" s="5"/>
      <c r="Z68" s="5"/>
      <c r="AA68" s="5"/>
      <c r="AB68" s="5"/>
      <c r="AC68" s="5"/>
      <c r="AD68" s="5"/>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51"/>
      <c r="CF68" s="51"/>
      <c r="CG68" s="51"/>
      <c r="CH68" s="51"/>
      <c r="CI68" s="51"/>
      <c r="CJ68" s="51"/>
      <c r="CK68" s="51"/>
      <c r="CL68" s="51"/>
      <c r="CM68" s="51"/>
      <c r="CN68" s="51"/>
      <c r="CO68" s="51"/>
      <c r="CP68" s="51"/>
      <c r="CQ68" s="51"/>
      <c r="CR68" s="51"/>
      <c r="CS68" s="51"/>
      <c r="CT68" s="51"/>
      <c r="CU68" s="51"/>
      <c r="CV68" s="51"/>
      <c r="CW68" s="51"/>
      <c r="CX68" s="51"/>
      <c r="CY68" s="51"/>
      <c r="CZ68" s="51"/>
      <c r="DA68" s="51"/>
      <c r="DB68" s="51"/>
      <c r="DC68" s="51"/>
      <c r="DD68" s="51"/>
      <c r="DE68" s="51"/>
      <c r="DF68" s="51"/>
      <c r="DG68" s="51"/>
      <c r="DH68" s="51"/>
    </row>
    <row r="69" spans="3:112" x14ac:dyDescent="0.55000000000000004">
      <c r="C69" s="1"/>
      <c r="D69" s="6" t="str">
        <f>IFERROR(VLOOKUP(C69,タスク表!$C$5:$E$100,3,FALSE),"")</f>
        <v/>
      </c>
      <c r="E69" s="6" t="str">
        <f>IFERROR(VLOOKUP(C69,タスク表!$C$5:$F$100,4,FALSE),"")</f>
        <v/>
      </c>
      <c r="F69" s="61"/>
      <c r="G69" s="8" t="str">
        <f t="shared" ca="1" si="0"/>
        <v/>
      </c>
      <c r="H69" s="2"/>
      <c r="I69" s="4"/>
      <c r="J69" s="7"/>
      <c r="K69" s="5"/>
      <c r="L69" s="5"/>
      <c r="M69" s="5"/>
      <c r="N69" s="5"/>
      <c r="O69" s="5"/>
      <c r="P69" s="5"/>
      <c r="Q69" s="5"/>
      <c r="R69" s="5"/>
      <c r="S69" s="5"/>
      <c r="T69" s="5"/>
      <c r="U69" s="5"/>
      <c r="V69" s="5"/>
      <c r="W69" s="5"/>
      <c r="X69" s="5"/>
      <c r="Y69" s="5"/>
      <c r="Z69" s="5"/>
      <c r="AA69" s="5"/>
      <c r="AB69" s="5"/>
      <c r="AC69" s="5"/>
      <c r="AD69" s="5"/>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51"/>
      <c r="CF69" s="51"/>
      <c r="CG69" s="51"/>
      <c r="CH69" s="51"/>
      <c r="CI69" s="51"/>
      <c r="CJ69" s="51"/>
      <c r="CK69" s="51"/>
      <c r="CL69" s="51"/>
      <c r="CM69" s="51"/>
      <c r="CN69" s="51"/>
      <c r="CO69" s="51"/>
      <c r="CP69" s="51"/>
      <c r="CQ69" s="51"/>
      <c r="CR69" s="51"/>
      <c r="CS69" s="51"/>
      <c r="CT69" s="51"/>
      <c r="CU69" s="51"/>
      <c r="CV69" s="51"/>
      <c r="CW69" s="51"/>
      <c r="CX69" s="51"/>
      <c r="CY69" s="51"/>
      <c r="CZ69" s="51"/>
      <c r="DA69" s="51"/>
      <c r="DB69" s="51"/>
      <c r="DC69" s="51"/>
      <c r="DD69" s="51"/>
      <c r="DE69" s="51"/>
      <c r="DF69" s="51"/>
      <c r="DG69" s="51"/>
      <c r="DH69" s="51"/>
    </row>
    <row r="70" spans="3:112" x14ac:dyDescent="0.55000000000000004">
      <c r="C70" s="1"/>
      <c r="D70" s="6" t="str">
        <f>IFERROR(VLOOKUP(C70,タスク表!$C$5:$E$100,3,FALSE),"")</f>
        <v/>
      </c>
      <c r="E70" s="6" t="str">
        <f>IFERROR(VLOOKUP(C70,タスク表!$C$5:$F$100,4,FALSE),"")</f>
        <v/>
      </c>
      <c r="F70" s="61"/>
      <c r="G70" s="8" t="str">
        <f t="shared" ref="G70:G100" ca="1" si="1">IFERROR(ABS(TODAY()-$E70),"")</f>
        <v/>
      </c>
      <c r="H70" s="2"/>
      <c r="I70" s="4"/>
      <c r="J70" s="7"/>
      <c r="K70" s="5"/>
      <c r="L70" s="5"/>
      <c r="M70" s="5"/>
      <c r="N70" s="5"/>
      <c r="O70" s="5"/>
      <c r="P70" s="5"/>
      <c r="Q70" s="5"/>
      <c r="R70" s="5"/>
      <c r="S70" s="5"/>
      <c r="T70" s="5"/>
      <c r="U70" s="5"/>
      <c r="V70" s="5"/>
      <c r="W70" s="5"/>
      <c r="X70" s="5"/>
      <c r="Y70" s="5"/>
      <c r="Z70" s="5"/>
      <c r="AA70" s="5"/>
      <c r="AB70" s="5"/>
      <c r="AC70" s="5"/>
      <c r="AD70" s="5"/>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51"/>
      <c r="CF70" s="51"/>
      <c r="CG70" s="51"/>
      <c r="CH70" s="51"/>
      <c r="CI70" s="51"/>
      <c r="CJ70" s="51"/>
      <c r="CK70" s="51"/>
      <c r="CL70" s="51"/>
      <c r="CM70" s="51"/>
      <c r="CN70" s="51"/>
      <c r="CO70" s="51"/>
      <c r="CP70" s="51"/>
      <c r="CQ70" s="51"/>
      <c r="CR70" s="51"/>
      <c r="CS70" s="51"/>
      <c r="CT70" s="51"/>
      <c r="CU70" s="51"/>
      <c r="CV70" s="51"/>
      <c r="CW70" s="51"/>
      <c r="CX70" s="51"/>
      <c r="CY70" s="51"/>
      <c r="CZ70" s="51"/>
      <c r="DA70" s="51"/>
      <c r="DB70" s="51"/>
      <c r="DC70" s="51"/>
      <c r="DD70" s="51"/>
      <c r="DE70" s="51"/>
      <c r="DF70" s="51"/>
      <c r="DG70" s="51"/>
      <c r="DH70" s="51"/>
    </row>
    <row r="71" spans="3:112" x14ac:dyDescent="0.55000000000000004">
      <c r="C71" s="1"/>
      <c r="D71" s="6" t="str">
        <f>IFERROR(VLOOKUP(C71,タスク表!$C$5:$E$100,3,FALSE),"")</f>
        <v/>
      </c>
      <c r="E71" s="6" t="str">
        <f>IFERROR(VLOOKUP(C71,タスク表!$C$5:$F$100,4,FALSE),"")</f>
        <v/>
      </c>
      <c r="F71" s="61"/>
      <c r="G71" s="8" t="str">
        <f t="shared" ca="1" si="1"/>
        <v/>
      </c>
      <c r="H71" s="2"/>
      <c r="I71" s="4"/>
      <c r="J71" s="7"/>
      <c r="K71" s="5"/>
      <c r="L71" s="5"/>
      <c r="M71" s="5"/>
      <c r="N71" s="5"/>
      <c r="O71" s="5"/>
      <c r="P71" s="5"/>
      <c r="Q71" s="5"/>
      <c r="R71" s="5"/>
      <c r="S71" s="5"/>
      <c r="T71" s="5"/>
      <c r="U71" s="5"/>
      <c r="V71" s="5"/>
      <c r="W71" s="5"/>
      <c r="X71" s="5"/>
      <c r="Y71" s="5"/>
      <c r="Z71" s="5"/>
      <c r="AA71" s="5"/>
      <c r="AB71" s="5"/>
      <c r="AC71" s="5"/>
      <c r="AD71" s="5"/>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51"/>
      <c r="CF71" s="51"/>
      <c r="CG71" s="51"/>
      <c r="CH71" s="51"/>
      <c r="CI71" s="51"/>
      <c r="CJ71" s="51"/>
      <c r="CK71" s="51"/>
      <c r="CL71" s="51"/>
      <c r="CM71" s="51"/>
      <c r="CN71" s="51"/>
      <c r="CO71" s="51"/>
      <c r="CP71" s="51"/>
      <c r="CQ71" s="51"/>
      <c r="CR71" s="51"/>
      <c r="CS71" s="51"/>
      <c r="CT71" s="51"/>
      <c r="CU71" s="51"/>
      <c r="CV71" s="51"/>
      <c r="CW71" s="51"/>
      <c r="CX71" s="51"/>
      <c r="CY71" s="51"/>
      <c r="CZ71" s="51"/>
      <c r="DA71" s="51"/>
      <c r="DB71" s="51"/>
      <c r="DC71" s="51"/>
      <c r="DD71" s="51"/>
      <c r="DE71" s="51"/>
      <c r="DF71" s="51"/>
      <c r="DG71" s="51"/>
      <c r="DH71" s="51"/>
    </row>
    <row r="72" spans="3:112" x14ac:dyDescent="0.55000000000000004">
      <c r="C72" s="1"/>
      <c r="D72" s="6" t="str">
        <f>IFERROR(VLOOKUP(C72,タスク表!$C$5:$E$100,3,FALSE),"")</f>
        <v/>
      </c>
      <c r="E72" s="6" t="str">
        <f>IFERROR(VLOOKUP(C72,タスク表!$C$5:$F$100,4,FALSE),"")</f>
        <v/>
      </c>
      <c r="F72" s="61"/>
      <c r="G72" s="8" t="str">
        <f t="shared" ca="1" si="1"/>
        <v/>
      </c>
      <c r="H72" s="2"/>
      <c r="I72" s="4"/>
      <c r="J72" s="7"/>
      <c r="K72" s="5"/>
      <c r="L72" s="5"/>
      <c r="M72" s="5"/>
      <c r="N72" s="5"/>
      <c r="O72" s="5"/>
      <c r="P72" s="5"/>
      <c r="Q72" s="5"/>
      <c r="R72" s="5"/>
      <c r="S72" s="5"/>
      <c r="T72" s="5"/>
      <c r="U72" s="5"/>
      <c r="V72" s="5"/>
      <c r="W72" s="5"/>
      <c r="X72" s="5"/>
      <c r="Y72" s="5"/>
      <c r="Z72" s="5"/>
      <c r="AA72" s="5"/>
      <c r="AB72" s="5"/>
      <c r="AC72" s="5"/>
      <c r="AD72" s="5"/>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51"/>
      <c r="CF72" s="51"/>
      <c r="CG72" s="51"/>
      <c r="CH72" s="51"/>
      <c r="CI72" s="51"/>
      <c r="CJ72" s="51"/>
      <c r="CK72" s="51"/>
      <c r="CL72" s="51"/>
      <c r="CM72" s="51"/>
      <c r="CN72" s="51"/>
      <c r="CO72" s="51"/>
      <c r="CP72" s="51"/>
      <c r="CQ72" s="51"/>
      <c r="CR72" s="51"/>
      <c r="CS72" s="51"/>
      <c r="CT72" s="51"/>
      <c r="CU72" s="51"/>
      <c r="CV72" s="51"/>
      <c r="CW72" s="51"/>
      <c r="CX72" s="51"/>
      <c r="CY72" s="51"/>
      <c r="CZ72" s="51"/>
      <c r="DA72" s="51"/>
      <c r="DB72" s="51"/>
      <c r="DC72" s="51"/>
      <c r="DD72" s="51"/>
      <c r="DE72" s="51"/>
      <c r="DF72" s="51"/>
      <c r="DG72" s="51"/>
      <c r="DH72" s="51"/>
    </row>
    <row r="73" spans="3:112" x14ac:dyDescent="0.55000000000000004">
      <c r="C73" s="1"/>
      <c r="D73" s="6" t="str">
        <f>IFERROR(VLOOKUP(C73,タスク表!$C$5:$E$100,3,FALSE),"")</f>
        <v/>
      </c>
      <c r="E73" s="6" t="str">
        <f>IFERROR(VLOOKUP(C73,タスク表!$C$5:$F$100,4,FALSE),"")</f>
        <v/>
      </c>
      <c r="F73" s="61"/>
      <c r="G73" s="8" t="str">
        <f t="shared" ca="1" si="1"/>
        <v/>
      </c>
      <c r="H73" s="2"/>
      <c r="I73" s="4"/>
      <c r="J73" s="7"/>
      <c r="K73" s="5"/>
      <c r="L73" s="5"/>
      <c r="M73" s="5"/>
      <c r="N73" s="5"/>
      <c r="O73" s="5"/>
      <c r="P73" s="5"/>
      <c r="Q73" s="5"/>
      <c r="R73" s="5"/>
      <c r="S73" s="5"/>
      <c r="T73" s="5"/>
      <c r="U73" s="5"/>
      <c r="V73" s="5"/>
      <c r="W73" s="5"/>
      <c r="X73" s="5"/>
      <c r="Y73" s="5"/>
      <c r="Z73" s="5"/>
      <c r="AA73" s="5"/>
      <c r="AB73" s="5"/>
      <c r="AC73" s="5"/>
      <c r="AD73" s="5"/>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51"/>
      <c r="CF73" s="51"/>
      <c r="CG73" s="51"/>
      <c r="CH73" s="51"/>
      <c r="CI73" s="51"/>
      <c r="CJ73" s="51"/>
      <c r="CK73" s="51"/>
      <c r="CL73" s="51"/>
      <c r="CM73" s="51"/>
      <c r="CN73" s="51"/>
      <c r="CO73" s="51"/>
      <c r="CP73" s="51"/>
      <c r="CQ73" s="51"/>
      <c r="CR73" s="51"/>
      <c r="CS73" s="51"/>
      <c r="CT73" s="51"/>
      <c r="CU73" s="51"/>
      <c r="CV73" s="51"/>
      <c r="CW73" s="51"/>
      <c r="CX73" s="51"/>
      <c r="CY73" s="51"/>
      <c r="CZ73" s="51"/>
      <c r="DA73" s="51"/>
      <c r="DB73" s="51"/>
      <c r="DC73" s="51"/>
      <c r="DD73" s="51"/>
      <c r="DE73" s="51"/>
      <c r="DF73" s="51"/>
      <c r="DG73" s="51"/>
      <c r="DH73" s="51"/>
    </row>
    <row r="74" spans="3:112" x14ac:dyDescent="0.55000000000000004">
      <c r="C74" s="1"/>
      <c r="D74" s="6" t="str">
        <f>IFERROR(VLOOKUP(C74,タスク表!$C$5:$E$100,3,FALSE),"")</f>
        <v/>
      </c>
      <c r="E74" s="6" t="str">
        <f>IFERROR(VLOOKUP(C74,タスク表!$C$5:$F$100,4,FALSE),"")</f>
        <v/>
      </c>
      <c r="F74" s="61"/>
      <c r="G74" s="8" t="str">
        <f t="shared" ca="1" si="1"/>
        <v/>
      </c>
      <c r="H74" s="2"/>
      <c r="I74" s="4"/>
      <c r="J74" s="7"/>
      <c r="K74" s="5"/>
      <c r="L74" s="5"/>
      <c r="M74" s="5"/>
      <c r="N74" s="5"/>
      <c r="O74" s="5"/>
      <c r="P74" s="5"/>
      <c r="Q74" s="5"/>
      <c r="R74" s="5"/>
      <c r="S74" s="5"/>
      <c r="T74" s="5"/>
      <c r="U74" s="5"/>
      <c r="V74" s="5"/>
      <c r="W74" s="5"/>
      <c r="X74" s="5"/>
      <c r="Y74" s="5"/>
      <c r="Z74" s="5"/>
      <c r="AA74" s="5"/>
      <c r="AB74" s="5"/>
      <c r="AC74" s="5"/>
      <c r="AD74" s="5"/>
      <c r="AE74" s="51"/>
      <c r="AF74" s="51"/>
      <c r="AG74" s="51"/>
      <c r="AH74" s="51"/>
      <c r="AI74" s="51"/>
      <c r="AJ74" s="51"/>
      <c r="AK74" s="51"/>
      <c r="AL74" s="51"/>
      <c r="AM74" s="51"/>
      <c r="AN74" s="51"/>
      <c r="AO74" s="51"/>
      <c r="AP74" s="51"/>
      <c r="AQ74" s="51"/>
      <c r="AR74" s="51"/>
      <c r="AS74" s="51"/>
      <c r="AT74" s="51"/>
      <c r="AU74" s="51"/>
      <c r="AV74" s="51"/>
      <c r="AW74" s="51"/>
      <c r="AX74" s="51"/>
      <c r="AY74" s="51"/>
      <c r="AZ74" s="51"/>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51"/>
      <c r="CF74" s="51"/>
      <c r="CG74" s="51"/>
      <c r="CH74" s="51"/>
      <c r="CI74" s="51"/>
      <c r="CJ74" s="51"/>
      <c r="CK74" s="51"/>
      <c r="CL74" s="51"/>
      <c r="CM74" s="51"/>
      <c r="CN74" s="51"/>
      <c r="CO74" s="51"/>
      <c r="CP74" s="51"/>
      <c r="CQ74" s="51"/>
      <c r="CR74" s="51"/>
      <c r="CS74" s="51"/>
      <c r="CT74" s="51"/>
      <c r="CU74" s="51"/>
      <c r="CV74" s="51"/>
      <c r="CW74" s="51"/>
      <c r="CX74" s="51"/>
      <c r="CY74" s="51"/>
      <c r="CZ74" s="51"/>
      <c r="DA74" s="51"/>
      <c r="DB74" s="51"/>
      <c r="DC74" s="51"/>
      <c r="DD74" s="51"/>
      <c r="DE74" s="51"/>
      <c r="DF74" s="51"/>
      <c r="DG74" s="51"/>
      <c r="DH74" s="51"/>
    </row>
    <row r="75" spans="3:112" x14ac:dyDescent="0.55000000000000004">
      <c r="C75" s="1"/>
      <c r="D75" s="6" t="str">
        <f>IFERROR(VLOOKUP(C75,タスク表!$C$5:$E$100,3,FALSE),"")</f>
        <v/>
      </c>
      <c r="E75" s="6" t="str">
        <f>IFERROR(VLOOKUP(C75,タスク表!$C$5:$F$100,4,FALSE),"")</f>
        <v/>
      </c>
      <c r="F75" s="61"/>
      <c r="G75" s="8" t="str">
        <f t="shared" ca="1" si="1"/>
        <v/>
      </c>
      <c r="H75" s="2"/>
      <c r="I75" s="4"/>
      <c r="J75" s="7"/>
      <c r="K75" s="5"/>
      <c r="L75" s="5"/>
      <c r="M75" s="5"/>
      <c r="N75" s="5"/>
      <c r="O75" s="5"/>
      <c r="P75" s="5"/>
      <c r="Q75" s="5"/>
      <c r="R75" s="5"/>
      <c r="S75" s="5"/>
      <c r="T75" s="5"/>
      <c r="U75" s="5"/>
      <c r="V75" s="5"/>
      <c r="W75" s="5"/>
      <c r="X75" s="5"/>
      <c r="Y75" s="5"/>
      <c r="Z75" s="5"/>
      <c r="AA75" s="5"/>
      <c r="AB75" s="5"/>
      <c r="AC75" s="5"/>
      <c r="AD75" s="5"/>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51"/>
      <c r="CF75" s="51"/>
      <c r="CG75" s="51"/>
      <c r="CH75" s="51"/>
      <c r="CI75" s="51"/>
      <c r="CJ75" s="51"/>
      <c r="CK75" s="51"/>
      <c r="CL75" s="51"/>
      <c r="CM75" s="51"/>
      <c r="CN75" s="51"/>
      <c r="CO75" s="51"/>
      <c r="CP75" s="51"/>
      <c r="CQ75" s="51"/>
      <c r="CR75" s="51"/>
      <c r="CS75" s="51"/>
      <c r="CT75" s="51"/>
      <c r="CU75" s="51"/>
      <c r="CV75" s="51"/>
      <c r="CW75" s="51"/>
      <c r="CX75" s="51"/>
      <c r="CY75" s="51"/>
      <c r="CZ75" s="51"/>
      <c r="DA75" s="51"/>
      <c r="DB75" s="51"/>
      <c r="DC75" s="51"/>
      <c r="DD75" s="51"/>
      <c r="DE75" s="51"/>
      <c r="DF75" s="51"/>
      <c r="DG75" s="51"/>
      <c r="DH75" s="51"/>
    </row>
    <row r="76" spans="3:112" x14ac:dyDescent="0.55000000000000004">
      <c r="C76" s="1"/>
      <c r="D76" s="6" t="str">
        <f>IFERROR(VLOOKUP(C76,タスク表!$C$5:$E$100,3,FALSE),"")</f>
        <v/>
      </c>
      <c r="E76" s="6" t="str">
        <f>IFERROR(VLOOKUP(C76,タスク表!$C$5:$F$100,4,FALSE),"")</f>
        <v/>
      </c>
      <c r="F76" s="61"/>
      <c r="G76" s="8" t="str">
        <f t="shared" ca="1" si="1"/>
        <v/>
      </c>
      <c r="H76" s="2"/>
      <c r="I76" s="4"/>
      <c r="J76" s="7"/>
      <c r="K76" s="5"/>
      <c r="L76" s="5"/>
      <c r="M76" s="5"/>
      <c r="N76" s="5"/>
      <c r="O76" s="5"/>
      <c r="P76" s="5"/>
      <c r="Q76" s="5"/>
      <c r="R76" s="5"/>
      <c r="S76" s="5"/>
      <c r="T76" s="5"/>
      <c r="U76" s="5"/>
      <c r="V76" s="5"/>
      <c r="W76" s="5"/>
      <c r="X76" s="5"/>
      <c r="Y76" s="5"/>
      <c r="Z76" s="5"/>
      <c r="AA76" s="5"/>
      <c r="AB76" s="5"/>
      <c r="AC76" s="5"/>
      <c r="AD76" s="5"/>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51"/>
      <c r="CF76" s="51"/>
      <c r="CG76" s="51"/>
      <c r="CH76" s="51"/>
      <c r="CI76" s="51"/>
      <c r="CJ76" s="51"/>
      <c r="CK76" s="51"/>
      <c r="CL76" s="51"/>
      <c r="CM76" s="51"/>
      <c r="CN76" s="51"/>
      <c r="CO76" s="51"/>
      <c r="CP76" s="51"/>
      <c r="CQ76" s="51"/>
      <c r="CR76" s="51"/>
      <c r="CS76" s="51"/>
      <c r="CT76" s="51"/>
      <c r="CU76" s="51"/>
      <c r="CV76" s="51"/>
      <c r="CW76" s="51"/>
      <c r="CX76" s="51"/>
      <c r="CY76" s="51"/>
      <c r="CZ76" s="51"/>
      <c r="DA76" s="51"/>
      <c r="DB76" s="51"/>
      <c r="DC76" s="51"/>
      <c r="DD76" s="51"/>
      <c r="DE76" s="51"/>
      <c r="DF76" s="51"/>
      <c r="DG76" s="51"/>
      <c r="DH76" s="51"/>
    </row>
    <row r="77" spans="3:112" x14ac:dyDescent="0.55000000000000004">
      <c r="C77" s="1"/>
      <c r="D77" s="6" t="str">
        <f>IFERROR(VLOOKUP(C77,タスク表!$C$5:$E$100,3,FALSE),"")</f>
        <v/>
      </c>
      <c r="E77" s="6" t="str">
        <f>IFERROR(VLOOKUP(C77,タスク表!$C$5:$F$100,4,FALSE),"")</f>
        <v/>
      </c>
      <c r="F77" s="61"/>
      <c r="G77" s="8" t="str">
        <f t="shared" ca="1" si="1"/>
        <v/>
      </c>
      <c r="H77" s="2"/>
      <c r="I77" s="4"/>
      <c r="J77" s="7"/>
      <c r="K77" s="5"/>
      <c r="L77" s="5"/>
      <c r="M77" s="5"/>
      <c r="N77" s="5"/>
      <c r="O77" s="5"/>
      <c r="P77" s="5"/>
      <c r="Q77" s="5"/>
      <c r="R77" s="5"/>
      <c r="S77" s="5"/>
      <c r="T77" s="5"/>
      <c r="U77" s="5"/>
      <c r="V77" s="5"/>
      <c r="W77" s="5"/>
      <c r="X77" s="5"/>
      <c r="Y77" s="5"/>
      <c r="Z77" s="5"/>
      <c r="AA77" s="5"/>
      <c r="AB77" s="5"/>
      <c r="AC77" s="5"/>
      <c r="AD77" s="5"/>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51"/>
      <c r="CF77" s="51"/>
      <c r="CG77" s="51"/>
      <c r="CH77" s="51"/>
      <c r="CI77" s="51"/>
      <c r="CJ77" s="51"/>
      <c r="CK77" s="51"/>
      <c r="CL77" s="51"/>
      <c r="CM77" s="51"/>
      <c r="CN77" s="51"/>
      <c r="CO77" s="51"/>
      <c r="CP77" s="51"/>
      <c r="CQ77" s="51"/>
      <c r="CR77" s="51"/>
      <c r="CS77" s="51"/>
      <c r="CT77" s="51"/>
      <c r="CU77" s="51"/>
      <c r="CV77" s="51"/>
      <c r="CW77" s="51"/>
      <c r="CX77" s="51"/>
      <c r="CY77" s="51"/>
      <c r="CZ77" s="51"/>
      <c r="DA77" s="51"/>
      <c r="DB77" s="51"/>
      <c r="DC77" s="51"/>
      <c r="DD77" s="51"/>
      <c r="DE77" s="51"/>
      <c r="DF77" s="51"/>
      <c r="DG77" s="51"/>
      <c r="DH77" s="51"/>
    </row>
    <row r="78" spans="3:112" x14ac:dyDescent="0.55000000000000004">
      <c r="C78" s="1"/>
      <c r="D78" s="6" t="str">
        <f>IFERROR(VLOOKUP(C78,タスク表!$C$5:$E$100,3,FALSE),"")</f>
        <v/>
      </c>
      <c r="E78" s="6" t="str">
        <f>IFERROR(VLOOKUP(C78,タスク表!$C$5:$F$100,4,FALSE),"")</f>
        <v/>
      </c>
      <c r="F78" s="61"/>
      <c r="G78" s="8" t="str">
        <f t="shared" ca="1" si="1"/>
        <v/>
      </c>
      <c r="H78" s="2"/>
      <c r="I78" s="4"/>
      <c r="J78" s="7"/>
      <c r="K78" s="5"/>
      <c r="L78" s="5"/>
      <c r="M78" s="5"/>
      <c r="N78" s="5"/>
      <c r="O78" s="5"/>
      <c r="P78" s="5"/>
      <c r="Q78" s="5"/>
      <c r="R78" s="5"/>
      <c r="S78" s="5"/>
      <c r="T78" s="5"/>
      <c r="U78" s="5"/>
      <c r="V78" s="5"/>
      <c r="W78" s="5"/>
      <c r="X78" s="5"/>
      <c r="Y78" s="5"/>
      <c r="Z78" s="5"/>
      <c r="AA78" s="5"/>
      <c r="AB78" s="5"/>
      <c r="AC78" s="5"/>
      <c r="AD78" s="5"/>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51"/>
      <c r="CF78" s="51"/>
      <c r="CG78" s="51"/>
      <c r="CH78" s="51"/>
      <c r="CI78" s="51"/>
      <c r="CJ78" s="51"/>
      <c r="CK78" s="51"/>
      <c r="CL78" s="51"/>
      <c r="CM78" s="51"/>
      <c r="CN78" s="51"/>
      <c r="CO78" s="51"/>
      <c r="CP78" s="51"/>
      <c r="CQ78" s="51"/>
      <c r="CR78" s="51"/>
      <c r="CS78" s="51"/>
      <c r="CT78" s="51"/>
      <c r="CU78" s="51"/>
      <c r="CV78" s="51"/>
      <c r="CW78" s="51"/>
      <c r="CX78" s="51"/>
      <c r="CY78" s="51"/>
      <c r="CZ78" s="51"/>
      <c r="DA78" s="51"/>
      <c r="DB78" s="51"/>
      <c r="DC78" s="51"/>
      <c r="DD78" s="51"/>
      <c r="DE78" s="51"/>
      <c r="DF78" s="51"/>
      <c r="DG78" s="51"/>
      <c r="DH78" s="51"/>
    </row>
    <row r="79" spans="3:112" x14ac:dyDescent="0.55000000000000004">
      <c r="C79" s="1"/>
      <c r="D79" s="6" t="str">
        <f>IFERROR(VLOOKUP(C79,タスク表!$C$5:$E$100,3,FALSE),"")</f>
        <v/>
      </c>
      <c r="E79" s="6" t="str">
        <f>IFERROR(VLOOKUP(C79,タスク表!$C$5:$F$100,4,FALSE),"")</f>
        <v/>
      </c>
      <c r="F79" s="61"/>
      <c r="G79" s="8" t="str">
        <f t="shared" ca="1" si="1"/>
        <v/>
      </c>
      <c r="H79" s="2"/>
      <c r="I79" s="4"/>
      <c r="J79" s="7"/>
      <c r="K79" s="5"/>
      <c r="L79" s="5"/>
      <c r="M79" s="5"/>
      <c r="N79" s="5"/>
      <c r="O79" s="5"/>
      <c r="P79" s="5"/>
      <c r="Q79" s="5"/>
      <c r="R79" s="5"/>
      <c r="S79" s="5"/>
      <c r="T79" s="5"/>
      <c r="U79" s="5"/>
      <c r="V79" s="5"/>
      <c r="W79" s="5"/>
      <c r="X79" s="5"/>
      <c r="Y79" s="5"/>
      <c r="Z79" s="5"/>
      <c r="AA79" s="5"/>
      <c r="AB79" s="5"/>
      <c r="AC79" s="5"/>
      <c r="AD79" s="5"/>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51"/>
      <c r="CF79" s="51"/>
      <c r="CG79" s="51"/>
      <c r="CH79" s="51"/>
      <c r="CI79" s="51"/>
      <c r="CJ79" s="51"/>
      <c r="CK79" s="51"/>
      <c r="CL79" s="51"/>
      <c r="CM79" s="51"/>
      <c r="CN79" s="51"/>
      <c r="CO79" s="51"/>
      <c r="CP79" s="51"/>
      <c r="CQ79" s="51"/>
      <c r="CR79" s="51"/>
      <c r="CS79" s="51"/>
      <c r="CT79" s="51"/>
      <c r="CU79" s="51"/>
      <c r="CV79" s="51"/>
      <c r="CW79" s="51"/>
      <c r="CX79" s="51"/>
      <c r="CY79" s="51"/>
      <c r="CZ79" s="51"/>
      <c r="DA79" s="51"/>
      <c r="DB79" s="51"/>
      <c r="DC79" s="51"/>
      <c r="DD79" s="51"/>
      <c r="DE79" s="51"/>
      <c r="DF79" s="51"/>
      <c r="DG79" s="51"/>
      <c r="DH79" s="51"/>
    </row>
    <row r="80" spans="3:112" x14ac:dyDescent="0.55000000000000004">
      <c r="C80" s="1"/>
      <c r="D80" s="6" t="str">
        <f>IFERROR(VLOOKUP(C80,タスク表!$C$5:$E$100,3,FALSE),"")</f>
        <v/>
      </c>
      <c r="E80" s="6" t="str">
        <f>IFERROR(VLOOKUP(C80,タスク表!$C$5:$F$100,4,FALSE),"")</f>
        <v/>
      </c>
      <c r="F80" s="61"/>
      <c r="G80" s="8" t="str">
        <f t="shared" ca="1" si="1"/>
        <v/>
      </c>
      <c r="H80" s="2"/>
      <c r="I80" s="4"/>
      <c r="J80" s="7"/>
      <c r="K80" s="5"/>
      <c r="L80" s="5"/>
      <c r="M80" s="5"/>
      <c r="N80" s="5"/>
      <c r="O80" s="5"/>
      <c r="P80" s="5"/>
      <c r="Q80" s="5"/>
      <c r="R80" s="5"/>
      <c r="S80" s="5"/>
      <c r="T80" s="5"/>
      <c r="U80" s="5"/>
      <c r="V80" s="5"/>
      <c r="W80" s="5"/>
      <c r="X80" s="5"/>
      <c r="Y80" s="5"/>
      <c r="Z80" s="5"/>
      <c r="AA80" s="5"/>
      <c r="AB80" s="5"/>
      <c r="AC80" s="5"/>
      <c r="AD80" s="5"/>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51"/>
      <c r="CF80" s="51"/>
      <c r="CG80" s="51"/>
      <c r="CH80" s="51"/>
      <c r="CI80" s="51"/>
      <c r="CJ80" s="51"/>
      <c r="CK80" s="51"/>
      <c r="CL80" s="51"/>
      <c r="CM80" s="51"/>
      <c r="CN80" s="51"/>
      <c r="CO80" s="51"/>
      <c r="CP80" s="51"/>
      <c r="CQ80" s="51"/>
      <c r="CR80" s="51"/>
      <c r="CS80" s="51"/>
      <c r="CT80" s="51"/>
      <c r="CU80" s="51"/>
      <c r="CV80" s="51"/>
      <c r="CW80" s="51"/>
      <c r="CX80" s="51"/>
      <c r="CY80" s="51"/>
      <c r="CZ80" s="51"/>
      <c r="DA80" s="51"/>
      <c r="DB80" s="51"/>
      <c r="DC80" s="51"/>
      <c r="DD80" s="51"/>
      <c r="DE80" s="51"/>
      <c r="DF80" s="51"/>
      <c r="DG80" s="51"/>
      <c r="DH80" s="51"/>
    </row>
    <row r="81" spans="3:112" x14ac:dyDescent="0.55000000000000004">
      <c r="C81" s="1"/>
      <c r="D81" s="6" t="str">
        <f>IFERROR(VLOOKUP(C81,タスク表!$C$5:$E$100,3,FALSE),"")</f>
        <v/>
      </c>
      <c r="E81" s="6" t="str">
        <f>IFERROR(VLOOKUP(C81,タスク表!$C$5:$F$100,4,FALSE),"")</f>
        <v/>
      </c>
      <c r="F81" s="61"/>
      <c r="G81" s="8" t="str">
        <f t="shared" ca="1" si="1"/>
        <v/>
      </c>
      <c r="H81" s="2"/>
      <c r="I81" s="4"/>
      <c r="J81" s="7"/>
      <c r="K81" s="5"/>
      <c r="L81" s="5"/>
      <c r="M81" s="5"/>
      <c r="N81" s="5"/>
      <c r="O81" s="5"/>
      <c r="P81" s="5"/>
      <c r="Q81" s="5"/>
      <c r="R81" s="5"/>
      <c r="S81" s="5"/>
      <c r="T81" s="5"/>
      <c r="U81" s="5"/>
      <c r="V81" s="5"/>
      <c r="W81" s="5"/>
      <c r="X81" s="5"/>
      <c r="Y81" s="5"/>
      <c r="Z81" s="5"/>
      <c r="AA81" s="5"/>
      <c r="AB81" s="5"/>
      <c r="AC81" s="5"/>
      <c r="AD81" s="5"/>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51"/>
      <c r="CF81" s="51"/>
      <c r="CG81" s="51"/>
      <c r="CH81" s="51"/>
      <c r="CI81" s="51"/>
      <c r="CJ81" s="51"/>
      <c r="CK81" s="51"/>
      <c r="CL81" s="51"/>
      <c r="CM81" s="51"/>
      <c r="CN81" s="51"/>
      <c r="CO81" s="51"/>
      <c r="CP81" s="51"/>
      <c r="CQ81" s="51"/>
      <c r="CR81" s="51"/>
      <c r="CS81" s="51"/>
      <c r="CT81" s="51"/>
      <c r="CU81" s="51"/>
      <c r="CV81" s="51"/>
      <c r="CW81" s="51"/>
      <c r="CX81" s="51"/>
      <c r="CY81" s="51"/>
      <c r="CZ81" s="51"/>
      <c r="DA81" s="51"/>
      <c r="DB81" s="51"/>
      <c r="DC81" s="51"/>
      <c r="DD81" s="51"/>
      <c r="DE81" s="51"/>
      <c r="DF81" s="51"/>
      <c r="DG81" s="51"/>
      <c r="DH81" s="51"/>
    </row>
    <row r="82" spans="3:112" x14ac:dyDescent="0.55000000000000004">
      <c r="C82" s="1"/>
      <c r="D82" s="6" t="str">
        <f>IFERROR(VLOOKUP(C82,タスク表!$C$5:$E$100,3,FALSE),"")</f>
        <v/>
      </c>
      <c r="E82" s="6" t="str">
        <f>IFERROR(VLOOKUP(C82,タスク表!$C$5:$F$100,4,FALSE),"")</f>
        <v/>
      </c>
      <c r="F82" s="61"/>
      <c r="G82" s="8" t="str">
        <f t="shared" ca="1" si="1"/>
        <v/>
      </c>
      <c r="H82" s="2"/>
      <c r="I82" s="4"/>
      <c r="J82" s="7"/>
      <c r="K82" s="5"/>
      <c r="L82" s="5"/>
      <c r="M82" s="5"/>
      <c r="N82" s="5"/>
      <c r="O82" s="5"/>
      <c r="P82" s="5"/>
      <c r="Q82" s="5"/>
      <c r="R82" s="5"/>
      <c r="S82" s="5"/>
      <c r="T82" s="5"/>
      <c r="U82" s="5"/>
      <c r="V82" s="5"/>
      <c r="W82" s="5"/>
      <c r="X82" s="5"/>
      <c r="Y82" s="5"/>
      <c r="Z82" s="5"/>
      <c r="AA82" s="5"/>
      <c r="AB82" s="5"/>
      <c r="AC82" s="5"/>
      <c r="AD82" s="5"/>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51"/>
      <c r="CF82" s="51"/>
      <c r="CG82" s="51"/>
      <c r="CH82" s="51"/>
      <c r="CI82" s="51"/>
      <c r="CJ82" s="51"/>
      <c r="CK82" s="51"/>
      <c r="CL82" s="51"/>
      <c r="CM82" s="51"/>
      <c r="CN82" s="51"/>
      <c r="CO82" s="51"/>
      <c r="CP82" s="51"/>
      <c r="CQ82" s="51"/>
      <c r="CR82" s="51"/>
      <c r="CS82" s="51"/>
      <c r="CT82" s="51"/>
      <c r="CU82" s="51"/>
      <c r="CV82" s="51"/>
      <c r="CW82" s="51"/>
      <c r="CX82" s="51"/>
      <c r="CY82" s="51"/>
      <c r="CZ82" s="51"/>
      <c r="DA82" s="51"/>
      <c r="DB82" s="51"/>
      <c r="DC82" s="51"/>
      <c r="DD82" s="51"/>
      <c r="DE82" s="51"/>
      <c r="DF82" s="51"/>
      <c r="DG82" s="51"/>
      <c r="DH82" s="51"/>
    </row>
    <row r="83" spans="3:112" x14ac:dyDescent="0.55000000000000004">
      <c r="C83" s="1"/>
      <c r="D83" s="6" t="str">
        <f>IFERROR(VLOOKUP(C83,タスク表!$C$5:$E$100,3,FALSE),"")</f>
        <v/>
      </c>
      <c r="E83" s="6" t="str">
        <f>IFERROR(VLOOKUP(C83,タスク表!$C$5:$F$100,4,FALSE),"")</f>
        <v/>
      </c>
      <c r="F83" s="61"/>
      <c r="G83" s="8" t="str">
        <f t="shared" ca="1" si="1"/>
        <v/>
      </c>
      <c r="H83" s="2"/>
      <c r="I83" s="4"/>
      <c r="J83" s="7"/>
      <c r="K83" s="5"/>
      <c r="L83" s="5"/>
      <c r="M83" s="5"/>
      <c r="N83" s="5"/>
      <c r="O83" s="5"/>
      <c r="P83" s="5"/>
      <c r="Q83" s="5"/>
      <c r="R83" s="5"/>
      <c r="S83" s="5"/>
      <c r="T83" s="5"/>
      <c r="U83" s="5"/>
      <c r="V83" s="5"/>
      <c r="W83" s="5"/>
      <c r="X83" s="5"/>
      <c r="Y83" s="5"/>
      <c r="Z83" s="5"/>
      <c r="AA83" s="5"/>
      <c r="AB83" s="5"/>
      <c r="AC83" s="5"/>
      <c r="AD83" s="5"/>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51"/>
      <c r="CF83" s="51"/>
      <c r="CG83" s="51"/>
      <c r="CH83" s="51"/>
      <c r="CI83" s="51"/>
      <c r="CJ83" s="51"/>
      <c r="CK83" s="51"/>
      <c r="CL83" s="51"/>
      <c r="CM83" s="51"/>
      <c r="CN83" s="51"/>
      <c r="CO83" s="51"/>
      <c r="CP83" s="51"/>
      <c r="CQ83" s="51"/>
      <c r="CR83" s="51"/>
      <c r="CS83" s="51"/>
      <c r="CT83" s="51"/>
      <c r="CU83" s="51"/>
      <c r="CV83" s="51"/>
      <c r="CW83" s="51"/>
      <c r="CX83" s="51"/>
      <c r="CY83" s="51"/>
      <c r="CZ83" s="51"/>
      <c r="DA83" s="51"/>
      <c r="DB83" s="51"/>
      <c r="DC83" s="51"/>
      <c r="DD83" s="51"/>
      <c r="DE83" s="51"/>
      <c r="DF83" s="51"/>
      <c r="DG83" s="51"/>
      <c r="DH83" s="51"/>
    </row>
    <row r="84" spans="3:112" x14ac:dyDescent="0.55000000000000004">
      <c r="C84" s="1"/>
      <c r="D84" s="6" t="str">
        <f>IFERROR(VLOOKUP(C84,タスク表!$C$5:$E$100,3,FALSE),"")</f>
        <v/>
      </c>
      <c r="E84" s="6" t="str">
        <f>IFERROR(VLOOKUP(C84,タスク表!$C$5:$F$100,4,FALSE),"")</f>
        <v/>
      </c>
      <c r="F84" s="61"/>
      <c r="G84" s="8" t="str">
        <f t="shared" ca="1" si="1"/>
        <v/>
      </c>
      <c r="H84" s="2"/>
      <c r="I84" s="4"/>
      <c r="J84" s="7"/>
      <c r="K84" s="5"/>
      <c r="L84" s="5"/>
      <c r="M84" s="5"/>
      <c r="N84" s="5"/>
      <c r="O84" s="5"/>
      <c r="P84" s="5"/>
      <c r="Q84" s="5"/>
      <c r="R84" s="5"/>
      <c r="S84" s="5"/>
      <c r="T84" s="5"/>
      <c r="U84" s="5"/>
      <c r="V84" s="5"/>
      <c r="W84" s="5"/>
      <c r="X84" s="5"/>
      <c r="Y84" s="5"/>
      <c r="Z84" s="5"/>
      <c r="AA84" s="5"/>
      <c r="AB84" s="5"/>
      <c r="AC84" s="5"/>
      <c r="AD84" s="5"/>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51"/>
      <c r="CF84" s="51"/>
      <c r="CG84" s="51"/>
      <c r="CH84" s="51"/>
      <c r="CI84" s="51"/>
      <c r="CJ84" s="51"/>
      <c r="CK84" s="51"/>
      <c r="CL84" s="51"/>
      <c r="CM84" s="51"/>
      <c r="CN84" s="51"/>
      <c r="CO84" s="51"/>
      <c r="CP84" s="51"/>
      <c r="CQ84" s="51"/>
      <c r="CR84" s="51"/>
      <c r="CS84" s="51"/>
      <c r="CT84" s="51"/>
      <c r="CU84" s="51"/>
      <c r="CV84" s="51"/>
      <c r="CW84" s="51"/>
      <c r="CX84" s="51"/>
      <c r="CY84" s="51"/>
      <c r="CZ84" s="51"/>
      <c r="DA84" s="51"/>
      <c r="DB84" s="51"/>
      <c r="DC84" s="51"/>
      <c r="DD84" s="51"/>
      <c r="DE84" s="51"/>
      <c r="DF84" s="51"/>
      <c r="DG84" s="51"/>
      <c r="DH84" s="51"/>
    </row>
    <row r="85" spans="3:112" x14ac:dyDescent="0.55000000000000004">
      <c r="C85" s="1"/>
      <c r="D85" s="6" t="str">
        <f>IFERROR(VLOOKUP(C85,タスク表!$C$5:$E$100,3,FALSE),"")</f>
        <v/>
      </c>
      <c r="E85" s="6" t="str">
        <f>IFERROR(VLOOKUP(C85,タスク表!$C$5:$F$100,4,FALSE),"")</f>
        <v/>
      </c>
      <c r="F85" s="61"/>
      <c r="G85" s="8" t="str">
        <f t="shared" ca="1" si="1"/>
        <v/>
      </c>
      <c r="H85" s="2"/>
      <c r="I85" s="4"/>
      <c r="J85" s="7"/>
      <c r="K85" s="5"/>
      <c r="L85" s="5"/>
      <c r="M85" s="5"/>
      <c r="N85" s="5"/>
      <c r="O85" s="5"/>
      <c r="P85" s="5"/>
      <c r="Q85" s="5"/>
      <c r="R85" s="5"/>
      <c r="S85" s="5"/>
      <c r="T85" s="5"/>
      <c r="U85" s="5"/>
      <c r="V85" s="5"/>
      <c r="W85" s="5"/>
      <c r="X85" s="5"/>
      <c r="Y85" s="5"/>
      <c r="Z85" s="5"/>
      <c r="AA85" s="5"/>
      <c r="AB85" s="5"/>
      <c r="AC85" s="5"/>
      <c r="AD85" s="5"/>
      <c r="AE85" s="51"/>
      <c r="AF85" s="51"/>
      <c r="AG85" s="51"/>
      <c r="AH85" s="51"/>
      <c r="AI85" s="51"/>
      <c r="AJ85" s="51"/>
      <c r="AK85" s="51"/>
      <c r="AL85" s="51"/>
      <c r="AM85" s="51"/>
      <c r="AN85" s="51"/>
      <c r="AO85" s="51"/>
      <c r="AP85" s="51"/>
      <c r="AQ85" s="51"/>
      <c r="AR85" s="51"/>
      <c r="AS85" s="51"/>
      <c r="AT85" s="51"/>
      <c r="AU85" s="51"/>
      <c r="AV85" s="51"/>
      <c r="AW85" s="51"/>
      <c r="AX85" s="51"/>
      <c r="AY85" s="51"/>
      <c r="AZ85" s="51"/>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51"/>
      <c r="CF85" s="51"/>
      <c r="CG85" s="51"/>
      <c r="CH85" s="51"/>
      <c r="CI85" s="51"/>
      <c r="CJ85" s="51"/>
      <c r="CK85" s="51"/>
      <c r="CL85" s="51"/>
      <c r="CM85" s="51"/>
      <c r="CN85" s="51"/>
      <c r="CO85" s="51"/>
      <c r="CP85" s="51"/>
      <c r="CQ85" s="51"/>
      <c r="CR85" s="51"/>
      <c r="CS85" s="51"/>
      <c r="CT85" s="51"/>
      <c r="CU85" s="51"/>
      <c r="CV85" s="51"/>
      <c r="CW85" s="51"/>
      <c r="CX85" s="51"/>
      <c r="CY85" s="51"/>
      <c r="CZ85" s="51"/>
      <c r="DA85" s="51"/>
      <c r="DB85" s="51"/>
      <c r="DC85" s="51"/>
      <c r="DD85" s="51"/>
      <c r="DE85" s="51"/>
      <c r="DF85" s="51"/>
      <c r="DG85" s="51"/>
      <c r="DH85" s="51"/>
    </row>
    <row r="86" spans="3:112" x14ac:dyDescent="0.55000000000000004">
      <c r="C86" s="1"/>
      <c r="D86" s="6" t="str">
        <f>IFERROR(VLOOKUP(C86,タスク表!$C$5:$E$100,3,FALSE),"")</f>
        <v/>
      </c>
      <c r="E86" s="6" t="str">
        <f>IFERROR(VLOOKUP(C86,タスク表!$C$5:$F$100,4,FALSE),"")</f>
        <v/>
      </c>
      <c r="F86" s="61"/>
      <c r="G86" s="8" t="str">
        <f t="shared" ca="1" si="1"/>
        <v/>
      </c>
      <c r="H86" s="2"/>
      <c r="I86" s="4"/>
      <c r="J86" s="7"/>
      <c r="K86" s="5"/>
      <c r="L86" s="5"/>
      <c r="M86" s="5"/>
      <c r="N86" s="5"/>
      <c r="O86" s="5"/>
      <c r="P86" s="5"/>
      <c r="Q86" s="5"/>
      <c r="R86" s="5"/>
      <c r="S86" s="5"/>
      <c r="T86" s="5"/>
      <c r="U86" s="5"/>
      <c r="V86" s="5"/>
      <c r="W86" s="5"/>
      <c r="X86" s="5"/>
      <c r="Y86" s="5"/>
      <c r="Z86" s="5"/>
      <c r="AA86" s="5"/>
      <c r="AB86" s="5"/>
      <c r="AC86" s="5"/>
      <c r="AD86" s="5"/>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51"/>
      <c r="CF86" s="51"/>
      <c r="CG86" s="51"/>
      <c r="CH86" s="51"/>
      <c r="CI86" s="51"/>
      <c r="CJ86" s="51"/>
      <c r="CK86" s="51"/>
      <c r="CL86" s="51"/>
      <c r="CM86" s="51"/>
      <c r="CN86" s="51"/>
      <c r="CO86" s="51"/>
      <c r="CP86" s="51"/>
      <c r="CQ86" s="51"/>
      <c r="CR86" s="51"/>
      <c r="CS86" s="51"/>
      <c r="CT86" s="51"/>
      <c r="CU86" s="51"/>
      <c r="CV86" s="51"/>
      <c r="CW86" s="51"/>
      <c r="CX86" s="51"/>
      <c r="CY86" s="51"/>
      <c r="CZ86" s="51"/>
      <c r="DA86" s="51"/>
      <c r="DB86" s="51"/>
      <c r="DC86" s="51"/>
      <c r="DD86" s="51"/>
      <c r="DE86" s="51"/>
      <c r="DF86" s="51"/>
      <c r="DG86" s="51"/>
      <c r="DH86" s="51"/>
    </row>
    <row r="87" spans="3:112" x14ac:dyDescent="0.55000000000000004">
      <c r="C87" s="1"/>
      <c r="D87" s="6" t="str">
        <f>IFERROR(VLOOKUP(C87,タスク表!$C$5:$E$100,3,FALSE),"")</f>
        <v/>
      </c>
      <c r="E87" s="6" t="str">
        <f>IFERROR(VLOOKUP(C87,タスク表!$C$5:$F$100,4,FALSE),"")</f>
        <v/>
      </c>
      <c r="F87" s="61"/>
      <c r="G87" s="8" t="str">
        <f t="shared" ca="1" si="1"/>
        <v/>
      </c>
      <c r="H87" s="2"/>
      <c r="I87" s="4"/>
      <c r="J87" s="7"/>
      <c r="K87" s="5"/>
      <c r="L87" s="5"/>
      <c r="M87" s="5"/>
      <c r="N87" s="5"/>
      <c r="O87" s="5"/>
      <c r="P87" s="5"/>
      <c r="Q87" s="5"/>
      <c r="R87" s="5"/>
      <c r="S87" s="5"/>
      <c r="T87" s="5"/>
      <c r="U87" s="5"/>
      <c r="V87" s="5"/>
      <c r="W87" s="5"/>
      <c r="X87" s="5"/>
      <c r="Y87" s="5"/>
      <c r="Z87" s="5"/>
      <c r="AA87" s="5"/>
      <c r="AB87" s="5"/>
      <c r="AC87" s="5"/>
      <c r="AD87" s="5"/>
      <c r="AE87" s="51"/>
      <c r="AF87" s="51"/>
      <c r="AG87" s="51"/>
      <c r="AH87" s="51"/>
      <c r="AI87" s="51"/>
      <c r="AJ87" s="51"/>
      <c r="AK87" s="51"/>
      <c r="AL87" s="51"/>
      <c r="AM87" s="51"/>
      <c r="AN87" s="51"/>
      <c r="AO87" s="51"/>
      <c r="AP87" s="51"/>
      <c r="AQ87" s="51"/>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51"/>
      <c r="CF87" s="51"/>
      <c r="CG87" s="51"/>
      <c r="CH87" s="51"/>
      <c r="CI87" s="51"/>
      <c r="CJ87" s="51"/>
      <c r="CK87" s="51"/>
      <c r="CL87" s="51"/>
      <c r="CM87" s="51"/>
      <c r="CN87" s="51"/>
      <c r="CO87" s="51"/>
      <c r="CP87" s="51"/>
      <c r="CQ87" s="51"/>
      <c r="CR87" s="51"/>
      <c r="CS87" s="51"/>
      <c r="CT87" s="51"/>
      <c r="CU87" s="51"/>
      <c r="CV87" s="51"/>
      <c r="CW87" s="51"/>
      <c r="CX87" s="51"/>
      <c r="CY87" s="51"/>
      <c r="CZ87" s="51"/>
      <c r="DA87" s="51"/>
      <c r="DB87" s="51"/>
      <c r="DC87" s="51"/>
      <c r="DD87" s="51"/>
      <c r="DE87" s="51"/>
      <c r="DF87" s="51"/>
      <c r="DG87" s="51"/>
      <c r="DH87" s="51"/>
    </row>
    <row r="88" spans="3:112" x14ac:dyDescent="0.55000000000000004">
      <c r="C88" s="1"/>
      <c r="D88" s="6" t="str">
        <f>IFERROR(VLOOKUP(C88,タスク表!$C$5:$E$100,3,FALSE),"")</f>
        <v/>
      </c>
      <c r="E88" s="6" t="str">
        <f>IFERROR(VLOOKUP(C88,タスク表!$C$5:$F$100,4,FALSE),"")</f>
        <v/>
      </c>
      <c r="F88" s="61"/>
      <c r="G88" s="8" t="str">
        <f t="shared" ca="1" si="1"/>
        <v/>
      </c>
      <c r="H88" s="2"/>
      <c r="I88" s="4"/>
      <c r="J88" s="7"/>
      <c r="K88" s="5"/>
      <c r="L88" s="5"/>
      <c r="M88" s="5"/>
      <c r="N88" s="5"/>
      <c r="O88" s="5"/>
      <c r="P88" s="5"/>
      <c r="Q88" s="5"/>
      <c r="R88" s="5"/>
      <c r="S88" s="5"/>
      <c r="T88" s="5"/>
      <c r="U88" s="5"/>
      <c r="V88" s="5"/>
      <c r="W88" s="5"/>
      <c r="X88" s="5"/>
      <c r="Y88" s="5"/>
      <c r="Z88" s="5"/>
      <c r="AA88" s="5"/>
      <c r="AB88" s="5"/>
      <c r="AC88" s="5"/>
      <c r="AD88" s="5"/>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51"/>
      <c r="CF88" s="51"/>
      <c r="CG88" s="51"/>
      <c r="CH88" s="51"/>
      <c r="CI88" s="51"/>
      <c r="CJ88" s="51"/>
      <c r="CK88" s="51"/>
      <c r="CL88" s="51"/>
      <c r="CM88" s="51"/>
      <c r="CN88" s="51"/>
      <c r="CO88" s="51"/>
      <c r="CP88" s="51"/>
      <c r="CQ88" s="51"/>
      <c r="CR88" s="51"/>
      <c r="CS88" s="51"/>
      <c r="CT88" s="51"/>
      <c r="CU88" s="51"/>
      <c r="CV88" s="51"/>
      <c r="CW88" s="51"/>
      <c r="CX88" s="51"/>
      <c r="CY88" s="51"/>
      <c r="CZ88" s="51"/>
      <c r="DA88" s="51"/>
      <c r="DB88" s="51"/>
      <c r="DC88" s="51"/>
      <c r="DD88" s="51"/>
      <c r="DE88" s="51"/>
      <c r="DF88" s="51"/>
      <c r="DG88" s="51"/>
      <c r="DH88" s="51"/>
    </row>
    <row r="89" spans="3:112" x14ac:dyDescent="0.55000000000000004">
      <c r="C89" s="1"/>
      <c r="D89" s="6" t="str">
        <f>IFERROR(VLOOKUP(C89,タスク表!$C$5:$E$100,3,FALSE),"")</f>
        <v/>
      </c>
      <c r="E89" s="6" t="str">
        <f>IFERROR(VLOOKUP(C89,タスク表!$C$5:$F$100,4,FALSE),"")</f>
        <v/>
      </c>
      <c r="F89" s="61"/>
      <c r="G89" s="8" t="str">
        <f t="shared" ca="1" si="1"/>
        <v/>
      </c>
      <c r="H89" s="2"/>
      <c r="I89" s="4"/>
      <c r="J89" s="7"/>
      <c r="K89" s="5"/>
      <c r="L89" s="5"/>
      <c r="M89" s="5"/>
      <c r="N89" s="5"/>
      <c r="O89" s="5"/>
      <c r="P89" s="5"/>
      <c r="Q89" s="5"/>
      <c r="R89" s="5"/>
      <c r="S89" s="5"/>
      <c r="T89" s="5"/>
      <c r="U89" s="5"/>
      <c r="V89" s="5"/>
      <c r="W89" s="5"/>
      <c r="X89" s="5"/>
      <c r="Y89" s="5"/>
      <c r="Z89" s="5"/>
      <c r="AA89" s="5"/>
      <c r="AB89" s="5"/>
      <c r="AC89" s="5"/>
      <c r="AD89" s="5"/>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51"/>
      <c r="CF89" s="51"/>
      <c r="CG89" s="51"/>
      <c r="CH89" s="51"/>
      <c r="CI89" s="51"/>
      <c r="CJ89" s="51"/>
      <c r="CK89" s="51"/>
      <c r="CL89" s="51"/>
      <c r="CM89" s="51"/>
      <c r="CN89" s="51"/>
      <c r="CO89" s="51"/>
      <c r="CP89" s="51"/>
      <c r="CQ89" s="51"/>
      <c r="CR89" s="51"/>
      <c r="CS89" s="51"/>
      <c r="CT89" s="51"/>
      <c r="CU89" s="51"/>
      <c r="CV89" s="51"/>
      <c r="CW89" s="51"/>
      <c r="CX89" s="51"/>
      <c r="CY89" s="51"/>
      <c r="CZ89" s="51"/>
      <c r="DA89" s="51"/>
      <c r="DB89" s="51"/>
      <c r="DC89" s="51"/>
      <c r="DD89" s="51"/>
      <c r="DE89" s="51"/>
      <c r="DF89" s="51"/>
      <c r="DG89" s="51"/>
      <c r="DH89" s="51"/>
    </row>
    <row r="90" spans="3:112" x14ac:dyDescent="0.55000000000000004">
      <c r="C90" s="1"/>
      <c r="D90" s="6" t="str">
        <f>IFERROR(VLOOKUP(C90,タスク表!$C$5:$E$100,3,FALSE),"")</f>
        <v/>
      </c>
      <c r="E90" s="6" t="str">
        <f>IFERROR(VLOOKUP(C90,タスク表!$C$5:$F$100,4,FALSE),"")</f>
        <v/>
      </c>
      <c r="F90" s="61"/>
      <c r="G90" s="8" t="str">
        <f t="shared" ca="1" si="1"/>
        <v/>
      </c>
      <c r="H90" s="2"/>
      <c r="I90" s="4"/>
      <c r="J90" s="7"/>
      <c r="K90" s="5"/>
      <c r="L90" s="5"/>
      <c r="M90" s="5"/>
      <c r="N90" s="5"/>
      <c r="O90" s="5"/>
      <c r="P90" s="5"/>
      <c r="Q90" s="5"/>
      <c r="R90" s="5"/>
      <c r="S90" s="5"/>
      <c r="T90" s="5"/>
      <c r="U90" s="5"/>
      <c r="V90" s="5"/>
      <c r="W90" s="5"/>
      <c r="X90" s="5"/>
      <c r="Y90" s="5"/>
      <c r="Z90" s="5"/>
      <c r="AA90" s="5"/>
      <c r="AB90" s="5"/>
      <c r="AC90" s="5"/>
      <c r="AD90" s="5"/>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51"/>
      <c r="CF90" s="51"/>
      <c r="CG90" s="51"/>
      <c r="CH90" s="51"/>
      <c r="CI90" s="51"/>
      <c r="CJ90" s="51"/>
      <c r="CK90" s="51"/>
      <c r="CL90" s="51"/>
      <c r="CM90" s="51"/>
      <c r="CN90" s="51"/>
      <c r="CO90" s="51"/>
      <c r="CP90" s="51"/>
      <c r="CQ90" s="51"/>
      <c r="CR90" s="51"/>
      <c r="CS90" s="51"/>
      <c r="CT90" s="51"/>
      <c r="CU90" s="51"/>
      <c r="CV90" s="51"/>
      <c r="CW90" s="51"/>
      <c r="CX90" s="51"/>
      <c r="CY90" s="51"/>
      <c r="CZ90" s="51"/>
      <c r="DA90" s="51"/>
      <c r="DB90" s="51"/>
      <c r="DC90" s="51"/>
      <c r="DD90" s="51"/>
      <c r="DE90" s="51"/>
      <c r="DF90" s="51"/>
      <c r="DG90" s="51"/>
      <c r="DH90" s="51"/>
    </row>
    <row r="91" spans="3:112" x14ac:dyDescent="0.55000000000000004">
      <c r="C91" s="1"/>
      <c r="D91" s="6" t="str">
        <f>IFERROR(VLOOKUP(C91,タスク表!$C$5:$E$100,3,FALSE),"")</f>
        <v/>
      </c>
      <c r="E91" s="6" t="str">
        <f>IFERROR(VLOOKUP(C91,タスク表!$C$5:$F$100,4,FALSE),"")</f>
        <v/>
      </c>
      <c r="F91" s="61"/>
      <c r="G91" s="8" t="str">
        <f t="shared" ca="1" si="1"/>
        <v/>
      </c>
      <c r="H91" s="2"/>
      <c r="I91" s="4"/>
      <c r="J91" s="7"/>
      <c r="K91" s="5"/>
      <c r="L91" s="5"/>
      <c r="M91" s="5"/>
      <c r="N91" s="5"/>
      <c r="O91" s="5"/>
      <c r="P91" s="5"/>
      <c r="Q91" s="5"/>
      <c r="R91" s="5"/>
      <c r="S91" s="5"/>
      <c r="T91" s="5"/>
      <c r="U91" s="5"/>
      <c r="V91" s="5"/>
      <c r="W91" s="5"/>
      <c r="X91" s="5"/>
      <c r="Y91" s="5"/>
      <c r="Z91" s="5"/>
      <c r="AA91" s="5"/>
      <c r="AB91" s="5"/>
      <c r="AC91" s="5"/>
      <c r="AD91" s="5"/>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51"/>
      <c r="CF91" s="51"/>
      <c r="CG91" s="51"/>
      <c r="CH91" s="51"/>
      <c r="CI91" s="51"/>
      <c r="CJ91" s="51"/>
      <c r="CK91" s="51"/>
      <c r="CL91" s="51"/>
      <c r="CM91" s="51"/>
      <c r="CN91" s="51"/>
      <c r="CO91" s="51"/>
      <c r="CP91" s="51"/>
      <c r="CQ91" s="51"/>
      <c r="CR91" s="51"/>
      <c r="CS91" s="51"/>
      <c r="CT91" s="51"/>
      <c r="CU91" s="51"/>
      <c r="CV91" s="51"/>
      <c r="CW91" s="51"/>
      <c r="CX91" s="51"/>
      <c r="CY91" s="51"/>
      <c r="CZ91" s="51"/>
      <c r="DA91" s="51"/>
      <c r="DB91" s="51"/>
      <c r="DC91" s="51"/>
      <c r="DD91" s="51"/>
      <c r="DE91" s="51"/>
      <c r="DF91" s="51"/>
      <c r="DG91" s="51"/>
      <c r="DH91" s="51"/>
    </row>
    <row r="92" spans="3:112" x14ac:dyDescent="0.55000000000000004">
      <c r="C92" s="1"/>
      <c r="D92" s="6" t="str">
        <f>IFERROR(VLOOKUP(C92,タスク表!$C$5:$E$100,3,FALSE),"")</f>
        <v/>
      </c>
      <c r="E92" s="6" t="str">
        <f>IFERROR(VLOOKUP(C92,タスク表!$C$5:$F$100,4,FALSE),"")</f>
        <v/>
      </c>
      <c r="F92" s="61"/>
      <c r="G92" s="8" t="str">
        <f t="shared" ca="1" si="1"/>
        <v/>
      </c>
      <c r="H92" s="2"/>
      <c r="I92" s="4"/>
      <c r="J92" s="7"/>
      <c r="K92" s="5"/>
      <c r="L92" s="5"/>
      <c r="M92" s="5"/>
      <c r="N92" s="5"/>
      <c r="O92" s="5"/>
      <c r="P92" s="5"/>
      <c r="Q92" s="5"/>
      <c r="R92" s="5"/>
      <c r="S92" s="5"/>
      <c r="T92" s="5"/>
      <c r="U92" s="5"/>
      <c r="V92" s="5"/>
      <c r="W92" s="5"/>
      <c r="X92" s="5"/>
      <c r="Y92" s="5"/>
      <c r="Z92" s="5"/>
      <c r="AA92" s="5"/>
      <c r="AB92" s="5"/>
      <c r="AC92" s="5"/>
      <c r="AD92" s="5"/>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51"/>
      <c r="CF92" s="51"/>
      <c r="CG92" s="51"/>
      <c r="CH92" s="51"/>
      <c r="CI92" s="51"/>
      <c r="CJ92" s="51"/>
      <c r="CK92" s="51"/>
      <c r="CL92" s="51"/>
      <c r="CM92" s="51"/>
      <c r="CN92" s="51"/>
      <c r="CO92" s="51"/>
      <c r="CP92" s="51"/>
      <c r="CQ92" s="51"/>
      <c r="CR92" s="51"/>
      <c r="CS92" s="51"/>
      <c r="CT92" s="51"/>
      <c r="CU92" s="51"/>
      <c r="CV92" s="51"/>
      <c r="CW92" s="51"/>
      <c r="CX92" s="51"/>
      <c r="CY92" s="51"/>
      <c r="CZ92" s="51"/>
      <c r="DA92" s="51"/>
      <c r="DB92" s="51"/>
      <c r="DC92" s="51"/>
      <c r="DD92" s="51"/>
      <c r="DE92" s="51"/>
      <c r="DF92" s="51"/>
      <c r="DG92" s="51"/>
      <c r="DH92" s="51"/>
    </row>
    <row r="93" spans="3:112" x14ac:dyDescent="0.55000000000000004">
      <c r="C93" s="1"/>
      <c r="D93" s="6" t="str">
        <f>IFERROR(VLOOKUP(C93,タスク表!$C$5:$E$100,3,FALSE),"")</f>
        <v/>
      </c>
      <c r="E93" s="6" t="str">
        <f>IFERROR(VLOOKUP(C93,タスク表!$C$5:$F$100,4,FALSE),"")</f>
        <v/>
      </c>
      <c r="F93" s="61"/>
      <c r="G93" s="8" t="str">
        <f t="shared" ca="1" si="1"/>
        <v/>
      </c>
      <c r="H93" s="2"/>
      <c r="I93" s="4"/>
      <c r="J93" s="7"/>
      <c r="K93" s="5"/>
      <c r="L93" s="5"/>
      <c r="M93" s="5"/>
      <c r="N93" s="5"/>
      <c r="O93" s="5"/>
      <c r="P93" s="5"/>
      <c r="Q93" s="5"/>
      <c r="R93" s="5"/>
      <c r="S93" s="5"/>
      <c r="T93" s="5"/>
      <c r="U93" s="5"/>
      <c r="V93" s="5"/>
      <c r="W93" s="5"/>
      <c r="X93" s="5"/>
      <c r="Y93" s="5"/>
      <c r="Z93" s="5"/>
      <c r="AA93" s="5"/>
      <c r="AB93" s="5"/>
      <c r="AC93" s="5"/>
      <c r="AD93" s="5"/>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51"/>
      <c r="CF93" s="51"/>
      <c r="CG93" s="51"/>
      <c r="CH93" s="51"/>
      <c r="CI93" s="51"/>
      <c r="CJ93" s="51"/>
      <c r="CK93" s="51"/>
      <c r="CL93" s="51"/>
      <c r="CM93" s="51"/>
      <c r="CN93" s="51"/>
      <c r="CO93" s="51"/>
      <c r="CP93" s="51"/>
      <c r="CQ93" s="51"/>
      <c r="CR93" s="51"/>
      <c r="CS93" s="51"/>
      <c r="CT93" s="51"/>
      <c r="CU93" s="51"/>
      <c r="CV93" s="51"/>
      <c r="CW93" s="51"/>
      <c r="CX93" s="51"/>
      <c r="CY93" s="51"/>
      <c r="CZ93" s="51"/>
      <c r="DA93" s="51"/>
      <c r="DB93" s="51"/>
      <c r="DC93" s="51"/>
      <c r="DD93" s="51"/>
      <c r="DE93" s="51"/>
      <c r="DF93" s="51"/>
      <c r="DG93" s="51"/>
      <c r="DH93" s="51"/>
    </row>
    <row r="94" spans="3:112" x14ac:dyDescent="0.55000000000000004">
      <c r="C94" s="1"/>
      <c r="D94" s="6" t="str">
        <f>IFERROR(VLOOKUP(C94,タスク表!$C$5:$E$100,3,FALSE),"")</f>
        <v/>
      </c>
      <c r="E94" s="6" t="str">
        <f>IFERROR(VLOOKUP(C94,タスク表!$C$5:$F$100,4,FALSE),"")</f>
        <v/>
      </c>
      <c r="F94" s="61"/>
      <c r="G94" s="8" t="str">
        <f t="shared" ca="1" si="1"/>
        <v/>
      </c>
      <c r="H94" s="2"/>
      <c r="I94" s="4"/>
      <c r="J94" s="7"/>
      <c r="K94" s="5"/>
      <c r="L94" s="5"/>
      <c r="M94" s="5"/>
      <c r="N94" s="5"/>
      <c r="O94" s="5"/>
      <c r="P94" s="5"/>
      <c r="Q94" s="5"/>
      <c r="R94" s="5"/>
      <c r="S94" s="5"/>
      <c r="T94" s="5"/>
      <c r="U94" s="5"/>
      <c r="V94" s="5"/>
      <c r="W94" s="5"/>
      <c r="X94" s="5"/>
      <c r="Y94" s="5"/>
      <c r="Z94" s="5"/>
      <c r="AA94" s="5"/>
      <c r="AB94" s="5"/>
      <c r="AC94" s="5"/>
      <c r="AD94" s="5"/>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51"/>
      <c r="CF94" s="51"/>
      <c r="CG94" s="51"/>
      <c r="CH94" s="51"/>
      <c r="CI94" s="51"/>
      <c r="CJ94" s="51"/>
      <c r="CK94" s="51"/>
      <c r="CL94" s="51"/>
      <c r="CM94" s="51"/>
      <c r="CN94" s="51"/>
      <c r="CO94" s="51"/>
      <c r="CP94" s="51"/>
      <c r="CQ94" s="51"/>
      <c r="CR94" s="51"/>
      <c r="CS94" s="51"/>
      <c r="CT94" s="51"/>
      <c r="CU94" s="51"/>
      <c r="CV94" s="51"/>
      <c r="CW94" s="51"/>
      <c r="CX94" s="51"/>
      <c r="CY94" s="51"/>
      <c r="CZ94" s="51"/>
      <c r="DA94" s="51"/>
      <c r="DB94" s="51"/>
      <c r="DC94" s="51"/>
      <c r="DD94" s="51"/>
      <c r="DE94" s="51"/>
      <c r="DF94" s="51"/>
      <c r="DG94" s="51"/>
      <c r="DH94" s="51"/>
    </row>
    <row r="95" spans="3:112" x14ac:dyDescent="0.55000000000000004">
      <c r="C95" s="1"/>
      <c r="D95" s="6" t="str">
        <f>IFERROR(VLOOKUP(C95,タスク表!$C$5:$E$100,3,FALSE),"")</f>
        <v/>
      </c>
      <c r="E95" s="6" t="str">
        <f>IFERROR(VLOOKUP(C95,タスク表!$C$5:$F$100,4,FALSE),"")</f>
        <v/>
      </c>
      <c r="F95" s="61"/>
      <c r="G95" s="8" t="str">
        <f t="shared" ca="1" si="1"/>
        <v/>
      </c>
      <c r="H95" s="2"/>
      <c r="I95" s="4"/>
      <c r="J95" s="7"/>
      <c r="K95" s="5"/>
      <c r="L95" s="5"/>
      <c r="M95" s="5"/>
      <c r="N95" s="5"/>
      <c r="O95" s="5"/>
      <c r="P95" s="5"/>
      <c r="Q95" s="5"/>
      <c r="R95" s="5"/>
      <c r="S95" s="5"/>
      <c r="T95" s="5"/>
      <c r="U95" s="5"/>
      <c r="V95" s="5"/>
      <c r="W95" s="5"/>
      <c r="X95" s="5"/>
      <c r="Y95" s="5"/>
      <c r="Z95" s="5"/>
      <c r="AA95" s="5"/>
      <c r="AB95" s="5"/>
      <c r="AC95" s="5"/>
      <c r="AD95" s="5"/>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51"/>
      <c r="CF95" s="51"/>
      <c r="CG95" s="51"/>
      <c r="CH95" s="51"/>
      <c r="CI95" s="51"/>
      <c r="CJ95" s="51"/>
      <c r="CK95" s="51"/>
      <c r="CL95" s="51"/>
      <c r="CM95" s="51"/>
      <c r="CN95" s="51"/>
      <c r="CO95" s="51"/>
      <c r="CP95" s="51"/>
      <c r="CQ95" s="51"/>
      <c r="CR95" s="51"/>
      <c r="CS95" s="51"/>
      <c r="CT95" s="51"/>
      <c r="CU95" s="51"/>
      <c r="CV95" s="51"/>
      <c r="CW95" s="51"/>
      <c r="CX95" s="51"/>
      <c r="CY95" s="51"/>
      <c r="CZ95" s="51"/>
      <c r="DA95" s="51"/>
      <c r="DB95" s="51"/>
      <c r="DC95" s="51"/>
      <c r="DD95" s="51"/>
      <c r="DE95" s="51"/>
      <c r="DF95" s="51"/>
      <c r="DG95" s="51"/>
      <c r="DH95" s="51"/>
    </row>
    <row r="96" spans="3:112" x14ac:dyDescent="0.55000000000000004">
      <c r="C96" s="1"/>
      <c r="D96" s="6" t="str">
        <f>IFERROR(VLOOKUP(C96,タスク表!$C$5:$E$100,3,FALSE),"")</f>
        <v/>
      </c>
      <c r="E96" s="6" t="str">
        <f>IFERROR(VLOOKUP(C96,タスク表!$C$5:$F$100,4,FALSE),"")</f>
        <v/>
      </c>
      <c r="F96" s="61"/>
      <c r="G96" s="8" t="str">
        <f t="shared" ca="1" si="1"/>
        <v/>
      </c>
      <c r="H96" s="2"/>
      <c r="I96" s="4"/>
      <c r="J96" s="7"/>
      <c r="K96" s="5"/>
      <c r="L96" s="5"/>
      <c r="M96" s="5"/>
      <c r="N96" s="5"/>
      <c r="O96" s="5"/>
      <c r="P96" s="5"/>
      <c r="Q96" s="5"/>
      <c r="R96" s="5"/>
      <c r="S96" s="5"/>
      <c r="T96" s="5"/>
      <c r="U96" s="5"/>
      <c r="V96" s="5"/>
      <c r="W96" s="5"/>
      <c r="X96" s="5"/>
      <c r="Y96" s="5"/>
      <c r="Z96" s="5"/>
      <c r="AA96" s="5"/>
      <c r="AB96" s="5"/>
      <c r="AC96" s="5"/>
      <c r="AD96" s="5"/>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51"/>
      <c r="CF96" s="51"/>
      <c r="CG96" s="51"/>
      <c r="CH96" s="51"/>
      <c r="CI96" s="51"/>
      <c r="CJ96" s="51"/>
      <c r="CK96" s="51"/>
      <c r="CL96" s="51"/>
      <c r="CM96" s="51"/>
      <c r="CN96" s="51"/>
      <c r="CO96" s="51"/>
      <c r="CP96" s="51"/>
      <c r="CQ96" s="51"/>
      <c r="CR96" s="51"/>
      <c r="CS96" s="51"/>
      <c r="CT96" s="51"/>
      <c r="CU96" s="51"/>
      <c r="CV96" s="51"/>
      <c r="CW96" s="51"/>
      <c r="CX96" s="51"/>
      <c r="CY96" s="51"/>
      <c r="CZ96" s="51"/>
      <c r="DA96" s="51"/>
      <c r="DB96" s="51"/>
      <c r="DC96" s="51"/>
      <c r="DD96" s="51"/>
      <c r="DE96" s="51"/>
      <c r="DF96" s="51"/>
      <c r="DG96" s="51"/>
      <c r="DH96" s="51"/>
    </row>
    <row r="97" spans="3:112" x14ac:dyDescent="0.55000000000000004">
      <c r="C97" s="1"/>
      <c r="D97" s="6" t="str">
        <f>IFERROR(VLOOKUP(C97,タスク表!$C$5:$E$100,3,FALSE),"")</f>
        <v/>
      </c>
      <c r="E97" s="6" t="str">
        <f>IFERROR(VLOOKUP(C97,タスク表!$C$5:$F$100,4,FALSE),"")</f>
        <v/>
      </c>
      <c r="F97" s="61"/>
      <c r="G97" s="8" t="str">
        <f t="shared" ca="1" si="1"/>
        <v/>
      </c>
      <c r="H97" s="2"/>
      <c r="I97" s="4"/>
      <c r="J97" s="7"/>
      <c r="K97" s="5"/>
      <c r="L97" s="5"/>
      <c r="M97" s="5"/>
      <c r="N97" s="5"/>
      <c r="O97" s="5"/>
      <c r="P97" s="5"/>
      <c r="Q97" s="5"/>
      <c r="R97" s="5"/>
      <c r="S97" s="5"/>
      <c r="T97" s="5"/>
      <c r="U97" s="5"/>
      <c r="V97" s="5"/>
      <c r="W97" s="5"/>
      <c r="X97" s="5"/>
      <c r="Y97" s="5"/>
      <c r="Z97" s="5"/>
      <c r="AA97" s="5"/>
      <c r="AB97" s="5"/>
      <c r="AC97" s="5"/>
      <c r="AD97" s="5"/>
      <c r="AE97" s="51"/>
      <c r="AF97" s="51"/>
      <c r="AG97" s="51"/>
      <c r="AH97" s="51"/>
      <c r="AI97" s="51"/>
      <c r="AJ97" s="51"/>
      <c r="AK97" s="51"/>
      <c r="AL97" s="51"/>
      <c r="AM97" s="51"/>
      <c r="AN97" s="51"/>
      <c r="AO97" s="51"/>
      <c r="AP97" s="51"/>
      <c r="AQ97" s="51"/>
      <c r="AR97" s="51"/>
      <c r="AS97" s="51"/>
      <c r="AT97" s="51"/>
      <c r="AU97" s="51"/>
      <c r="AV97" s="51"/>
      <c r="AW97" s="51"/>
      <c r="AX97" s="51"/>
      <c r="AY97" s="51"/>
      <c r="AZ97" s="51"/>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51"/>
      <c r="CF97" s="51"/>
      <c r="CG97" s="51"/>
      <c r="CH97" s="51"/>
      <c r="CI97" s="51"/>
      <c r="CJ97" s="51"/>
      <c r="CK97" s="51"/>
      <c r="CL97" s="51"/>
      <c r="CM97" s="51"/>
      <c r="CN97" s="51"/>
      <c r="CO97" s="51"/>
      <c r="CP97" s="51"/>
      <c r="CQ97" s="51"/>
      <c r="CR97" s="51"/>
      <c r="CS97" s="51"/>
      <c r="CT97" s="51"/>
      <c r="CU97" s="51"/>
      <c r="CV97" s="51"/>
      <c r="CW97" s="51"/>
      <c r="CX97" s="51"/>
      <c r="CY97" s="51"/>
      <c r="CZ97" s="51"/>
      <c r="DA97" s="51"/>
      <c r="DB97" s="51"/>
      <c r="DC97" s="51"/>
      <c r="DD97" s="51"/>
      <c r="DE97" s="51"/>
      <c r="DF97" s="51"/>
      <c r="DG97" s="51"/>
      <c r="DH97" s="51"/>
    </row>
    <row r="98" spans="3:112" x14ac:dyDescent="0.55000000000000004">
      <c r="C98" s="1"/>
      <c r="D98" s="6" t="str">
        <f>IFERROR(VLOOKUP(C98,タスク表!$C$5:$E$100,3,FALSE),"")</f>
        <v/>
      </c>
      <c r="E98" s="6" t="str">
        <f>IFERROR(VLOOKUP(C98,タスク表!$C$5:$F$100,4,FALSE),"")</f>
        <v/>
      </c>
      <c r="F98" s="61"/>
      <c r="G98" s="8" t="str">
        <f t="shared" ca="1" si="1"/>
        <v/>
      </c>
      <c r="H98" s="2"/>
      <c r="I98" s="4"/>
      <c r="J98" s="7"/>
      <c r="K98" s="5"/>
      <c r="L98" s="5"/>
      <c r="M98" s="5"/>
      <c r="N98" s="5"/>
      <c r="O98" s="5"/>
      <c r="P98" s="5"/>
      <c r="Q98" s="5"/>
      <c r="R98" s="5"/>
      <c r="S98" s="5"/>
      <c r="T98" s="5"/>
      <c r="U98" s="5"/>
      <c r="V98" s="5"/>
      <c r="W98" s="5"/>
      <c r="X98" s="5"/>
      <c r="Y98" s="5"/>
      <c r="Z98" s="5"/>
      <c r="AA98" s="5"/>
      <c r="AB98" s="5"/>
      <c r="AC98" s="5"/>
      <c r="AD98" s="5"/>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51"/>
      <c r="CF98" s="51"/>
      <c r="CG98" s="51"/>
      <c r="CH98" s="51"/>
      <c r="CI98" s="51"/>
      <c r="CJ98" s="51"/>
      <c r="CK98" s="51"/>
      <c r="CL98" s="51"/>
      <c r="CM98" s="51"/>
      <c r="CN98" s="51"/>
      <c r="CO98" s="51"/>
      <c r="CP98" s="51"/>
      <c r="CQ98" s="51"/>
      <c r="CR98" s="51"/>
      <c r="CS98" s="51"/>
      <c r="CT98" s="51"/>
      <c r="CU98" s="51"/>
      <c r="CV98" s="51"/>
      <c r="CW98" s="51"/>
      <c r="CX98" s="51"/>
      <c r="CY98" s="51"/>
      <c r="CZ98" s="51"/>
      <c r="DA98" s="51"/>
      <c r="DB98" s="51"/>
      <c r="DC98" s="51"/>
      <c r="DD98" s="51"/>
      <c r="DE98" s="51"/>
      <c r="DF98" s="51"/>
      <c r="DG98" s="51"/>
      <c r="DH98" s="51"/>
    </row>
    <row r="99" spans="3:112" x14ac:dyDescent="0.55000000000000004">
      <c r="C99" s="1"/>
      <c r="D99" s="6" t="str">
        <f>IFERROR(VLOOKUP(C99,タスク表!$C$5:$E$100,3,FALSE),"")</f>
        <v/>
      </c>
      <c r="E99" s="6" t="str">
        <f>IFERROR(VLOOKUP(C99,タスク表!$C$5:$F$100,4,FALSE),"")</f>
        <v/>
      </c>
      <c r="F99" s="61"/>
      <c r="G99" s="8" t="str">
        <f t="shared" ca="1" si="1"/>
        <v/>
      </c>
      <c r="H99" s="2"/>
      <c r="I99" s="4"/>
      <c r="J99" s="7"/>
      <c r="K99" s="5"/>
      <c r="L99" s="5"/>
      <c r="M99" s="5"/>
      <c r="N99" s="5"/>
      <c r="O99" s="5"/>
      <c r="P99" s="5"/>
      <c r="Q99" s="5"/>
      <c r="R99" s="5"/>
      <c r="S99" s="5"/>
      <c r="T99" s="5"/>
      <c r="U99" s="5"/>
      <c r="V99" s="5"/>
      <c r="W99" s="5"/>
      <c r="X99" s="5"/>
      <c r="Y99" s="5"/>
      <c r="Z99" s="5"/>
      <c r="AA99" s="5"/>
      <c r="AB99" s="5"/>
      <c r="AC99" s="5"/>
      <c r="AD99" s="5"/>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51"/>
      <c r="CF99" s="51"/>
      <c r="CG99" s="51"/>
      <c r="CH99" s="51"/>
      <c r="CI99" s="51"/>
      <c r="CJ99" s="51"/>
      <c r="CK99" s="51"/>
      <c r="CL99" s="51"/>
      <c r="CM99" s="51"/>
      <c r="CN99" s="51"/>
      <c r="CO99" s="51"/>
      <c r="CP99" s="51"/>
      <c r="CQ99" s="51"/>
      <c r="CR99" s="51"/>
      <c r="CS99" s="51"/>
      <c r="CT99" s="51"/>
      <c r="CU99" s="51"/>
      <c r="CV99" s="51"/>
      <c r="CW99" s="51"/>
      <c r="CX99" s="51"/>
      <c r="CY99" s="51"/>
      <c r="CZ99" s="51"/>
      <c r="DA99" s="51"/>
      <c r="DB99" s="51"/>
      <c r="DC99" s="51"/>
      <c r="DD99" s="51"/>
      <c r="DE99" s="51"/>
      <c r="DF99" s="51"/>
      <c r="DG99" s="51"/>
      <c r="DH99" s="51"/>
    </row>
    <row r="100" spans="3:112" x14ac:dyDescent="0.55000000000000004">
      <c r="C100" s="1"/>
      <c r="D100" s="6" t="str">
        <f>IFERROR(VLOOKUP(C100,タスク表!$C$5:$E$100,3,FALSE),"")</f>
        <v/>
      </c>
      <c r="E100" s="6" t="str">
        <f>IFERROR(VLOOKUP(C100,タスク表!$C$5:$F$100,4,FALSE),"")</f>
        <v/>
      </c>
      <c r="F100" s="61"/>
      <c r="G100" s="8" t="str">
        <f t="shared" ca="1" si="1"/>
        <v/>
      </c>
      <c r="H100" s="2"/>
      <c r="I100" s="4"/>
      <c r="J100" s="7"/>
      <c r="K100" s="5"/>
      <c r="L100" s="5"/>
      <c r="M100" s="5"/>
      <c r="N100" s="5"/>
      <c r="O100" s="5"/>
      <c r="P100" s="5"/>
      <c r="Q100" s="5"/>
      <c r="R100" s="5"/>
      <c r="S100" s="5"/>
      <c r="T100" s="5"/>
      <c r="U100" s="5"/>
      <c r="V100" s="5"/>
      <c r="W100" s="5"/>
      <c r="X100" s="5"/>
      <c r="Y100" s="5"/>
      <c r="Z100" s="5"/>
      <c r="AA100" s="5"/>
      <c r="AB100" s="5"/>
      <c r="AC100" s="5"/>
      <c r="AD100" s="5"/>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51"/>
      <c r="CF100" s="51"/>
      <c r="CG100" s="51"/>
      <c r="CH100" s="51"/>
      <c r="CI100" s="51"/>
      <c r="CJ100" s="51"/>
      <c r="CK100" s="51"/>
      <c r="CL100" s="51"/>
      <c r="CM100" s="51"/>
      <c r="CN100" s="51"/>
      <c r="CO100" s="51"/>
      <c r="CP100" s="51"/>
      <c r="CQ100" s="51"/>
      <c r="CR100" s="51"/>
      <c r="CS100" s="51"/>
      <c r="CT100" s="51"/>
      <c r="CU100" s="51"/>
      <c r="CV100" s="51"/>
      <c r="CW100" s="51"/>
      <c r="CX100" s="51"/>
      <c r="CY100" s="51"/>
      <c r="CZ100" s="51"/>
      <c r="DA100" s="51"/>
      <c r="DB100" s="51"/>
      <c r="DC100" s="51"/>
      <c r="DD100" s="51"/>
      <c r="DE100" s="51"/>
      <c r="DF100" s="51"/>
      <c r="DG100" s="51"/>
      <c r="DH100" s="51"/>
    </row>
    <row r="102" spans="3:112" x14ac:dyDescent="0.55000000000000004">
      <c r="E102" s="9"/>
    </row>
  </sheetData>
  <phoneticPr fontId="1"/>
  <conditionalFormatting sqref="J3:AD3 AE3:DH100">
    <cfRule type="containsText" dxfId="18" priority="6" operator="containsText" text="日">
      <formula>NOT(ISERROR(SEARCH("日",J3)))</formula>
    </cfRule>
    <cfRule type="containsText" dxfId="17" priority="7" operator="containsText" text="土">
      <formula>NOT(ISERROR(SEARCH("土",J3)))</formula>
    </cfRule>
  </conditionalFormatting>
  <conditionalFormatting sqref="G5:G100">
    <cfRule type="expression" dxfId="16" priority="18">
      <formula>$H5="完了"</formula>
    </cfRule>
    <cfRule type="expression" dxfId="15" priority="19">
      <formula>TODAY()&gt;$E5</formula>
    </cfRule>
  </conditionalFormatting>
  <conditionalFormatting sqref="J5:AD5 J6:T6 J8:AD100 J7:V7 X7:AD7 V6:AD6">
    <cfRule type="expression" dxfId="14" priority="20">
      <formula>AND(AND($D5&lt;=J$4,$E5&gt;=J$4),$H5="完了")</formula>
    </cfRule>
    <cfRule type="expression" dxfId="13" priority="21">
      <formula>AND($D5&lt;=J$4,$E5&gt;=J$4)</formula>
    </cfRule>
  </conditionalFormatting>
  <conditionalFormatting sqref="W7">
    <cfRule type="expression" dxfId="12" priority="1">
      <formula>AND(AND($D8&lt;=Y$4,$E8&gt;=Y$4),$H8="完了")</formula>
    </cfRule>
    <cfRule type="expression" dxfId="11" priority="2">
      <formula>AND($D8&lt;=Y$4,$E8&gt;=Y$4)</formula>
    </cfRule>
  </conditionalFormatting>
  <dataValidations count="1">
    <dataValidation type="list" allowBlank="1" showInputMessage="1" showErrorMessage="1" sqref="I5:I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タスク表!$AD$4:$AD$6</xm:f>
          </x14:formula1>
          <xm:sqref>H5:H100</xm:sqref>
        </x14:dataValidation>
        <x14:dataValidation type="list" allowBlank="1" showInputMessage="1" showErrorMessage="1">
          <x14:formula1>
            <xm:f>タスク表!$C$5:$C$57</xm:f>
          </x14:formula1>
          <xm:sqref>C5:C117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H102"/>
  <sheetViews>
    <sheetView workbookViewId="0">
      <pane xSplit="3" topLeftCell="D1" activePane="topRight" state="frozen"/>
      <selection pane="topRight" activeCell="D5" sqref="D5:E5"/>
    </sheetView>
  </sheetViews>
  <sheetFormatPr defaultRowHeight="18" x14ac:dyDescent="0.55000000000000004"/>
  <cols>
    <col min="3" max="3" width="26.08203125" bestFit="1" customWidth="1"/>
    <col min="4" max="4" width="10.4140625" bestFit="1" customWidth="1"/>
    <col min="5" max="5" width="14.5" bestFit="1" customWidth="1"/>
    <col min="6" max="6" width="8.6640625" bestFit="1" customWidth="1"/>
    <col min="7" max="7" width="8.5" bestFit="1" customWidth="1"/>
    <col min="8" max="8" width="6.6640625" bestFit="1" customWidth="1"/>
    <col min="9" max="18" width="7.83203125" customWidth="1"/>
    <col min="19" max="27" width="6.83203125" customWidth="1"/>
    <col min="28" max="49" width="7.83203125" customWidth="1"/>
    <col min="50" max="58" width="6.83203125" customWidth="1"/>
    <col min="59" max="80" width="7.83203125" customWidth="1"/>
    <col min="81" max="89" width="6.83203125" customWidth="1"/>
    <col min="90" max="112" width="7.83203125" customWidth="1"/>
  </cols>
  <sheetData>
    <row r="1" spans="1:112" x14ac:dyDescent="0.55000000000000004">
      <c r="C1" s="9"/>
      <c r="D1" s="9"/>
    </row>
    <row r="2" spans="1:112" x14ac:dyDescent="0.55000000000000004">
      <c r="A2" s="37"/>
      <c r="P2" s="14" t="s">
        <v>19</v>
      </c>
      <c r="AN2" s="14" t="s">
        <v>20</v>
      </c>
      <c r="AR2" s="14" t="s">
        <v>21</v>
      </c>
    </row>
    <row r="3" spans="1:112" x14ac:dyDescent="0.55000000000000004">
      <c r="H3" s="11"/>
      <c r="I3" s="10" t="s">
        <v>11</v>
      </c>
      <c r="J3" s="2" t="s">
        <v>12</v>
      </c>
      <c r="K3" s="2" t="s">
        <v>13</v>
      </c>
      <c r="L3" s="2" t="s">
        <v>14</v>
      </c>
      <c r="M3" s="2" t="s">
        <v>15</v>
      </c>
      <c r="N3" s="2" t="s">
        <v>16</v>
      </c>
      <c r="O3" s="2" t="s">
        <v>17</v>
      </c>
      <c r="P3" s="15" t="s">
        <v>10</v>
      </c>
      <c r="Q3" s="2" t="s">
        <v>12</v>
      </c>
      <c r="R3" s="2" t="s">
        <v>13</v>
      </c>
      <c r="S3" s="16" t="s">
        <v>14</v>
      </c>
      <c r="T3" s="2" t="s">
        <v>15</v>
      </c>
      <c r="U3" s="2" t="s">
        <v>16</v>
      </c>
      <c r="V3" s="2" t="s">
        <v>17</v>
      </c>
      <c r="W3" s="2" t="s">
        <v>10</v>
      </c>
      <c r="X3" s="2" t="s">
        <v>12</v>
      </c>
      <c r="Y3" s="2" t="s">
        <v>13</v>
      </c>
      <c r="Z3" s="2" t="s">
        <v>14</v>
      </c>
      <c r="AA3" s="2" t="s">
        <v>15</v>
      </c>
      <c r="AB3" s="2" t="s">
        <v>16</v>
      </c>
      <c r="AC3" s="2" t="s">
        <v>17</v>
      </c>
      <c r="AD3" s="2" t="s">
        <v>10</v>
      </c>
      <c r="AE3" s="2" t="s">
        <v>12</v>
      </c>
      <c r="AF3" s="2" t="s">
        <v>13</v>
      </c>
      <c r="AG3" s="2" t="s">
        <v>14</v>
      </c>
      <c r="AH3" s="2" t="s">
        <v>15</v>
      </c>
      <c r="AI3" s="2" t="s">
        <v>16</v>
      </c>
      <c r="AJ3" s="2" t="s">
        <v>17</v>
      </c>
      <c r="AK3" s="2" t="s">
        <v>10</v>
      </c>
      <c r="AL3" s="2" t="s">
        <v>12</v>
      </c>
      <c r="AM3" s="2" t="s">
        <v>13</v>
      </c>
      <c r="AN3" s="15" t="s">
        <v>14</v>
      </c>
      <c r="AO3" s="2" t="s">
        <v>15</v>
      </c>
      <c r="AP3" s="2" t="s">
        <v>16</v>
      </c>
      <c r="AQ3" s="2" t="s">
        <v>17</v>
      </c>
      <c r="AR3" s="15" t="s">
        <v>10</v>
      </c>
      <c r="AS3" s="2" t="s">
        <v>12</v>
      </c>
      <c r="AT3" s="2" t="s">
        <v>13</v>
      </c>
      <c r="AU3" s="2" t="s">
        <v>14</v>
      </c>
      <c r="AV3" s="2" t="s">
        <v>15</v>
      </c>
      <c r="AW3" s="2" t="s">
        <v>16</v>
      </c>
      <c r="AX3" s="2" t="s">
        <v>17</v>
      </c>
      <c r="AY3" s="2" t="s">
        <v>10</v>
      </c>
      <c r="AZ3" s="2" t="s">
        <v>12</v>
      </c>
      <c r="BA3" s="2" t="s">
        <v>13</v>
      </c>
      <c r="BB3" s="2" t="s">
        <v>14</v>
      </c>
      <c r="BC3" s="2" t="s">
        <v>15</v>
      </c>
      <c r="BD3" s="2" t="s">
        <v>16</v>
      </c>
      <c r="BE3" s="2" t="s">
        <v>17</v>
      </c>
      <c r="BF3" s="2" t="s">
        <v>10</v>
      </c>
      <c r="BG3" s="2" t="s">
        <v>12</v>
      </c>
      <c r="BH3" s="2" t="s">
        <v>13</v>
      </c>
      <c r="BI3" s="2" t="s">
        <v>14</v>
      </c>
      <c r="BJ3" s="2" t="s">
        <v>15</v>
      </c>
      <c r="BK3" s="2" t="s">
        <v>16</v>
      </c>
      <c r="BL3" s="2" t="s">
        <v>17</v>
      </c>
      <c r="BM3" s="2" t="s">
        <v>10</v>
      </c>
      <c r="BN3" s="2" t="s">
        <v>12</v>
      </c>
      <c r="BO3" s="2" t="s">
        <v>13</v>
      </c>
      <c r="BP3" s="2" t="s">
        <v>14</v>
      </c>
      <c r="BQ3" s="2" t="s">
        <v>15</v>
      </c>
      <c r="BR3" s="2" t="s">
        <v>16</v>
      </c>
      <c r="BS3" s="2" t="s">
        <v>17</v>
      </c>
      <c r="BT3" s="2" t="s">
        <v>10</v>
      </c>
      <c r="BU3" s="2" t="s">
        <v>12</v>
      </c>
      <c r="BV3" s="2" t="s">
        <v>13</v>
      </c>
      <c r="BW3" s="2" t="s">
        <v>14</v>
      </c>
      <c r="BX3" s="2" t="s">
        <v>15</v>
      </c>
      <c r="BY3" s="2" t="s">
        <v>16</v>
      </c>
      <c r="BZ3" s="2" t="s">
        <v>17</v>
      </c>
      <c r="CA3" s="2" t="s">
        <v>10</v>
      </c>
      <c r="CB3" s="2" t="s">
        <v>12</v>
      </c>
      <c r="CC3" s="2" t="s">
        <v>13</v>
      </c>
      <c r="CD3" s="2" t="s">
        <v>14</v>
      </c>
      <c r="CE3" s="2" t="s">
        <v>15</v>
      </c>
      <c r="CF3" s="2" t="s">
        <v>16</v>
      </c>
      <c r="CG3" s="2" t="s">
        <v>17</v>
      </c>
      <c r="CH3" s="2" t="s">
        <v>10</v>
      </c>
      <c r="CI3" s="2" t="s">
        <v>12</v>
      </c>
      <c r="CJ3" s="2" t="s">
        <v>13</v>
      </c>
      <c r="CK3" s="2" t="s">
        <v>14</v>
      </c>
      <c r="CL3" s="2" t="s">
        <v>15</v>
      </c>
      <c r="CM3" s="2" t="s">
        <v>16</v>
      </c>
      <c r="CN3" s="2" t="s">
        <v>17</v>
      </c>
      <c r="CO3" s="2" t="s">
        <v>10</v>
      </c>
      <c r="CP3" s="2" t="s">
        <v>12</v>
      </c>
      <c r="CQ3" s="2" t="s">
        <v>13</v>
      </c>
      <c r="CR3" s="2" t="s">
        <v>14</v>
      </c>
      <c r="CS3" s="2" t="s">
        <v>15</v>
      </c>
      <c r="CT3" s="2" t="s">
        <v>16</v>
      </c>
      <c r="CU3" s="2" t="s">
        <v>17</v>
      </c>
      <c r="CV3" s="2" t="s">
        <v>10</v>
      </c>
      <c r="CW3" s="2" t="s">
        <v>12</v>
      </c>
      <c r="CX3" s="2" t="s">
        <v>13</v>
      </c>
      <c r="CY3" s="2" t="s">
        <v>14</v>
      </c>
      <c r="CZ3" s="2" t="s">
        <v>15</v>
      </c>
      <c r="DA3" s="2" t="s">
        <v>16</v>
      </c>
      <c r="DB3" s="2" t="s">
        <v>17</v>
      </c>
      <c r="DC3" s="2" t="s">
        <v>10</v>
      </c>
      <c r="DD3" s="2" t="s">
        <v>12</v>
      </c>
      <c r="DE3" s="2" t="s">
        <v>13</v>
      </c>
      <c r="DF3" s="2" t="s">
        <v>14</v>
      </c>
      <c r="DG3" s="2" t="s">
        <v>15</v>
      </c>
      <c r="DH3" s="2" t="s">
        <v>16</v>
      </c>
    </row>
    <row r="4" spans="1:112" x14ac:dyDescent="0.55000000000000004">
      <c r="C4" s="20" t="s">
        <v>3</v>
      </c>
      <c r="D4" s="20" t="s">
        <v>4</v>
      </c>
      <c r="E4" s="20" t="s">
        <v>1</v>
      </c>
      <c r="F4" s="20" t="s">
        <v>5</v>
      </c>
      <c r="G4" s="20" t="s">
        <v>9</v>
      </c>
      <c r="H4" s="21" t="s">
        <v>18</v>
      </c>
      <c r="I4" s="12">
        <v>43637</v>
      </c>
      <c r="J4" s="3">
        <v>43638</v>
      </c>
      <c r="K4" s="3">
        <v>43639</v>
      </c>
      <c r="L4" s="3">
        <v>43640</v>
      </c>
      <c r="M4" s="3">
        <v>43641</v>
      </c>
      <c r="N4" s="3">
        <v>43642</v>
      </c>
      <c r="O4" s="3">
        <v>43643</v>
      </c>
      <c r="P4" s="3">
        <v>43644</v>
      </c>
      <c r="Q4" s="3">
        <v>43645</v>
      </c>
      <c r="R4" s="3">
        <v>43646</v>
      </c>
      <c r="S4" s="17">
        <v>43647</v>
      </c>
      <c r="T4" s="3">
        <v>43648</v>
      </c>
      <c r="U4" s="3">
        <v>43649</v>
      </c>
      <c r="V4" s="3">
        <v>43650</v>
      </c>
      <c r="W4" s="3">
        <v>43651</v>
      </c>
      <c r="X4" s="3">
        <v>43652</v>
      </c>
      <c r="Y4" s="3">
        <v>43653</v>
      </c>
      <c r="Z4" s="3">
        <v>43654</v>
      </c>
      <c r="AA4" s="3">
        <v>43655</v>
      </c>
      <c r="AB4" s="3">
        <v>43656</v>
      </c>
      <c r="AC4" s="3">
        <v>43657</v>
      </c>
      <c r="AD4" s="3">
        <v>43658</v>
      </c>
      <c r="AE4" s="3">
        <v>43659</v>
      </c>
      <c r="AF4" s="3">
        <v>43660</v>
      </c>
      <c r="AG4" s="3">
        <v>43661</v>
      </c>
      <c r="AH4" s="3">
        <v>43662</v>
      </c>
      <c r="AI4" s="3">
        <v>43663</v>
      </c>
      <c r="AJ4" s="3">
        <v>43664</v>
      </c>
      <c r="AK4" s="3">
        <v>43665</v>
      </c>
      <c r="AL4" s="3">
        <v>43666</v>
      </c>
      <c r="AM4" s="3">
        <v>43667</v>
      </c>
      <c r="AN4" s="3">
        <v>43668</v>
      </c>
      <c r="AO4" s="3">
        <v>43669</v>
      </c>
      <c r="AP4" s="3">
        <v>43670</v>
      </c>
      <c r="AQ4" s="3">
        <v>43671</v>
      </c>
      <c r="AR4" s="3">
        <v>43672</v>
      </c>
      <c r="AS4" s="3">
        <v>43673</v>
      </c>
      <c r="AT4" s="3">
        <v>43674</v>
      </c>
      <c r="AU4" s="3">
        <v>43675</v>
      </c>
      <c r="AV4" s="3">
        <v>43676</v>
      </c>
      <c r="AW4" s="3">
        <v>43677</v>
      </c>
      <c r="AX4" s="3">
        <v>43678</v>
      </c>
      <c r="AY4" s="3">
        <v>43679</v>
      </c>
      <c r="AZ4" s="3">
        <v>43680</v>
      </c>
      <c r="BA4" s="3">
        <v>43681</v>
      </c>
      <c r="BB4" s="3">
        <v>43682</v>
      </c>
      <c r="BC4" s="3">
        <v>43683</v>
      </c>
      <c r="BD4" s="3">
        <v>43684</v>
      </c>
      <c r="BE4" s="3">
        <v>43685</v>
      </c>
      <c r="BF4" s="3">
        <v>43686</v>
      </c>
      <c r="BG4" s="3">
        <v>43687</v>
      </c>
      <c r="BH4" s="3">
        <v>43688</v>
      </c>
      <c r="BI4" s="3">
        <v>43689</v>
      </c>
      <c r="BJ4" s="3">
        <v>43690</v>
      </c>
      <c r="BK4" s="3">
        <v>43691</v>
      </c>
      <c r="BL4" s="3">
        <v>43692</v>
      </c>
      <c r="BM4" s="3">
        <v>43693</v>
      </c>
      <c r="BN4" s="3">
        <v>43694</v>
      </c>
      <c r="BO4" s="3">
        <v>43695</v>
      </c>
      <c r="BP4" s="3">
        <v>43696</v>
      </c>
      <c r="BQ4" s="3">
        <v>43697</v>
      </c>
      <c r="BR4" s="3">
        <v>43698</v>
      </c>
      <c r="BS4" s="3">
        <v>43699</v>
      </c>
      <c r="BT4" s="3">
        <v>43700</v>
      </c>
      <c r="BU4" s="3">
        <v>43701</v>
      </c>
      <c r="BV4" s="3">
        <v>43702</v>
      </c>
      <c r="BW4" s="3">
        <v>43703</v>
      </c>
      <c r="BX4" s="3">
        <v>43704</v>
      </c>
      <c r="BY4" s="3">
        <v>43705</v>
      </c>
      <c r="BZ4" s="3">
        <v>43706</v>
      </c>
      <c r="CA4" s="3">
        <v>43707</v>
      </c>
      <c r="CB4" s="3">
        <v>43708</v>
      </c>
      <c r="CC4" s="3">
        <v>43709</v>
      </c>
      <c r="CD4" s="3">
        <v>43710</v>
      </c>
      <c r="CE4" s="3">
        <v>43711</v>
      </c>
      <c r="CF4" s="3">
        <v>43712</v>
      </c>
      <c r="CG4" s="3">
        <v>43713</v>
      </c>
      <c r="CH4" s="3">
        <v>43714</v>
      </c>
      <c r="CI4" s="3">
        <v>43715</v>
      </c>
      <c r="CJ4" s="3">
        <v>43716</v>
      </c>
      <c r="CK4" s="3">
        <v>43717</v>
      </c>
      <c r="CL4" s="3">
        <v>43718</v>
      </c>
      <c r="CM4" s="3">
        <v>43719</v>
      </c>
      <c r="CN4" s="3">
        <v>43720</v>
      </c>
      <c r="CO4" s="3">
        <v>43721</v>
      </c>
      <c r="CP4" s="3">
        <v>43722</v>
      </c>
      <c r="CQ4" s="3">
        <v>43723</v>
      </c>
      <c r="CR4" s="3">
        <v>43724</v>
      </c>
      <c r="CS4" s="3">
        <v>43725</v>
      </c>
      <c r="CT4" s="3">
        <v>43726</v>
      </c>
      <c r="CU4" s="3">
        <v>43727</v>
      </c>
      <c r="CV4" s="3">
        <v>43728</v>
      </c>
      <c r="CW4" s="3">
        <v>43729</v>
      </c>
      <c r="CX4" s="3">
        <v>43730</v>
      </c>
      <c r="CY4" s="3">
        <v>43731</v>
      </c>
      <c r="CZ4" s="3">
        <v>43732</v>
      </c>
      <c r="DA4" s="3">
        <v>43733</v>
      </c>
      <c r="DB4" s="3">
        <v>43734</v>
      </c>
      <c r="DC4" s="3">
        <v>43735</v>
      </c>
      <c r="DD4" s="3">
        <v>43736</v>
      </c>
      <c r="DE4" s="3">
        <v>43737</v>
      </c>
      <c r="DF4" s="3">
        <v>43738</v>
      </c>
      <c r="DG4" s="3">
        <v>43739</v>
      </c>
      <c r="DH4" s="3">
        <v>43740</v>
      </c>
    </row>
    <row r="5" spans="1:112" x14ac:dyDescent="0.55000000000000004">
      <c r="C5" s="1" t="s">
        <v>44</v>
      </c>
      <c r="D5" s="6">
        <f>IFERROR(VLOOKUP(C5,タスク表!$C$5:$E$100,3,FALSE),"")</f>
        <v>43637</v>
      </c>
      <c r="E5" s="6">
        <f>IFERROR(VLOOKUP(C5,タスク表!$C$5:$F$100,4,FALSE),"")</f>
        <v>43640</v>
      </c>
      <c r="F5" s="13">
        <f ca="1">IFERROR(ABS(TODAY()-$E5),"")</f>
        <v>144</v>
      </c>
      <c r="G5" s="2" t="s">
        <v>6</v>
      </c>
      <c r="H5" s="4"/>
      <c r="I5" s="7"/>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C5" s="5"/>
      <c r="DD5" s="5"/>
      <c r="DE5" s="5"/>
      <c r="DF5" s="5"/>
      <c r="DG5" s="5"/>
      <c r="DH5" s="5"/>
    </row>
    <row r="6" spans="1:112" x14ac:dyDescent="0.55000000000000004">
      <c r="C6" s="1" t="s">
        <v>24</v>
      </c>
      <c r="D6" s="6">
        <f>IFERROR(VLOOKUP(C6,タスク表!$C$5:$E$100,3,FALSE),"")</f>
        <v>43639</v>
      </c>
      <c r="E6" s="6">
        <f>IFERROR(VLOOKUP(C6,タスク表!$C$5:$F$100,4,FALSE),"")</f>
        <v>43642</v>
      </c>
      <c r="F6" s="8">
        <f t="shared" ref="F6:F69" ca="1" si="0">IFERROR(ABS(TODAY()-$E6),"")</f>
        <v>142</v>
      </c>
      <c r="G6" s="2" t="s">
        <v>6</v>
      </c>
      <c r="H6" s="30" t="s">
        <v>23</v>
      </c>
      <c r="I6" s="7"/>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row>
    <row r="7" spans="1:112" x14ac:dyDescent="0.55000000000000004">
      <c r="C7" s="1" t="s">
        <v>45</v>
      </c>
      <c r="D7" s="6">
        <f>IFERROR(VLOOKUP(C7,タスク表!$C$5:$E$100,3,FALSE),"")</f>
        <v>43640</v>
      </c>
      <c r="E7" s="6">
        <f>IFERROR(VLOOKUP(C7,タスク表!$C$5:$F$100,4,FALSE),"")</f>
        <v>43644</v>
      </c>
      <c r="F7" s="8">
        <f t="shared" ca="1" si="0"/>
        <v>140</v>
      </c>
      <c r="G7" s="2" t="s">
        <v>6</v>
      </c>
      <c r="H7" s="31" t="s">
        <v>51</v>
      </c>
      <c r="I7" s="7"/>
      <c r="J7" s="5"/>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C7" s="5"/>
      <c r="DD7" s="5"/>
      <c r="DE7" s="5"/>
      <c r="DF7" s="5"/>
      <c r="DG7" s="5"/>
      <c r="DH7" s="5"/>
    </row>
    <row r="8" spans="1:112" x14ac:dyDescent="0.55000000000000004">
      <c r="C8" s="1" t="s">
        <v>27</v>
      </c>
      <c r="D8" s="6">
        <f>IFERROR(VLOOKUP(C8,タスク表!$C$5:$E$100,3,FALSE),"")</f>
        <v>43640</v>
      </c>
      <c r="E8" s="6">
        <f>IFERROR(VLOOKUP(C8,タスク表!$C$5:$F$100,4,FALSE),"")</f>
        <v>43644</v>
      </c>
      <c r="F8" s="8">
        <f t="shared" ca="1" si="0"/>
        <v>140</v>
      </c>
      <c r="G8" s="2" t="s">
        <v>6</v>
      </c>
      <c r="H8" s="31" t="s">
        <v>51</v>
      </c>
      <c r="I8" s="7"/>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C8" s="5"/>
      <c r="DD8" s="5"/>
      <c r="DE8" s="5"/>
      <c r="DF8" s="5"/>
      <c r="DG8" s="5"/>
      <c r="DH8" s="5"/>
    </row>
    <row r="9" spans="1:112" x14ac:dyDescent="0.55000000000000004">
      <c r="C9" s="1" t="s">
        <v>50</v>
      </c>
      <c r="D9" s="6">
        <f>IFERROR(VLOOKUP(C9,タスク表!$C$5:$E$100,3,FALSE),"")</f>
        <v>43640</v>
      </c>
      <c r="E9" s="6">
        <f>IFERROR(VLOOKUP(C9,タスク表!$C$5:$F$100,4,FALSE),"")</f>
        <v>43647</v>
      </c>
      <c r="F9" s="8">
        <f t="shared" ca="1" si="0"/>
        <v>137</v>
      </c>
      <c r="G9" s="2" t="s">
        <v>6</v>
      </c>
      <c r="H9" s="31" t="s">
        <v>51</v>
      </c>
      <c r="I9" s="7"/>
      <c r="J9" s="5"/>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c r="BK9" s="5"/>
      <c r="BL9" s="5"/>
      <c r="BM9" s="5"/>
      <c r="BN9" s="5"/>
      <c r="BO9" s="5"/>
      <c r="BP9" s="5"/>
      <c r="BQ9" s="5"/>
      <c r="BR9" s="5"/>
      <c r="BS9" s="5"/>
      <c r="BT9" s="5"/>
      <c r="BU9" s="5"/>
      <c r="BV9" s="5"/>
      <c r="BW9" s="5"/>
      <c r="BX9" s="5"/>
      <c r="BY9" s="5"/>
      <c r="BZ9" s="5"/>
      <c r="CA9" s="5"/>
      <c r="CB9" s="5"/>
      <c r="CC9" s="5"/>
      <c r="CD9" s="5"/>
      <c r="CE9" s="5"/>
      <c r="CF9" s="5"/>
      <c r="CG9" s="5"/>
      <c r="CH9" s="5"/>
      <c r="CI9" s="5"/>
      <c r="CJ9" s="5"/>
      <c r="CK9" s="5"/>
      <c r="CL9" s="5"/>
      <c r="CM9" s="5"/>
      <c r="CN9" s="5"/>
      <c r="CO9" s="5"/>
      <c r="CP9" s="5"/>
      <c r="CQ9" s="5"/>
      <c r="CR9" s="5"/>
      <c r="CS9" s="5"/>
      <c r="CT9" s="5"/>
      <c r="CU9" s="5"/>
      <c r="CV9" s="5"/>
      <c r="CW9" s="5"/>
      <c r="CX9" s="5"/>
      <c r="CY9" s="5"/>
      <c r="CZ9" s="5"/>
      <c r="DA9" s="5"/>
      <c r="DB9" s="5"/>
      <c r="DC9" s="5"/>
      <c r="DD9" s="5"/>
      <c r="DE9" s="5"/>
      <c r="DF9" s="5"/>
      <c r="DG9" s="5"/>
      <c r="DH9" s="5"/>
    </row>
    <row r="10" spans="1:112" x14ac:dyDescent="0.55000000000000004">
      <c r="C10" s="1" t="s">
        <v>29</v>
      </c>
      <c r="D10" s="6">
        <f>IFERROR(VLOOKUP(C10,タスク表!$C$5:$E$100,3,FALSE),"")</f>
        <v>43658</v>
      </c>
      <c r="E10" s="6">
        <f>IFERROR(VLOOKUP(C10,タスク表!$C$5:$F$100,4,FALSE),"")</f>
        <v>43661</v>
      </c>
      <c r="F10" s="8">
        <f t="shared" ca="1" si="0"/>
        <v>123</v>
      </c>
      <c r="G10" s="2" t="s">
        <v>6</v>
      </c>
      <c r="H10" s="31" t="s">
        <v>51</v>
      </c>
      <c r="I10" s="7"/>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row>
    <row r="11" spans="1:112" x14ac:dyDescent="0.55000000000000004">
      <c r="C11" s="1" t="s">
        <v>54</v>
      </c>
      <c r="D11" s="6">
        <f>IFERROR(VLOOKUP(C11,タスク表!$C$5:$E$100,3,FALSE),"")</f>
        <v>43694</v>
      </c>
      <c r="E11" s="6">
        <f>IFERROR(VLOOKUP(C11,タスク表!$C$5:$F$100,4,FALSE),"")</f>
        <v>43699</v>
      </c>
      <c r="F11" s="8">
        <f t="shared" ca="1" si="0"/>
        <v>85</v>
      </c>
      <c r="G11" s="2" t="s">
        <v>6</v>
      </c>
      <c r="H11" s="31" t="s">
        <v>51</v>
      </c>
      <c r="I11" s="7"/>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row>
    <row r="12" spans="1:112" x14ac:dyDescent="0.55000000000000004">
      <c r="C12" s="1" t="s">
        <v>55</v>
      </c>
      <c r="D12" s="6">
        <f>IFERROR(VLOOKUP(C12,タスク表!$C$5:$E$100,3,FALSE),"")</f>
        <v>43701</v>
      </c>
      <c r="E12" s="6">
        <f>IFERROR(VLOOKUP(C12,タスク表!$C$5:$F$100,4,FALSE),"")</f>
        <v>43708</v>
      </c>
      <c r="F12" s="8">
        <f t="shared" ca="1" si="0"/>
        <v>76</v>
      </c>
      <c r="G12" s="2" t="s">
        <v>6</v>
      </c>
      <c r="H12" s="33" t="s">
        <v>53</v>
      </c>
      <c r="I12" s="7"/>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row>
    <row r="13" spans="1:112" x14ac:dyDescent="0.55000000000000004">
      <c r="C13" s="1" t="s">
        <v>40</v>
      </c>
      <c r="D13" s="6">
        <f>IFERROR(VLOOKUP(C13,タスク表!$C$5:$E$100,3,FALSE),"")</f>
        <v>43640</v>
      </c>
      <c r="E13" s="6">
        <f>IFERROR(VLOOKUP(C13,タスク表!$C$5:$F$100,4,FALSE),"")</f>
        <v>43647</v>
      </c>
      <c r="F13" s="8">
        <f t="shared" ca="1" si="0"/>
        <v>137</v>
      </c>
      <c r="G13" s="2" t="s">
        <v>6</v>
      </c>
      <c r="H13" s="33" t="s">
        <v>53</v>
      </c>
      <c r="I13" s="7"/>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AU13" s="5"/>
      <c r="AV13" s="5"/>
      <c r="AW13" s="5"/>
      <c r="AX13" s="5"/>
      <c r="AY13" s="5"/>
      <c r="AZ13" s="5"/>
      <c r="BA13" s="5"/>
      <c r="BB13" s="5"/>
      <c r="BC13" s="5"/>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5"/>
      <c r="CE13" s="5"/>
      <c r="CF13" s="5"/>
      <c r="CG13" s="5"/>
      <c r="CH13" s="5"/>
      <c r="CI13" s="5"/>
      <c r="CJ13" s="5"/>
      <c r="CK13" s="5"/>
      <c r="CL13" s="5"/>
      <c r="CM13" s="5"/>
      <c r="CN13" s="5"/>
      <c r="CO13" s="5"/>
      <c r="CP13" s="5"/>
      <c r="CQ13" s="5"/>
      <c r="CR13" s="5"/>
      <c r="CS13" s="5"/>
      <c r="CT13" s="5"/>
      <c r="CU13" s="5"/>
      <c r="CV13" s="5"/>
      <c r="CW13" s="5"/>
      <c r="CX13" s="5"/>
      <c r="CY13" s="5"/>
      <c r="CZ13" s="5"/>
      <c r="DA13" s="5"/>
      <c r="DB13" s="5"/>
      <c r="DC13" s="5"/>
      <c r="DD13" s="5"/>
      <c r="DE13" s="5"/>
      <c r="DF13" s="5"/>
      <c r="DG13" s="5"/>
      <c r="DH13" s="5"/>
    </row>
    <row r="14" spans="1:112" x14ac:dyDescent="0.55000000000000004">
      <c r="C14" s="1" t="s">
        <v>35</v>
      </c>
      <c r="D14" s="6">
        <f>IFERROR(VLOOKUP(C14,タスク表!$C$5:$E$100,3,FALSE),"")</f>
        <v>43647</v>
      </c>
      <c r="E14" s="6">
        <f>IFERROR(VLOOKUP(C14,タスク表!$C$5:$F$100,4,FALSE),"")</f>
        <v>43651</v>
      </c>
      <c r="F14" s="8">
        <f t="shared" ca="1" si="0"/>
        <v>133</v>
      </c>
      <c r="G14" s="2" t="s">
        <v>6</v>
      </c>
      <c r="H14" s="33" t="s">
        <v>53</v>
      </c>
      <c r="I14" s="7"/>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AU14" s="5"/>
      <c r="AV14" s="5"/>
      <c r="AW14" s="5"/>
      <c r="AX14" s="5"/>
      <c r="AY14" s="5"/>
      <c r="AZ14" s="5"/>
      <c r="BA14" s="5"/>
      <c r="BB14" s="5"/>
      <c r="BC14" s="5"/>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5"/>
      <c r="CE14" s="5"/>
      <c r="CF14" s="5"/>
      <c r="CG14" s="5"/>
      <c r="CH14" s="5"/>
      <c r="CI14" s="5"/>
      <c r="CJ14" s="5"/>
      <c r="CK14" s="5"/>
      <c r="CL14" s="5"/>
      <c r="CM14" s="5"/>
      <c r="CN14" s="5"/>
      <c r="CO14" s="5"/>
      <c r="CP14" s="5"/>
      <c r="CQ14" s="5"/>
      <c r="CR14" s="5"/>
      <c r="CS14" s="5"/>
      <c r="CT14" s="5"/>
      <c r="CU14" s="5"/>
      <c r="CV14" s="5"/>
      <c r="CW14" s="5"/>
      <c r="CX14" s="5"/>
      <c r="CY14" s="5"/>
      <c r="CZ14" s="5"/>
      <c r="DA14" s="5"/>
      <c r="DB14" s="5"/>
      <c r="DC14" s="5"/>
      <c r="DD14" s="5"/>
      <c r="DE14" s="5"/>
      <c r="DF14" s="5"/>
      <c r="DG14" s="5"/>
      <c r="DH14" s="5"/>
    </row>
    <row r="15" spans="1:112" x14ac:dyDescent="0.55000000000000004">
      <c r="C15" s="1" t="s">
        <v>36</v>
      </c>
      <c r="D15" s="6">
        <f>IFERROR(VLOOKUP(C15,タスク表!$C$5:$E$100,3,FALSE),"")</f>
        <v>43651</v>
      </c>
      <c r="E15" s="6">
        <f>IFERROR(VLOOKUP(C15,タスク表!$C$5:$F$100,4,FALSE),"")</f>
        <v>43654</v>
      </c>
      <c r="F15" s="8">
        <f t="shared" ca="1" si="0"/>
        <v>130</v>
      </c>
      <c r="G15" s="2" t="s">
        <v>6</v>
      </c>
      <c r="H15" s="33" t="s">
        <v>53</v>
      </c>
      <c r="I15" s="7"/>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row>
    <row r="16" spans="1:112" x14ac:dyDescent="0.55000000000000004">
      <c r="C16" s="1" t="s">
        <v>41</v>
      </c>
      <c r="D16" s="6">
        <f>IFERROR(VLOOKUP(C16,タスク表!$C$5:$E$100,3,FALSE),"")</f>
        <v>43654</v>
      </c>
      <c r="E16" s="6">
        <f>IFERROR(VLOOKUP(C16,タスク表!$C$5:$F$100,4,FALSE),"")</f>
        <v>43661</v>
      </c>
      <c r="F16" s="8">
        <f t="shared" ca="1" si="0"/>
        <v>123</v>
      </c>
      <c r="G16" s="2" t="s">
        <v>6</v>
      </c>
      <c r="H16" s="33" t="s">
        <v>53</v>
      </c>
      <c r="I16" s="7"/>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row>
    <row r="17" spans="3:112" x14ac:dyDescent="0.55000000000000004">
      <c r="C17" s="1" t="s">
        <v>33</v>
      </c>
      <c r="D17" s="6">
        <f>IFERROR(VLOOKUP(C17,タスク表!$C$5:$E$100,3,FALSE),"")</f>
        <v>43658</v>
      </c>
      <c r="E17" s="6">
        <f>IFERROR(VLOOKUP(C17,タスク表!$C$5:$F$100,4,FALSE),"")</f>
        <v>43672</v>
      </c>
      <c r="F17" s="8">
        <f t="shared" ca="1" si="0"/>
        <v>112</v>
      </c>
      <c r="G17" s="2" t="s">
        <v>6</v>
      </c>
      <c r="H17" s="33" t="s">
        <v>53</v>
      </c>
      <c r="I17" s="7"/>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row>
    <row r="18" spans="3:112" x14ac:dyDescent="0.55000000000000004">
      <c r="C18" s="1" t="s">
        <v>47</v>
      </c>
      <c r="D18" s="6">
        <f>IFERROR(VLOOKUP(C18,タスク表!$C$5:$E$100,3,FALSE),"")</f>
        <v>43644</v>
      </c>
      <c r="E18" s="6">
        <f>IFERROR(VLOOKUP(C18,タスク表!$C$5:$F$100,4,FALSE),"")</f>
        <v>43654</v>
      </c>
      <c r="F18" s="8">
        <f t="shared" ca="1" si="0"/>
        <v>130</v>
      </c>
      <c r="G18" s="2" t="s">
        <v>7</v>
      </c>
      <c r="H18" s="32" t="s">
        <v>23</v>
      </c>
      <c r="I18" s="7"/>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row>
    <row r="19" spans="3:112" x14ac:dyDescent="0.55000000000000004">
      <c r="C19" s="1" t="s">
        <v>48</v>
      </c>
      <c r="D19" s="6">
        <f>IFERROR(VLOOKUP(C19,タスク表!$C$5:$E$100,3,FALSE),"")</f>
        <v>43644</v>
      </c>
      <c r="E19" s="6">
        <f>IFERROR(VLOOKUP(C19,タスク表!$C$5:$F$100,4,FALSE),"")</f>
        <v>43654</v>
      </c>
      <c r="F19" s="8">
        <f t="shared" ca="1" si="0"/>
        <v>130</v>
      </c>
      <c r="G19" s="2" t="s">
        <v>7</v>
      </c>
      <c r="H19" s="32" t="s">
        <v>23</v>
      </c>
      <c r="I19" s="7"/>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row>
    <row r="20" spans="3:112" x14ac:dyDescent="0.55000000000000004">
      <c r="C20" s="1"/>
      <c r="D20" s="6" t="str">
        <f>IFERROR(VLOOKUP(C20,タスク表!$C$5:$E$100,3,FALSE),"")</f>
        <v/>
      </c>
      <c r="E20" s="6" t="str">
        <f>IFERROR(VLOOKUP(C20,タスク表!$C$5:$F$100,4,FALSE),"")</f>
        <v/>
      </c>
      <c r="F20" s="8" t="str">
        <f t="shared" ca="1" si="0"/>
        <v/>
      </c>
      <c r="G20" s="2"/>
      <c r="H20" s="4"/>
      <c r="I20" s="7"/>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AU20" s="5"/>
      <c r="AV20" s="5"/>
      <c r="AW20" s="5"/>
      <c r="AX20" s="5"/>
      <c r="AY20" s="5"/>
      <c r="AZ20" s="5"/>
      <c r="BA20" s="5"/>
      <c r="BB20" s="5"/>
      <c r="BC20" s="5"/>
      <c r="BD20" s="5"/>
      <c r="BE20" s="5"/>
      <c r="BF20" s="5"/>
      <c r="BG20" s="5"/>
      <c r="BH20" s="5"/>
      <c r="BI20" s="5"/>
      <c r="BJ20" s="5"/>
      <c r="BK20" s="5"/>
      <c r="BL20" s="5"/>
      <c r="BM20" s="5"/>
      <c r="BN20" s="5"/>
      <c r="BO20" s="5"/>
      <c r="BP20" s="5"/>
      <c r="BQ20" s="5"/>
      <c r="BR20" s="5"/>
      <c r="BS20" s="5"/>
      <c r="BT20" s="5"/>
      <c r="BU20" s="5"/>
      <c r="BV20" s="5"/>
      <c r="BW20" s="5"/>
      <c r="BX20" s="5"/>
      <c r="BY20" s="5"/>
      <c r="BZ20" s="5"/>
      <c r="CA20" s="5"/>
      <c r="CB20" s="5"/>
      <c r="CC20" s="5"/>
      <c r="CD20" s="5"/>
      <c r="CE20" s="5"/>
      <c r="CF20" s="5"/>
      <c r="CG20" s="5"/>
      <c r="CH20" s="5"/>
      <c r="CI20" s="5"/>
      <c r="CJ20" s="5"/>
      <c r="CK20" s="5"/>
      <c r="CL20" s="5"/>
      <c r="CM20" s="5"/>
      <c r="CN20" s="5"/>
      <c r="CO20" s="5"/>
      <c r="CP20" s="5"/>
      <c r="CQ20" s="5"/>
      <c r="CR20" s="5"/>
      <c r="CS20" s="5"/>
      <c r="CT20" s="5"/>
      <c r="CU20" s="5"/>
      <c r="CV20" s="5"/>
      <c r="CW20" s="5"/>
      <c r="CX20" s="5"/>
      <c r="CY20" s="5"/>
      <c r="CZ20" s="5"/>
      <c r="DA20" s="5"/>
      <c r="DB20" s="5"/>
      <c r="DC20" s="5"/>
      <c r="DD20" s="5"/>
      <c r="DE20" s="5"/>
      <c r="DF20" s="5"/>
      <c r="DG20" s="5"/>
      <c r="DH20" s="5"/>
    </row>
    <row r="21" spans="3:112" x14ac:dyDescent="0.55000000000000004">
      <c r="C21" s="1"/>
      <c r="D21" s="6" t="str">
        <f>IFERROR(VLOOKUP(C21,タスク表!$C$5:$E$100,3,FALSE),"")</f>
        <v/>
      </c>
      <c r="E21" s="6" t="str">
        <f>IFERROR(VLOOKUP(C21,タスク表!$C$5:$F$100,4,FALSE),"")</f>
        <v/>
      </c>
      <c r="F21" s="8" t="str">
        <f t="shared" ca="1" si="0"/>
        <v/>
      </c>
      <c r="G21" s="2"/>
      <c r="H21" s="4"/>
      <c r="I21" s="7"/>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AU21" s="5"/>
      <c r="AV21" s="5"/>
      <c r="AW21" s="5"/>
      <c r="AX21" s="5"/>
      <c r="AY21" s="5"/>
      <c r="AZ21" s="5"/>
      <c r="BA21" s="5"/>
      <c r="BB21" s="5"/>
      <c r="BC21" s="5"/>
      <c r="BD21" s="5"/>
      <c r="BE21" s="5"/>
      <c r="BF21" s="5"/>
      <c r="BG21" s="5"/>
      <c r="BH21" s="5"/>
      <c r="BI21" s="5"/>
      <c r="BJ21" s="5"/>
      <c r="BK21" s="5"/>
      <c r="BL21" s="5"/>
      <c r="BM21" s="5"/>
      <c r="BN21" s="5"/>
      <c r="BO21" s="5"/>
      <c r="BP21" s="5"/>
      <c r="BQ21" s="5"/>
      <c r="BR21" s="5"/>
      <c r="BS21" s="5"/>
      <c r="BT21" s="5"/>
      <c r="BU21" s="5"/>
      <c r="BV21" s="5"/>
      <c r="BW21" s="5"/>
      <c r="BX21" s="5"/>
      <c r="BY21" s="5"/>
      <c r="BZ21" s="5"/>
      <c r="CA21" s="5"/>
      <c r="CB21" s="5"/>
      <c r="CC21" s="5"/>
      <c r="CD21" s="5"/>
      <c r="CE21" s="5"/>
      <c r="CF21" s="5"/>
      <c r="CG21" s="5"/>
      <c r="CH21" s="5"/>
      <c r="CI21" s="5"/>
      <c r="CJ21" s="5"/>
      <c r="CK21" s="5"/>
      <c r="CL21" s="5"/>
      <c r="CM21" s="5"/>
      <c r="CN21" s="5"/>
      <c r="CO21" s="5"/>
      <c r="CP21" s="5"/>
      <c r="CQ21" s="5"/>
      <c r="CR21" s="5"/>
      <c r="CS21" s="5"/>
      <c r="CT21" s="5"/>
      <c r="CU21" s="5"/>
      <c r="CV21" s="5"/>
      <c r="CW21" s="5"/>
      <c r="CX21" s="5"/>
      <c r="CY21" s="5"/>
      <c r="CZ21" s="5"/>
      <c r="DA21" s="5"/>
      <c r="DB21" s="5"/>
      <c r="DC21" s="5"/>
      <c r="DD21" s="5"/>
      <c r="DE21" s="5"/>
      <c r="DF21" s="5"/>
      <c r="DG21" s="5"/>
      <c r="DH21" s="5"/>
    </row>
    <row r="22" spans="3:112" x14ac:dyDescent="0.55000000000000004">
      <c r="C22" s="1"/>
      <c r="D22" s="6" t="str">
        <f>IFERROR(VLOOKUP(C22,タスク表!$C$5:$E$100,3,FALSE),"")</f>
        <v/>
      </c>
      <c r="E22" s="6" t="str">
        <f>IFERROR(VLOOKUP(C22,タスク表!$C$5:$F$100,4,FALSE),"")</f>
        <v/>
      </c>
      <c r="F22" s="8" t="str">
        <f t="shared" ca="1" si="0"/>
        <v/>
      </c>
      <c r="G22" s="2"/>
      <c r="H22" s="4"/>
      <c r="I22" s="7"/>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c r="AT22" s="5"/>
      <c r="AU22" s="5"/>
      <c r="AV22" s="5"/>
      <c r="AW22" s="5"/>
      <c r="AX22" s="5"/>
      <c r="AY22" s="5"/>
      <c r="AZ22" s="5"/>
      <c r="BA22" s="5"/>
      <c r="BB22" s="5"/>
      <c r="BC22" s="5"/>
      <c r="BD22" s="5"/>
      <c r="BE22" s="5"/>
      <c r="BF22" s="5"/>
      <c r="BG22" s="5"/>
      <c r="BH22" s="5"/>
      <c r="BI22" s="5"/>
      <c r="BJ22" s="5"/>
      <c r="BK22" s="5"/>
      <c r="BL22" s="5"/>
      <c r="BM22" s="5"/>
      <c r="BN22" s="5"/>
      <c r="BO22" s="5"/>
      <c r="BP22" s="5"/>
      <c r="BQ22" s="5"/>
      <c r="BR22" s="5"/>
      <c r="BS22" s="5"/>
      <c r="BT22" s="5"/>
      <c r="BU22" s="5"/>
      <c r="BV22" s="5"/>
      <c r="BW22" s="5"/>
      <c r="BX22" s="5"/>
      <c r="BY22" s="5"/>
      <c r="BZ22" s="5"/>
      <c r="CA22" s="5"/>
      <c r="CB22" s="5"/>
      <c r="CC22" s="5"/>
      <c r="CD22" s="5"/>
      <c r="CE22" s="5"/>
      <c r="CF22" s="5"/>
      <c r="CG22" s="5"/>
      <c r="CH22" s="5"/>
      <c r="CI22" s="5"/>
      <c r="CJ22" s="5"/>
      <c r="CK22" s="5"/>
      <c r="CL22" s="5"/>
      <c r="CM22" s="5"/>
      <c r="CN22" s="5"/>
      <c r="CO22" s="5"/>
      <c r="CP22" s="5"/>
      <c r="CQ22" s="5"/>
      <c r="CR22" s="5"/>
      <c r="CS22" s="5"/>
      <c r="CT22" s="5"/>
      <c r="CU22" s="5"/>
      <c r="CV22" s="5"/>
      <c r="CW22" s="5"/>
      <c r="CX22" s="5"/>
      <c r="CY22" s="5"/>
      <c r="CZ22" s="5"/>
      <c r="DA22" s="5"/>
      <c r="DB22" s="5"/>
      <c r="DC22" s="5"/>
      <c r="DD22" s="5"/>
      <c r="DE22" s="5"/>
      <c r="DF22" s="5"/>
      <c r="DG22" s="5"/>
      <c r="DH22" s="5"/>
    </row>
    <row r="23" spans="3:112" x14ac:dyDescent="0.55000000000000004">
      <c r="C23" s="1"/>
      <c r="D23" s="6" t="str">
        <f>IFERROR(VLOOKUP(C23,タスク表!$C$5:$E$100,3,FALSE),"")</f>
        <v/>
      </c>
      <c r="E23" s="6" t="str">
        <f>IFERROR(VLOOKUP(C23,タスク表!$C$5:$F$100,4,FALSE),"")</f>
        <v/>
      </c>
      <c r="F23" s="8" t="str">
        <f t="shared" ca="1" si="0"/>
        <v/>
      </c>
      <c r="G23" s="2"/>
      <c r="H23" s="4"/>
      <c r="I23" s="7"/>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c r="AT23" s="5"/>
      <c r="AU23" s="5"/>
      <c r="AV23" s="5"/>
      <c r="AW23" s="5"/>
      <c r="AX23" s="5"/>
      <c r="AY23" s="5"/>
      <c r="AZ23" s="5"/>
      <c r="BA23" s="5"/>
      <c r="BB23" s="5"/>
      <c r="BC23" s="5"/>
      <c r="BD23" s="5"/>
      <c r="BE23" s="5"/>
      <c r="BF23" s="5"/>
      <c r="BG23" s="5"/>
      <c r="BH23" s="5"/>
      <c r="BI23" s="5"/>
      <c r="BJ23" s="5"/>
      <c r="BK23" s="5"/>
      <c r="BL23" s="5"/>
      <c r="BM23" s="5"/>
      <c r="BN23" s="5"/>
      <c r="BO23" s="5"/>
      <c r="BP23" s="5"/>
      <c r="BQ23" s="5"/>
      <c r="BR23" s="5"/>
      <c r="BS23" s="5"/>
      <c r="BT23" s="5"/>
      <c r="BU23" s="5"/>
      <c r="BV23" s="5"/>
      <c r="BW23" s="5"/>
      <c r="BX23" s="5"/>
      <c r="BY23" s="5"/>
      <c r="BZ23" s="5"/>
      <c r="CA23" s="5"/>
      <c r="CB23" s="5"/>
      <c r="CC23" s="5"/>
      <c r="CD23" s="5"/>
      <c r="CE23" s="5"/>
      <c r="CF23" s="5"/>
      <c r="CG23" s="5"/>
      <c r="CH23" s="5"/>
      <c r="CI23" s="5"/>
      <c r="CJ23" s="5"/>
      <c r="CK23" s="5"/>
      <c r="CL23" s="5"/>
      <c r="CM23" s="5"/>
      <c r="CN23" s="5"/>
      <c r="CO23" s="5"/>
      <c r="CP23" s="5"/>
      <c r="CQ23" s="5"/>
      <c r="CR23" s="5"/>
      <c r="CS23" s="5"/>
      <c r="CT23" s="5"/>
      <c r="CU23" s="5"/>
      <c r="CV23" s="5"/>
      <c r="CW23" s="5"/>
      <c r="CX23" s="5"/>
      <c r="CY23" s="5"/>
      <c r="CZ23" s="5"/>
      <c r="DA23" s="5"/>
      <c r="DB23" s="5"/>
      <c r="DC23" s="5"/>
      <c r="DD23" s="5"/>
      <c r="DE23" s="5"/>
      <c r="DF23" s="5"/>
      <c r="DG23" s="5"/>
      <c r="DH23" s="5"/>
    </row>
    <row r="24" spans="3:112" x14ac:dyDescent="0.55000000000000004">
      <c r="C24" s="1"/>
      <c r="D24" s="6" t="str">
        <f>IFERROR(VLOOKUP(C24,タスク表!$C$5:$E$100,3,FALSE),"")</f>
        <v/>
      </c>
      <c r="E24" s="6" t="str">
        <f>IFERROR(VLOOKUP(C24,タスク表!$C$5:$F$100,4,FALSE),"")</f>
        <v/>
      </c>
      <c r="F24" s="8" t="str">
        <f t="shared" ca="1" si="0"/>
        <v/>
      </c>
      <c r="G24" s="2"/>
      <c r="H24" s="4"/>
      <c r="I24" s="7"/>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c r="AT24" s="5"/>
      <c r="AU24" s="5"/>
      <c r="AV24" s="5"/>
      <c r="AW24" s="5"/>
      <c r="AX24" s="5"/>
      <c r="AY24" s="5"/>
      <c r="AZ24" s="5"/>
      <c r="BA24" s="5"/>
      <c r="BB24" s="5"/>
      <c r="BC24" s="5"/>
      <c r="BD24" s="5"/>
      <c r="BE24" s="5"/>
      <c r="BF24" s="5"/>
      <c r="BG24" s="5"/>
      <c r="BH24" s="5"/>
      <c r="BI24" s="5"/>
      <c r="BJ24" s="5"/>
      <c r="BK24" s="5"/>
      <c r="BL24" s="5"/>
      <c r="BM24" s="5"/>
      <c r="BN24" s="5"/>
      <c r="BO24" s="5"/>
      <c r="BP24" s="5"/>
      <c r="BQ24" s="5"/>
      <c r="BR24" s="5"/>
      <c r="BS24" s="5"/>
      <c r="BT24" s="5"/>
      <c r="BU24" s="5"/>
      <c r="BV24" s="5"/>
      <c r="BW24" s="5"/>
      <c r="BX24" s="5"/>
      <c r="BY24" s="5"/>
      <c r="BZ24" s="5"/>
      <c r="CA24" s="5"/>
      <c r="CB24" s="5"/>
      <c r="CC24" s="5"/>
      <c r="CD24" s="5"/>
      <c r="CE24" s="5"/>
      <c r="CF24" s="5"/>
      <c r="CG24" s="5"/>
      <c r="CH24" s="5"/>
      <c r="CI24" s="5"/>
      <c r="CJ24" s="5"/>
      <c r="CK24" s="5"/>
      <c r="CL24" s="5"/>
      <c r="CM24" s="5"/>
      <c r="CN24" s="5"/>
      <c r="CO24" s="5"/>
      <c r="CP24" s="5"/>
      <c r="CQ24" s="5"/>
      <c r="CR24" s="5"/>
      <c r="CS24" s="5"/>
      <c r="CT24" s="5"/>
      <c r="CU24" s="5"/>
      <c r="CV24" s="5"/>
      <c r="CW24" s="5"/>
      <c r="CX24" s="5"/>
      <c r="CY24" s="5"/>
      <c r="CZ24" s="5"/>
      <c r="DA24" s="5"/>
      <c r="DB24" s="5"/>
      <c r="DC24" s="5"/>
      <c r="DD24" s="5"/>
      <c r="DE24" s="5"/>
      <c r="DF24" s="5"/>
      <c r="DG24" s="5"/>
      <c r="DH24" s="5"/>
    </row>
    <row r="25" spans="3:112" x14ac:dyDescent="0.55000000000000004">
      <c r="C25" s="1"/>
      <c r="D25" s="6" t="str">
        <f>IFERROR(VLOOKUP(C25,タスク表!$C$5:$E$100,3,FALSE),"")</f>
        <v/>
      </c>
      <c r="E25" s="6" t="str">
        <f>IFERROR(VLOOKUP(C25,タスク表!$C$5:$F$100,4,FALSE),"")</f>
        <v/>
      </c>
      <c r="F25" s="8" t="str">
        <f t="shared" ca="1" si="0"/>
        <v/>
      </c>
      <c r="G25" s="2"/>
      <c r="H25" s="4"/>
      <c r="I25" s="7"/>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c r="AT25" s="5"/>
      <c r="AU25" s="5"/>
      <c r="AV25" s="5"/>
      <c r="AW25" s="5"/>
      <c r="AX25" s="5"/>
      <c r="AY25" s="5"/>
      <c r="AZ25" s="5"/>
      <c r="BA25" s="5"/>
      <c r="BB25" s="5"/>
      <c r="BC25" s="5"/>
      <c r="BD25" s="5"/>
      <c r="BE25" s="5"/>
      <c r="BF25" s="5"/>
      <c r="BG25" s="5"/>
      <c r="BH25" s="5"/>
      <c r="BI25" s="5"/>
      <c r="BJ25" s="5"/>
      <c r="BK25" s="5"/>
      <c r="BL25" s="5"/>
      <c r="BM25" s="5"/>
      <c r="BN25" s="5"/>
      <c r="BO25" s="5"/>
      <c r="BP25" s="5"/>
      <c r="BQ25" s="5"/>
      <c r="BR25" s="5"/>
      <c r="BS25" s="5"/>
      <c r="BT25" s="5"/>
      <c r="BU25" s="5"/>
      <c r="BV25" s="5"/>
      <c r="BW25" s="5"/>
      <c r="BX25" s="5"/>
      <c r="BY25" s="5"/>
      <c r="BZ25" s="5"/>
      <c r="CA25" s="5"/>
      <c r="CB25" s="5"/>
      <c r="CC25" s="5"/>
      <c r="CD25" s="5"/>
      <c r="CE25" s="5"/>
      <c r="CF25" s="5"/>
      <c r="CG25" s="5"/>
      <c r="CH25" s="5"/>
      <c r="CI25" s="5"/>
      <c r="CJ25" s="5"/>
      <c r="CK25" s="5"/>
      <c r="CL25" s="5"/>
      <c r="CM25" s="5"/>
      <c r="CN25" s="5"/>
      <c r="CO25" s="5"/>
      <c r="CP25" s="5"/>
      <c r="CQ25" s="5"/>
      <c r="CR25" s="5"/>
      <c r="CS25" s="5"/>
      <c r="CT25" s="5"/>
      <c r="CU25" s="5"/>
      <c r="CV25" s="5"/>
      <c r="CW25" s="5"/>
      <c r="CX25" s="5"/>
      <c r="CY25" s="5"/>
      <c r="CZ25" s="5"/>
      <c r="DA25" s="5"/>
      <c r="DB25" s="5"/>
      <c r="DC25" s="5"/>
      <c r="DD25" s="5"/>
      <c r="DE25" s="5"/>
      <c r="DF25" s="5"/>
      <c r="DG25" s="5"/>
      <c r="DH25" s="5"/>
    </row>
    <row r="26" spans="3:112" x14ac:dyDescent="0.55000000000000004">
      <c r="C26" s="1"/>
      <c r="D26" s="6" t="str">
        <f>IFERROR(VLOOKUP(C26,タスク表!$C$5:$E$100,3,FALSE),"")</f>
        <v/>
      </c>
      <c r="E26" s="6" t="str">
        <f>IFERROR(VLOOKUP(C26,タスク表!$C$5:$F$100,4,FALSE),"")</f>
        <v/>
      </c>
      <c r="F26" s="8" t="str">
        <f t="shared" ca="1" si="0"/>
        <v/>
      </c>
      <c r="G26" s="2"/>
      <c r="H26" s="4"/>
      <c r="I26" s="7"/>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c r="AT26" s="5"/>
      <c r="AU26" s="5"/>
      <c r="AV26" s="5"/>
      <c r="AW26" s="5"/>
      <c r="AX26" s="5"/>
      <c r="AY26" s="5"/>
      <c r="AZ26" s="5"/>
      <c r="BA26" s="5"/>
      <c r="BB26" s="5"/>
      <c r="BC26" s="5"/>
      <c r="BD26" s="5"/>
      <c r="BE26" s="5"/>
      <c r="BF26" s="5"/>
      <c r="BG26" s="5"/>
      <c r="BH26" s="5"/>
      <c r="BI26" s="5"/>
      <c r="BJ26" s="5"/>
      <c r="BK26" s="5"/>
      <c r="BL26" s="5"/>
      <c r="BM26" s="5"/>
      <c r="BN26" s="5"/>
      <c r="BO26" s="5"/>
      <c r="BP26" s="5"/>
      <c r="BQ26" s="5"/>
      <c r="BR26" s="5"/>
      <c r="BS26" s="5"/>
      <c r="BT26" s="5"/>
      <c r="BU26" s="5"/>
      <c r="BV26" s="5"/>
      <c r="BW26" s="5"/>
      <c r="BX26" s="5"/>
      <c r="BY26" s="5"/>
      <c r="BZ26" s="5"/>
      <c r="CA26" s="5"/>
      <c r="CB26" s="5"/>
      <c r="CC26" s="5"/>
      <c r="CD26" s="5"/>
      <c r="CE26" s="5"/>
      <c r="CF26" s="5"/>
      <c r="CG26" s="5"/>
      <c r="CH26" s="5"/>
      <c r="CI26" s="5"/>
      <c r="CJ26" s="5"/>
      <c r="CK26" s="5"/>
      <c r="CL26" s="5"/>
      <c r="CM26" s="5"/>
      <c r="CN26" s="5"/>
      <c r="CO26" s="5"/>
      <c r="CP26" s="5"/>
      <c r="CQ26" s="5"/>
      <c r="CR26" s="5"/>
      <c r="CS26" s="5"/>
      <c r="CT26" s="5"/>
      <c r="CU26" s="5"/>
      <c r="CV26" s="5"/>
      <c r="CW26" s="5"/>
      <c r="CX26" s="5"/>
      <c r="CY26" s="5"/>
      <c r="CZ26" s="5"/>
      <c r="DA26" s="5"/>
      <c r="DB26" s="5"/>
      <c r="DC26" s="5"/>
      <c r="DD26" s="5"/>
      <c r="DE26" s="5"/>
      <c r="DF26" s="5"/>
      <c r="DG26" s="5"/>
      <c r="DH26" s="5"/>
    </row>
    <row r="27" spans="3:112" x14ac:dyDescent="0.55000000000000004">
      <c r="C27" s="1"/>
      <c r="D27" s="6" t="str">
        <f>IFERROR(VLOOKUP(C27,タスク表!$C$5:$E$100,3,FALSE),"")</f>
        <v/>
      </c>
      <c r="E27" s="6" t="str">
        <f>IFERROR(VLOOKUP(C27,タスク表!$C$5:$F$100,4,FALSE),"")</f>
        <v/>
      </c>
      <c r="F27" s="8" t="str">
        <f t="shared" ca="1" si="0"/>
        <v/>
      </c>
      <c r="G27" s="2"/>
      <c r="H27" s="4"/>
      <c r="I27" s="7"/>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c r="AT27" s="5"/>
      <c r="AU27" s="5"/>
      <c r="AV27" s="5"/>
      <c r="AW27" s="5"/>
      <c r="AX27" s="5"/>
      <c r="AY27" s="5"/>
      <c r="AZ27" s="5"/>
      <c r="BA27" s="5"/>
      <c r="BB27" s="5"/>
      <c r="BC27" s="5"/>
      <c r="BD27" s="5"/>
      <c r="BE27" s="5"/>
      <c r="BF27" s="5"/>
      <c r="BG27" s="5"/>
      <c r="BH27" s="5"/>
      <c r="BI27" s="5"/>
      <c r="BJ27" s="5"/>
      <c r="BK27" s="5"/>
      <c r="BL27" s="5"/>
      <c r="BM27" s="5"/>
      <c r="BN27" s="5"/>
      <c r="BO27" s="5"/>
      <c r="BP27" s="5"/>
      <c r="BQ27" s="5"/>
      <c r="BR27" s="5"/>
      <c r="BS27" s="5"/>
      <c r="BT27" s="5"/>
      <c r="BU27" s="5"/>
      <c r="BV27" s="5"/>
      <c r="BW27" s="5"/>
      <c r="BX27" s="5"/>
      <c r="BY27" s="5"/>
      <c r="BZ27" s="5"/>
      <c r="CA27" s="5"/>
      <c r="CB27" s="5"/>
      <c r="CC27" s="5"/>
      <c r="CD27" s="5"/>
      <c r="CE27" s="5"/>
      <c r="CF27" s="5"/>
      <c r="CG27" s="5"/>
      <c r="CH27" s="5"/>
      <c r="CI27" s="5"/>
      <c r="CJ27" s="5"/>
      <c r="CK27" s="5"/>
      <c r="CL27" s="5"/>
      <c r="CM27" s="5"/>
      <c r="CN27" s="5"/>
      <c r="CO27" s="5"/>
      <c r="CP27" s="5"/>
      <c r="CQ27" s="5"/>
      <c r="CR27" s="5"/>
      <c r="CS27" s="5"/>
      <c r="CT27" s="5"/>
      <c r="CU27" s="5"/>
      <c r="CV27" s="5"/>
      <c r="CW27" s="5"/>
      <c r="CX27" s="5"/>
      <c r="CY27" s="5"/>
      <c r="CZ27" s="5"/>
      <c r="DA27" s="5"/>
      <c r="DB27" s="5"/>
      <c r="DC27" s="5"/>
      <c r="DD27" s="5"/>
      <c r="DE27" s="5"/>
      <c r="DF27" s="5"/>
      <c r="DG27" s="5"/>
      <c r="DH27" s="5"/>
    </row>
    <row r="28" spans="3:112" x14ac:dyDescent="0.55000000000000004">
      <c r="C28" s="1"/>
      <c r="D28" s="6" t="str">
        <f>IFERROR(VLOOKUP(C28,タスク表!$C$5:$E$100,3,FALSE),"")</f>
        <v/>
      </c>
      <c r="E28" s="6" t="str">
        <f>IFERROR(VLOOKUP(C28,タスク表!$C$5:$F$100,4,FALSE),"")</f>
        <v/>
      </c>
      <c r="F28" s="8" t="str">
        <f t="shared" ca="1" si="0"/>
        <v/>
      </c>
      <c r="G28" s="2"/>
      <c r="H28" s="4"/>
      <c r="I28" s="7"/>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c r="AT28" s="5"/>
      <c r="AU28" s="5"/>
      <c r="AV28" s="5"/>
      <c r="AW28" s="5"/>
      <c r="AX28" s="5"/>
      <c r="AY28" s="5"/>
      <c r="AZ28" s="5"/>
      <c r="BA28" s="5"/>
      <c r="BB28" s="5"/>
      <c r="BC28" s="5"/>
      <c r="BD28" s="5"/>
      <c r="BE28" s="5"/>
      <c r="BF28" s="5"/>
      <c r="BG28" s="5"/>
      <c r="BH28" s="5"/>
      <c r="BI28" s="5"/>
      <c r="BJ28" s="5"/>
      <c r="BK28" s="5"/>
      <c r="BL28" s="5"/>
      <c r="BM28" s="5"/>
      <c r="BN28" s="5"/>
      <c r="BO28" s="5"/>
      <c r="BP28" s="5"/>
      <c r="BQ28" s="5"/>
      <c r="BR28" s="5"/>
      <c r="BS28" s="5"/>
      <c r="BT28" s="5"/>
      <c r="BU28" s="5"/>
      <c r="BV28" s="5"/>
      <c r="BW28" s="5"/>
      <c r="BX28" s="5"/>
      <c r="BY28" s="5"/>
      <c r="BZ28" s="5"/>
      <c r="CA28" s="5"/>
      <c r="CB28" s="5"/>
      <c r="CC28" s="5"/>
      <c r="CD28" s="5"/>
      <c r="CE28" s="5"/>
      <c r="CF28" s="5"/>
      <c r="CG28" s="5"/>
      <c r="CH28" s="5"/>
      <c r="CI28" s="5"/>
      <c r="CJ28" s="5"/>
      <c r="CK28" s="5"/>
      <c r="CL28" s="5"/>
      <c r="CM28" s="5"/>
      <c r="CN28" s="5"/>
      <c r="CO28" s="5"/>
      <c r="CP28" s="5"/>
      <c r="CQ28" s="5"/>
      <c r="CR28" s="5"/>
      <c r="CS28" s="5"/>
      <c r="CT28" s="5"/>
      <c r="CU28" s="5"/>
      <c r="CV28" s="5"/>
      <c r="CW28" s="5"/>
      <c r="CX28" s="5"/>
      <c r="CY28" s="5"/>
      <c r="CZ28" s="5"/>
      <c r="DA28" s="5"/>
      <c r="DB28" s="5"/>
      <c r="DC28" s="5"/>
      <c r="DD28" s="5"/>
      <c r="DE28" s="5"/>
      <c r="DF28" s="5"/>
      <c r="DG28" s="5"/>
      <c r="DH28" s="5"/>
    </row>
    <row r="29" spans="3:112" x14ac:dyDescent="0.55000000000000004">
      <c r="C29" s="1"/>
      <c r="D29" s="6" t="str">
        <f>IFERROR(VLOOKUP(C29,タスク表!$C$5:$E$100,3,FALSE),"")</f>
        <v/>
      </c>
      <c r="E29" s="6" t="str">
        <f>IFERROR(VLOOKUP(C29,タスク表!$C$5:$F$100,4,FALSE),"")</f>
        <v/>
      </c>
      <c r="F29" s="8" t="str">
        <f t="shared" ca="1" si="0"/>
        <v/>
      </c>
      <c r="G29" s="2"/>
      <c r="H29" s="4"/>
      <c r="I29" s="7"/>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c r="AT29" s="5"/>
      <c r="AU29" s="5"/>
      <c r="AV29" s="5"/>
      <c r="AW29" s="5"/>
      <c r="AX29" s="5"/>
      <c r="AY29" s="5"/>
      <c r="AZ29" s="5"/>
      <c r="BA29" s="5"/>
      <c r="BB29" s="5"/>
      <c r="BC29" s="5"/>
      <c r="BD29" s="5"/>
      <c r="BE29" s="5"/>
      <c r="BF29" s="5"/>
      <c r="BG29" s="5"/>
      <c r="BH29" s="5"/>
      <c r="BI29" s="5"/>
      <c r="BJ29" s="5"/>
      <c r="BK29" s="5"/>
      <c r="BL29" s="5"/>
      <c r="BM29" s="5"/>
      <c r="BN29" s="5"/>
      <c r="BO29" s="5"/>
      <c r="BP29" s="5"/>
      <c r="BQ29" s="5"/>
      <c r="BR29" s="5"/>
      <c r="BS29" s="5"/>
      <c r="BT29" s="5"/>
      <c r="BU29" s="5"/>
      <c r="BV29" s="5"/>
      <c r="BW29" s="5"/>
      <c r="BX29" s="5"/>
      <c r="BY29" s="5"/>
      <c r="BZ29" s="5"/>
      <c r="CA29" s="5"/>
      <c r="CB29" s="5"/>
      <c r="CC29" s="5"/>
      <c r="CD29" s="5"/>
      <c r="CE29" s="5"/>
      <c r="CF29" s="5"/>
      <c r="CG29" s="5"/>
      <c r="CH29" s="5"/>
      <c r="CI29" s="5"/>
      <c r="CJ29" s="5"/>
      <c r="CK29" s="5"/>
      <c r="CL29" s="5"/>
      <c r="CM29" s="5"/>
      <c r="CN29" s="5"/>
      <c r="CO29" s="5"/>
      <c r="CP29" s="5"/>
      <c r="CQ29" s="5"/>
      <c r="CR29" s="5"/>
      <c r="CS29" s="5"/>
      <c r="CT29" s="5"/>
      <c r="CU29" s="5"/>
      <c r="CV29" s="5"/>
      <c r="CW29" s="5"/>
      <c r="CX29" s="5"/>
      <c r="CY29" s="5"/>
      <c r="CZ29" s="5"/>
      <c r="DA29" s="5"/>
      <c r="DB29" s="5"/>
      <c r="DC29" s="5"/>
      <c r="DD29" s="5"/>
      <c r="DE29" s="5"/>
      <c r="DF29" s="5"/>
      <c r="DG29" s="5"/>
      <c r="DH29" s="5"/>
    </row>
    <row r="30" spans="3:112" x14ac:dyDescent="0.55000000000000004">
      <c r="C30" s="1"/>
      <c r="D30" s="6" t="str">
        <f>IFERROR(VLOOKUP(C30,タスク表!$C$5:$E$100,3,FALSE),"")</f>
        <v/>
      </c>
      <c r="E30" s="6" t="str">
        <f>IFERROR(VLOOKUP(C30,タスク表!$C$5:$F$100,4,FALSE),"")</f>
        <v/>
      </c>
      <c r="F30" s="8" t="str">
        <f t="shared" ca="1" si="0"/>
        <v/>
      </c>
      <c r="G30" s="2"/>
      <c r="H30" s="4"/>
      <c r="I30" s="7"/>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c r="AT30" s="5"/>
      <c r="AU30" s="5"/>
      <c r="AV30" s="5"/>
      <c r="AW30" s="5"/>
      <c r="AX30" s="5"/>
      <c r="AY30" s="5"/>
      <c r="AZ30" s="5"/>
      <c r="BA30" s="5"/>
      <c r="BB30" s="5"/>
      <c r="BC30" s="5"/>
      <c r="BD30" s="5"/>
      <c r="BE30" s="5"/>
      <c r="BF30" s="5"/>
      <c r="BG30" s="5"/>
      <c r="BH30" s="5"/>
      <c r="BI30" s="5"/>
      <c r="BJ30" s="5"/>
      <c r="BK30" s="5"/>
      <c r="BL30" s="5"/>
      <c r="BM30" s="5"/>
      <c r="BN30" s="5"/>
      <c r="BO30" s="5"/>
      <c r="BP30" s="5"/>
      <c r="BQ30" s="5"/>
      <c r="BR30" s="5"/>
      <c r="BS30" s="5"/>
      <c r="BT30" s="5"/>
      <c r="BU30" s="5"/>
      <c r="BV30" s="5"/>
      <c r="BW30" s="5"/>
      <c r="BX30" s="5"/>
      <c r="BY30" s="5"/>
      <c r="BZ30" s="5"/>
      <c r="CA30" s="5"/>
      <c r="CB30" s="5"/>
      <c r="CC30" s="5"/>
      <c r="CD30" s="5"/>
      <c r="CE30" s="5"/>
      <c r="CF30" s="5"/>
      <c r="CG30" s="5"/>
      <c r="CH30" s="5"/>
      <c r="CI30" s="5"/>
      <c r="CJ30" s="5"/>
      <c r="CK30" s="5"/>
      <c r="CL30" s="5"/>
      <c r="CM30" s="5"/>
      <c r="CN30" s="5"/>
      <c r="CO30" s="5"/>
      <c r="CP30" s="5"/>
      <c r="CQ30" s="5"/>
      <c r="CR30" s="5"/>
      <c r="CS30" s="5"/>
      <c r="CT30" s="5"/>
      <c r="CU30" s="5"/>
      <c r="CV30" s="5"/>
      <c r="CW30" s="5"/>
      <c r="CX30" s="5"/>
      <c r="CY30" s="5"/>
      <c r="CZ30" s="5"/>
      <c r="DA30" s="5"/>
      <c r="DB30" s="5"/>
      <c r="DC30" s="5"/>
      <c r="DD30" s="5"/>
      <c r="DE30" s="5"/>
      <c r="DF30" s="5"/>
      <c r="DG30" s="5"/>
      <c r="DH30" s="5"/>
    </row>
    <row r="31" spans="3:112" x14ac:dyDescent="0.55000000000000004">
      <c r="C31" s="1"/>
      <c r="D31" s="6" t="str">
        <f>IFERROR(VLOOKUP(C31,タスク表!$C$5:$E$100,3,FALSE),"")</f>
        <v/>
      </c>
      <c r="E31" s="6" t="str">
        <f>IFERROR(VLOOKUP(C31,タスク表!$C$5:$F$100,4,FALSE),"")</f>
        <v/>
      </c>
      <c r="F31" s="8" t="str">
        <f t="shared" ca="1" si="0"/>
        <v/>
      </c>
      <c r="G31" s="2"/>
      <c r="H31" s="4"/>
      <c r="I31" s="7"/>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c r="AT31" s="5"/>
      <c r="AU31" s="5"/>
      <c r="AV31" s="5"/>
      <c r="AW31" s="5"/>
      <c r="AX31" s="5"/>
      <c r="AY31" s="5"/>
      <c r="AZ31" s="5"/>
      <c r="BA31" s="5"/>
      <c r="BB31" s="5"/>
      <c r="BC31" s="5"/>
      <c r="BD31" s="5"/>
      <c r="BE31" s="5"/>
      <c r="BF31" s="5"/>
      <c r="BG31" s="5"/>
      <c r="BH31" s="5"/>
      <c r="BI31" s="5"/>
      <c r="BJ31" s="5"/>
      <c r="BK31" s="5"/>
      <c r="BL31" s="5"/>
      <c r="BM31" s="5"/>
      <c r="BN31" s="5"/>
      <c r="BO31" s="5"/>
      <c r="BP31" s="5"/>
      <c r="BQ31" s="5"/>
      <c r="BR31" s="5"/>
      <c r="BS31" s="5"/>
      <c r="BT31" s="5"/>
      <c r="BU31" s="5"/>
      <c r="BV31" s="5"/>
      <c r="BW31" s="5"/>
      <c r="BX31" s="5"/>
      <c r="BY31" s="5"/>
      <c r="BZ31" s="5"/>
      <c r="CA31" s="5"/>
      <c r="CB31" s="5"/>
      <c r="CC31" s="5"/>
      <c r="CD31" s="5"/>
      <c r="CE31" s="5"/>
      <c r="CF31" s="5"/>
      <c r="CG31" s="5"/>
      <c r="CH31" s="5"/>
      <c r="CI31" s="5"/>
      <c r="CJ31" s="5"/>
      <c r="CK31" s="5"/>
      <c r="CL31" s="5"/>
      <c r="CM31" s="5"/>
      <c r="CN31" s="5"/>
      <c r="CO31" s="5"/>
      <c r="CP31" s="5"/>
      <c r="CQ31" s="5"/>
      <c r="CR31" s="5"/>
      <c r="CS31" s="5"/>
      <c r="CT31" s="5"/>
      <c r="CU31" s="5"/>
      <c r="CV31" s="5"/>
      <c r="CW31" s="5"/>
      <c r="CX31" s="5"/>
      <c r="CY31" s="5"/>
      <c r="CZ31" s="5"/>
      <c r="DA31" s="5"/>
      <c r="DB31" s="5"/>
      <c r="DC31" s="5"/>
      <c r="DD31" s="5"/>
      <c r="DE31" s="5"/>
      <c r="DF31" s="5"/>
      <c r="DG31" s="5"/>
      <c r="DH31" s="5"/>
    </row>
    <row r="32" spans="3:112" x14ac:dyDescent="0.55000000000000004">
      <c r="C32" s="1"/>
      <c r="D32" s="6" t="str">
        <f>IFERROR(VLOOKUP(C32,タスク表!$C$5:$E$100,3,FALSE),"")</f>
        <v/>
      </c>
      <c r="E32" s="6" t="str">
        <f>IFERROR(VLOOKUP(C32,タスク表!$C$5:$F$100,4,FALSE),"")</f>
        <v/>
      </c>
      <c r="F32" s="8" t="str">
        <f t="shared" ca="1" si="0"/>
        <v/>
      </c>
      <c r="G32" s="2"/>
      <c r="H32" s="4"/>
      <c r="I32" s="7"/>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c r="AT32" s="5"/>
      <c r="AU32" s="5"/>
      <c r="AV32" s="5"/>
      <c r="AW32" s="5"/>
      <c r="AX32" s="5"/>
      <c r="AY32" s="5"/>
      <c r="AZ32" s="5"/>
      <c r="BA32" s="5"/>
      <c r="BB32" s="5"/>
      <c r="BC32" s="5"/>
      <c r="BD32" s="5"/>
      <c r="BE32" s="5"/>
      <c r="BF32" s="5"/>
      <c r="BG32" s="5"/>
      <c r="BH32" s="5"/>
      <c r="BI32" s="5"/>
      <c r="BJ32" s="5"/>
      <c r="BK32" s="5"/>
      <c r="BL32" s="5"/>
      <c r="BM32" s="5"/>
      <c r="BN32" s="5"/>
      <c r="BO32" s="5"/>
      <c r="BP32" s="5"/>
      <c r="BQ32" s="5"/>
      <c r="BR32" s="5"/>
      <c r="BS32" s="5"/>
      <c r="BT32" s="5"/>
      <c r="BU32" s="5"/>
      <c r="BV32" s="5"/>
      <c r="BW32" s="5"/>
      <c r="BX32" s="5"/>
      <c r="BY32" s="5"/>
      <c r="BZ32" s="5"/>
      <c r="CA32" s="5"/>
      <c r="CB32" s="5"/>
      <c r="CC32" s="5"/>
      <c r="CD32" s="5"/>
      <c r="CE32" s="5"/>
      <c r="CF32" s="5"/>
      <c r="CG32" s="5"/>
      <c r="CH32" s="5"/>
      <c r="CI32" s="5"/>
      <c r="CJ32" s="5"/>
      <c r="CK32" s="5"/>
      <c r="CL32" s="5"/>
      <c r="CM32" s="5"/>
      <c r="CN32" s="5"/>
      <c r="CO32" s="5"/>
      <c r="CP32" s="5"/>
      <c r="CQ32" s="5"/>
      <c r="CR32" s="5"/>
      <c r="CS32" s="5"/>
      <c r="CT32" s="5"/>
      <c r="CU32" s="5"/>
      <c r="CV32" s="5"/>
      <c r="CW32" s="5"/>
      <c r="CX32" s="5"/>
      <c r="CY32" s="5"/>
      <c r="CZ32" s="5"/>
      <c r="DA32" s="5"/>
      <c r="DB32" s="5"/>
      <c r="DC32" s="5"/>
      <c r="DD32" s="5"/>
      <c r="DE32" s="5"/>
      <c r="DF32" s="5"/>
      <c r="DG32" s="5"/>
      <c r="DH32" s="5"/>
    </row>
    <row r="33" spans="3:112" x14ac:dyDescent="0.55000000000000004">
      <c r="C33" s="1"/>
      <c r="D33" s="6" t="str">
        <f>IFERROR(VLOOKUP(C33,タスク表!$C$5:$E$100,3,FALSE),"")</f>
        <v/>
      </c>
      <c r="E33" s="6" t="str">
        <f>IFERROR(VLOOKUP(C33,タスク表!$C$5:$F$100,4,FALSE),"")</f>
        <v/>
      </c>
      <c r="F33" s="8" t="str">
        <f t="shared" ca="1" si="0"/>
        <v/>
      </c>
      <c r="G33" s="2"/>
      <c r="H33" s="4"/>
      <c r="I33" s="7"/>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5"/>
    </row>
    <row r="34" spans="3:112" x14ac:dyDescent="0.55000000000000004">
      <c r="C34" s="1"/>
      <c r="D34" s="6" t="str">
        <f>IFERROR(VLOOKUP(C34,タスク表!$C$5:$E$100,3,FALSE),"")</f>
        <v/>
      </c>
      <c r="E34" s="6" t="str">
        <f>IFERROR(VLOOKUP(C34,タスク表!$C$5:$F$100,4,FALSE),"")</f>
        <v/>
      </c>
      <c r="F34" s="8" t="str">
        <f t="shared" ca="1" si="0"/>
        <v/>
      </c>
      <c r="G34" s="2"/>
      <c r="H34" s="4"/>
      <c r="I34" s="7"/>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c r="AT34" s="5"/>
      <c r="AU34" s="5"/>
      <c r="AV34" s="5"/>
      <c r="AW34" s="5"/>
      <c r="AX34" s="5"/>
      <c r="AY34" s="5"/>
      <c r="AZ34" s="5"/>
      <c r="BA34" s="5"/>
      <c r="BB34" s="5"/>
      <c r="BC34" s="5"/>
      <c r="BD34" s="5"/>
      <c r="BE34" s="5"/>
      <c r="BF34" s="5"/>
      <c r="BG34" s="5"/>
      <c r="BH34" s="5"/>
      <c r="BI34" s="5"/>
      <c r="BJ34" s="5"/>
      <c r="BK34" s="5"/>
      <c r="BL34" s="5"/>
      <c r="BM34" s="5"/>
      <c r="BN34" s="5"/>
      <c r="BO34" s="5"/>
      <c r="BP34" s="5"/>
      <c r="BQ34" s="5"/>
      <c r="BR34" s="5"/>
      <c r="BS34" s="5"/>
      <c r="BT34" s="5"/>
      <c r="BU34" s="5"/>
      <c r="BV34" s="5"/>
      <c r="BW34" s="5"/>
      <c r="BX34" s="5"/>
      <c r="BY34" s="5"/>
      <c r="BZ34" s="5"/>
      <c r="CA34" s="5"/>
      <c r="CB34" s="5"/>
      <c r="CC34" s="5"/>
      <c r="CD34" s="5"/>
      <c r="CE34" s="5"/>
      <c r="CF34" s="5"/>
      <c r="CG34" s="5"/>
      <c r="CH34" s="5"/>
      <c r="CI34" s="5"/>
      <c r="CJ34" s="5"/>
      <c r="CK34" s="5"/>
      <c r="CL34" s="5"/>
      <c r="CM34" s="5"/>
      <c r="CN34" s="5"/>
      <c r="CO34" s="5"/>
      <c r="CP34" s="5"/>
      <c r="CQ34" s="5"/>
      <c r="CR34" s="5"/>
      <c r="CS34" s="5"/>
      <c r="CT34" s="5"/>
      <c r="CU34" s="5"/>
      <c r="CV34" s="5"/>
      <c r="CW34" s="5"/>
      <c r="CX34" s="5"/>
      <c r="CY34" s="5"/>
      <c r="CZ34" s="5"/>
      <c r="DA34" s="5"/>
      <c r="DB34" s="5"/>
      <c r="DC34" s="5"/>
      <c r="DD34" s="5"/>
      <c r="DE34" s="5"/>
      <c r="DF34" s="5"/>
      <c r="DG34" s="5"/>
      <c r="DH34" s="5"/>
    </row>
    <row r="35" spans="3:112" x14ac:dyDescent="0.55000000000000004">
      <c r="C35" s="1"/>
      <c r="D35" s="6" t="str">
        <f>IFERROR(VLOOKUP(C35,タスク表!$C$5:$E$100,3,FALSE),"")</f>
        <v/>
      </c>
      <c r="E35" s="6" t="str">
        <f>IFERROR(VLOOKUP(C35,タスク表!$C$5:$F$100,4,FALSE),"")</f>
        <v/>
      </c>
      <c r="F35" s="8" t="str">
        <f t="shared" ca="1" si="0"/>
        <v/>
      </c>
      <c r="G35" s="2"/>
      <c r="H35" s="4"/>
      <c r="I35" s="7"/>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c r="AT35" s="5"/>
      <c r="AU35" s="5"/>
      <c r="AV35" s="5"/>
      <c r="AW35" s="5"/>
      <c r="AX35" s="5"/>
      <c r="AY35" s="5"/>
      <c r="AZ35" s="5"/>
      <c r="BA35" s="5"/>
      <c r="BB35" s="5"/>
      <c r="BC35" s="5"/>
      <c r="BD35" s="5"/>
      <c r="BE35" s="5"/>
      <c r="BF35" s="5"/>
      <c r="BG35" s="5"/>
      <c r="BH35" s="5"/>
      <c r="BI35" s="5"/>
      <c r="BJ35" s="5"/>
      <c r="BK35" s="5"/>
      <c r="BL35" s="5"/>
      <c r="BM35" s="5"/>
      <c r="BN35" s="5"/>
      <c r="BO35" s="5"/>
      <c r="BP35" s="5"/>
      <c r="BQ35" s="5"/>
      <c r="BR35" s="5"/>
      <c r="BS35" s="5"/>
      <c r="BT35" s="5"/>
      <c r="BU35" s="5"/>
      <c r="BV35" s="5"/>
      <c r="BW35" s="5"/>
      <c r="BX35" s="5"/>
      <c r="BY35" s="5"/>
      <c r="BZ35" s="5"/>
      <c r="CA35" s="5"/>
      <c r="CB35" s="5"/>
      <c r="CC35" s="5"/>
      <c r="CD35" s="5"/>
      <c r="CE35" s="5"/>
      <c r="CF35" s="5"/>
      <c r="CG35" s="5"/>
      <c r="CH35" s="5"/>
      <c r="CI35" s="5"/>
      <c r="CJ35" s="5"/>
      <c r="CK35" s="5"/>
      <c r="CL35" s="5"/>
      <c r="CM35" s="5"/>
      <c r="CN35" s="5"/>
      <c r="CO35" s="5"/>
      <c r="CP35" s="5"/>
      <c r="CQ35" s="5"/>
      <c r="CR35" s="5"/>
      <c r="CS35" s="5"/>
      <c r="CT35" s="5"/>
      <c r="CU35" s="5"/>
      <c r="CV35" s="5"/>
      <c r="CW35" s="5"/>
      <c r="CX35" s="5"/>
      <c r="CY35" s="5"/>
      <c r="CZ35" s="5"/>
      <c r="DA35" s="5"/>
      <c r="DB35" s="5"/>
      <c r="DC35" s="5"/>
      <c r="DD35" s="5"/>
      <c r="DE35" s="5"/>
      <c r="DF35" s="5"/>
      <c r="DG35" s="5"/>
      <c r="DH35" s="5"/>
    </row>
    <row r="36" spans="3:112" x14ac:dyDescent="0.55000000000000004">
      <c r="C36" s="1"/>
      <c r="D36" s="6" t="str">
        <f>IFERROR(VLOOKUP(C36,タスク表!$C$5:$E$100,3,FALSE),"")</f>
        <v/>
      </c>
      <c r="E36" s="6" t="str">
        <f>IFERROR(VLOOKUP(C36,タスク表!$C$5:$F$100,4,FALSE),"")</f>
        <v/>
      </c>
      <c r="F36" s="8" t="str">
        <f t="shared" ca="1" si="0"/>
        <v/>
      </c>
      <c r="G36" s="2"/>
      <c r="H36" s="4"/>
      <c r="I36" s="7"/>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c r="AT36" s="5"/>
      <c r="AU36" s="5"/>
      <c r="AV36" s="5"/>
      <c r="AW36" s="5"/>
      <c r="AX36" s="5"/>
      <c r="AY36" s="5"/>
      <c r="AZ36" s="5"/>
      <c r="BA36" s="5"/>
      <c r="BB36" s="5"/>
      <c r="BC36" s="5"/>
      <c r="BD36" s="5"/>
      <c r="BE36" s="5"/>
      <c r="BF36" s="5"/>
      <c r="BG36" s="5"/>
      <c r="BH36" s="5"/>
      <c r="BI36" s="5"/>
      <c r="BJ36" s="5"/>
      <c r="BK36" s="5"/>
      <c r="BL36" s="5"/>
      <c r="BM36" s="5"/>
      <c r="BN36" s="5"/>
      <c r="BO36" s="5"/>
      <c r="BP36" s="5"/>
      <c r="BQ36" s="5"/>
      <c r="BR36" s="5"/>
      <c r="BS36" s="5"/>
      <c r="BT36" s="5"/>
      <c r="BU36" s="5"/>
      <c r="BV36" s="5"/>
      <c r="BW36" s="5"/>
      <c r="BX36" s="5"/>
      <c r="BY36" s="5"/>
      <c r="BZ36" s="5"/>
      <c r="CA36" s="5"/>
      <c r="CB36" s="5"/>
      <c r="CC36" s="5"/>
      <c r="CD36" s="5"/>
      <c r="CE36" s="5"/>
      <c r="CF36" s="5"/>
      <c r="CG36" s="5"/>
      <c r="CH36" s="5"/>
      <c r="CI36" s="5"/>
      <c r="CJ36" s="5"/>
      <c r="CK36" s="5"/>
      <c r="CL36" s="5"/>
      <c r="CM36" s="5"/>
      <c r="CN36" s="5"/>
      <c r="CO36" s="5"/>
      <c r="CP36" s="5"/>
      <c r="CQ36" s="5"/>
      <c r="CR36" s="5"/>
      <c r="CS36" s="5"/>
      <c r="CT36" s="5"/>
      <c r="CU36" s="5"/>
      <c r="CV36" s="5"/>
      <c r="CW36" s="5"/>
      <c r="CX36" s="5"/>
      <c r="CY36" s="5"/>
      <c r="CZ36" s="5"/>
      <c r="DA36" s="5"/>
      <c r="DB36" s="5"/>
      <c r="DC36" s="5"/>
      <c r="DD36" s="5"/>
      <c r="DE36" s="5"/>
      <c r="DF36" s="5"/>
      <c r="DG36" s="5"/>
      <c r="DH36" s="5"/>
    </row>
    <row r="37" spans="3:112" x14ac:dyDescent="0.55000000000000004">
      <c r="C37" s="1"/>
      <c r="D37" s="6" t="str">
        <f>IFERROR(VLOOKUP(C37,タスク表!$C$5:$E$100,3,FALSE),"")</f>
        <v/>
      </c>
      <c r="E37" s="6" t="str">
        <f>IFERROR(VLOOKUP(C37,タスク表!$C$5:$F$100,4,FALSE),"")</f>
        <v/>
      </c>
      <c r="F37" s="8" t="str">
        <f t="shared" ca="1" si="0"/>
        <v/>
      </c>
      <c r="G37" s="2"/>
      <c r="H37" s="4"/>
      <c r="I37" s="7"/>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c r="AT37" s="5"/>
      <c r="AU37" s="5"/>
      <c r="AV37" s="5"/>
      <c r="AW37" s="5"/>
      <c r="AX37" s="5"/>
      <c r="AY37" s="5"/>
      <c r="AZ37" s="5"/>
      <c r="BA37" s="5"/>
      <c r="BB37" s="5"/>
      <c r="BC37" s="5"/>
      <c r="BD37" s="5"/>
      <c r="BE37" s="5"/>
      <c r="BF37" s="5"/>
      <c r="BG37" s="5"/>
      <c r="BH37" s="5"/>
      <c r="BI37" s="5"/>
      <c r="BJ37" s="5"/>
      <c r="BK37" s="5"/>
      <c r="BL37" s="5"/>
      <c r="BM37" s="5"/>
      <c r="BN37" s="5"/>
      <c r="BO37" s="5"/>
      <c r="BP37" s="5"/>
      <c r="BQ37" s="5"/>
      <c r="BR37" s="5"/>
      <c r="BS37" s="5"/>
      <c r="BT37" s="5"/>
      <c r="BU37" s="5"/>
      <c r="BV37" s="5"/>
      <c r="BW37" s="5"/>
      <c r="BX37" s="5"/>
      <c r="BY37" s="5"/>
      <c r="BZ37" s="5"/>
      <c r="CA37" s="5"/>
      <c r="CB37" s="5"/>
      <c r="CC37" s="5"/>
      <c r="CD37" s="5"/>
      <c r="CE37" s="5"/>
      <c r="CF37" s="5"/>
      <c r="CG37" s="5"/>
      <c r="CH37" s="5"/>
      <c r="CI37" s="5"/>
      <c r="CJ37" s="5"/>
      <c r="CK37" s="5"/>
      <c r="CL37" s="5"/>
      <c r="CM37" s="5"/>
      <c r="CN37" s="5"/>
      <c r="CO37" s="5"/>
      <c r="CP37" s="5"/>
      <c r="CQ37" s="5"/>
      <c r="CR37" s="5"/>
      <c r="CS37" s="5"/>
      <c r="CT37" s="5"/>
      <c r="CU37" s="5"/>
      <c r="CV37" s="5"/>
      <c r="CW37" s="5"/>
      <c r="CX37" s="5"/>
      <c r="CY37" s="5"/>
      <c r="CZ37" s="5"/>
      <c r="DA37" s="5"/>
      <c r="DB37" s="5"/>
      <c r="DC37" s="5"/>
      <c r="DD37" s="5"/>
      <c r="DE37" s="5"/>
      <c r="DF37" s="5"/>
      <c r="DG37" s="5"/>
      <c r="DH37" s="5"/>
    </row>
    <row r="38" spans="3:112" x14ac:dyDescent="0.55000000000000004">
      <c r="C38" s="1"/>
      <c r="D38" s="6" t="str">
        <f>IFERROR(VLOOKUP(C38,タスク表!$C$5:$E$100,3,FALSE),"")</f>
        <v/>
      </c>
      <c r="E38" s="6" t="str">
        <f>IFERROR(VLOOKUP(C38,タスク表!$C$5:$F$100,4,FALSE),"")</f>
        <v/>
      </c>
      <c r="F38" s="8" t="str">
        <f t="shared" ca="1" si="0"/>
        <v/>
      </c>
      <c r="G38" s="2"/>
      <c r="H38" s="4"/>
      <c r="I38" s="7"/>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c r="AT38" s="5"/>
      <c r="AU38" s="5"/>
      <c r="AV38" s="5"/>
      <c r="AW38" s="5"/>
      <c r="AX38" s="5"/>
      <c r="AY38" s="5"/>
      <c r="AZ38" s="5"/>
      <c r="BA38" s="5"/>
      <c r="BB38" s="5"/>
      <c r="BC38" s="5"/>
      <c r="BD38" s="5"/>
      <c r="BE38" s="5"/>
      <c r="BF38" s="5"/>
      <c r="BG38" s="5"/>
      <c r="BH38" s="5"/>
      <c r="BI38" s="5"/>
      <c r="BJ38" s="5"/>
      <c r="BK38" s="5"/>
      <c r="BL38" s="5"/>
      <c r="BM38" s="5"/>
      <c r="BN38" s="5"/>
      <c r="BO38" s="5"/>
      <c r="BP38" s="5"/>
      <c r="BQ38" s="5"/>
      <c r="BR38" s="5"/>
      <c r="BS38" s="5"/>
      <c r="BT38" s="5"/>
      <c r="BU38" s="5"/>
      <c r="BV38" s="5"/>
      <c r="BW38" s="5"/>
      <c r="BX38" s="5"/>
      <c r="BY38" s="5"/>
      <c r="BZ38" s="5"/>
      <c r="CA38" s="5"/>
      <c r="CB38" s="5"/>
      <c r="CC38" s="5"/>
      <c r="CD38" s="5"/>
      <c r="CE38" s="5"/>
      <c r="CF38" s="5"/>
      <c r="CG38" s="5"/>
      <c r="CH38" s="5"/>
      <c r="CI38" s="5"/>
      <c r="CJ38" s="5"/>
      <c r="CK38" s="5"/>
      <c r="CL38" s="5"/>
      <c r="CM38" s="5"/>
      <c r="CN38" s="5"/>
      <c r="CO38" s="5"/>
      <c r="CP38" s="5"/>
      <c r="CQ38" s="5"/>
      <c r="CR38" s="5"/>
      <c r="CS38" s="5"/>
      <c r="CT38" s="5"/>
      <c r="CU38" s="5"/>
      <c r="CV38" s="5"/>
      <c r="CW38" s="5"/>
      <c r="CX38" s="5"/>
      <c r="CY38" s="5"/>
      <c r="CZ38" s="5"/>
      <c r="DA38" s="5"/>
      <c r="DB38" s="5"/>
      <c r="DC38" s="5"/>
      <c r="DD38" s="5"/>
      <c r="DE38" s="5"/>
      <c r="DF38" s="5"/>
      <c r="DG38" s="5"/>
      <c r="DH38" s="5"/>
    </row>
    <row r="39" spans="3:112" x14ac:dyDescent="0.55000000000000004">
      <c r="C39" s="1"/>
      <c r="D39" s="6" t="str">
        <f>IFERROR(VLOOKUP(C39,タスク表!$C$5:$E$100,3,FALSE),"")</f>
        <v/>
      </c>
      <c r="E39" s="6" t="str">
        <f>IFERROR(VLOOKUP(C39,タスク表!$C$5:$F$100,4,FALSE),"")</f>
        <v/>
      </c>
      <c r="F39" s="8" t="str">
        <f t="shared" ca="1" si="0"/>
        <v/>
      </c>
      <c r="G39" s="2"/>
      <c r="H39" s="4"/>
      <c r="I39" s="7"/>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c r="AT39" s="5"/>
      <c r="AU39" s="5"/>
      <c r="AV39" s="5"/>
      <c r="AW39" s="5"/>
      <c r="AX39" s="5"/>
      <c r="AY39" s="5"/>
      <c r="AZ39" s="5"/>
      <c r="BA39" s="5"/>
      <c r="BB39" s="5"/>
      <c r="BC39" s="5"/>
      <c r="BD39" s="5"/>
      <c r="BE39" s="5"/>
      <c r="BF39" s="5"/>
      <c r="BG39" s="5"/>
      <c r="BH39" s="5"/>
      <c r="BI39" s="5"/>
      <c r="BJ39" s="5"/>
      <c r="BK39" s="5"/>
      <c r="BL39" s="5"/>
      <c r="BM39" s="5"/>
      <c r="BN39" s="5"/>
      <c r="BO39" s="5"/>
      <c r="BP39" s="5"/>
      <c r="BQ39" s="5"/>
      <c r="BR39" s="5"/>
      <c r="BS39" s="5"/>
      <c r="BT39" s="5"/>
      <c r="BU39" s="5"/>
      <c r="BV39" s="5"/>
      <c r="BW39" s="5"/>
      <c r="BX39" s="5"/>
      <c r="BY39" s="5"/>
      <c r="BZ39" s="5"/>
      <c r="CA39" s="5"/>
      <c r="CB39" s="5"/>
      <c r="CC39" s="5"/>
      <c r="CD39" s="5"/>
      <c r="CE39" s="5"/>
      <c r="CF39" s="5"/>
      <c r="CG39" s="5"/>
      <c r="CH39" s="5"/>
      <c r="CI39" s="5"/>
      <c r="CJ39" s="5"/>
      <c r="CK39" s="5"/>
      <c r="CL39" s="5"/>
      <c r="CM39" s="5"/>
      <c r="CN39" s="5"/>
      <c r="CO39" s="5"/>
      <c r="CP39" s="5"/>
      <c r="CQ39" s="5"/>
      <c r="CR39" s="5"/>
      <c r="CS39" s="5"/>
      <c r="CT39" s="5"/>
      <c r="CU39" s="5"/>
      <c r="CV39" s="5"/>
      <c r="CW39" s="5"/>
      <c r="CX39" s="5"/>
      <c r="CY39" s="5"/>
      <c r="CZ39" s="5"/>
      <c r="DA39" s="5"/>
      <c r="DB39" s="5"/>
      <c r="DC39" s="5"/>
      <c r="DD39" s="5"/>
      <c r="DE39" s="5"/>
      <c r="DF39" s="5"/>
      <c r="DG39" s="5"/>
      <c r="DH39" s="5"/>
    </row>
    <row r="40" spans="3:112" x14ac:dyDescent="0.55000000000000004">
      <c r="C40" s="1"/>
      <c r="D40" s="6" t="str">
        <f>IFERROR(VLOOKUP(C40,タスク表!$C$5:$E$100,3,FALSE),"")</f>
        <v/>
      </c>
      <c r="E40" s="6" t="str">
        <f>IFERROR(VLOOKUP(C40,タスク表!$C$5:$F$100,4,FALSE),"")</f>
        <v/>
      </c>
      <c r="F40" s="8" t="str">
        <f t="shared" ca="1" si="0"/>
        <v/>
      </c>
      <c r="G40" s="2"/>
      <c r="H40" s="4"/>
      <c r="I40" s="7"/>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c r="AT40" s="5"/>
      <c r="AU40" s="5"/>
      <c r="AV40" s="5"/>
      <c r="AW40" s="5"/>
      <c r="AX40" s="5"/>
      <c r="AY40" s="5"/>
      <c r="AZ40" s="5"/>
      <c r="BA40" s="5"/>
      <c r="BB40" s="5"/>
      <c r="BC40" s="5"/>
      <c r="BD40" s="5"/>
      <c r="BE40" s="5"/>
      <c r="BF40" s="5"/>
      <c r="BG40" s="5"/>
      <c r="BH40" s="5"/>
      <c r="BI40" s="5"/>
      <c r="BJ40" s="5"/>
      <c r="BK40" s="5"/>
      <c r="BL40" s="5"/>
      <c r="BM40" s="5"/>
      <c r="BN40" s="5"/>
      <c r="BO40" s="5"/>
      <c r="BP40" s="5"/>
      <c r="BQ40" s="5"/>
      <c r="BR40" s="5"/>
      <c r="BS40" s="5"/>
      <c r="BT40" s="5"/>
      <c r="BU40" s="5"/>
      <c r="BV40" s="5"/>
      <c r="BW40" s="5"/>
      <c r="BX40" s="5"/>
      <c r="BY40" s="5"/>
      <c r="BZ40" s="5"/>
      <c r="CA40" s="5"/>
      <c r="CB40" s="5"/>
      <c r="CC40" s="5"/>
      <c r="CD40" s="5"/>
      <c r="CE40" s="5"/>
      <c r="CF40" s="5"/>
      <c r="CG40" s="5"/>
      <c r="CH40" s="5"/>
      <c r="CI40" s="5"/>
      <c r="CJ40" s="5"/>
      <c r="CK40" s="5"/>
      <c r="CL40" s="5"/>
      <c r="CM40" s="5"/>
      <c r="CN40" s="5"/>
      <c r="CO40" s="5"/>
      <c r="CP40" s="5"/>
      <c r="CQ40" s="5"/>
      <c r="CR40" s="5"/>
      <c r="CS40" s="5"/>
      <c r="CT40" s="5"/>
      <c r="CU40" s="5"/>
      <c r="CV40" s="5"/>
      <c r="CW40" s="5"/>
      <c r="CX40" s="5"/>
      <c r="CY40" s="5"/>
      <c r="CZ40" s="5"/>
      <c r="DA40" s="5"/>
      <c r="DB40" s="5"/>
      <c r="DC40" s="5"/>
      <c r="DD40" s="5"/>
      <c r="DE40" s="5"/>
      <c r="DF40" s="5"/>
      <c r="DG40" s="5"/>
      <c r="DH40" s="5"/>
    </row>
    <row r="41" spans="3:112" x14ac:dyDescent="0.55000000000000004">
      <c r="C41" s="1"/>
      <c r="D41" s="6" t="str">
        <f>IFERROR(VLOOKUP(C41,タスク表!$C$5:$E$100,3,FALSE),"")</f>
        <v/>
      </c>
      <c r="E41" s="6" t="str">
        <f>IFERROR(VLOOKUP(C41,タスク表!$C$5:$F$100,4,FALSE),"")</f>
        <v/>
      </c>
      <c r="F41" s="8" t="str">
        <f t="shared" ca="1" si="0"/>
        <v/>
      </c>
      <c r="G41" s="2"/>
      <c r="H41" s="4"/>
      <c r="I41" s="7"/>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c r="AT41" s="5"/>
      <c r="AU41" s="5"/>
      <c r="AV41" s="5"/>
      <c r="AW41" s="5"/>
      <c r="AX41" s="5"/>
      <c r="AY41" s="5"/>
      <c r="AZ41" s="5"/>
      <c r="BA41" s="5"/>
      <c r="BB41" s="5"/>
      <c r="BC41" s="5"/>
      <c r="BD41" s="5"/>
      <c r="BE41" s="5"/>
      <c r="BF41" s="5"/>
      <c r="BG41" s="5"/>
      <c r="BH41" s="5"/>
      <c r="BI41" s="5"/>
      <c r="BJ41" s="5"/>
      <c r="BK41" s="5"/>
      <c r="BL41" s="5"/>
      <c r="BM41" s="5"/>
      <c r="BN41" s="5"/>
      <c r="BO41" s="5"/>
      <c r="BP41" s="5"/>
      <c r="BQ41" s="5"/>
      <c r="BR41" s="5"/>
      <c r="BS41" s="5"/>
      <c r="BT41" s="5"/>
      <c r="BU41" s="5"/>
      <c r="BV41" s="5"/>
      <c r="BW41" s="5"/>
      <c r="BX41" s="5"/>
      <c r="BY41" s="5"/>
      <c r="BZ41" s="5"/>
      <c r="CA41" s="5"/>
      <c r="CB41" s="5"/>
      <c r="CC41" s="5"/>
      <c r="CD41" s="5"/>
      <c r="CE41" s="5"/>
      <c r="CF41" s="5"/>
      <c r="CG41" s="5"/>
      <c r="CH41" s="5"/>
      <c r="CI41" s="5"/>
      <c r="CJ41" s="5"/>
      <c r="CK41" s="5"/>
      <c r="CL41" s="5"/>
      <c r="CM41" s="5"/>
      <c r="CN41" s="5"/>
      <c r="CO41" s="5"/>
      <c r="CP41" s="5"/>
      <c r="CQ41" s="5"/>
      <c r="CR41" s="5"/>
      <c r="CS41" s="5"/>
      <c r="CT41" s="5"/>
      <c r="CU41" s="5"/>
      <c r="CV41" s="5"/>
      <c r="CW41" s="5"/>
      <c r="CX41" s="5"/>
      <c r="CY41" s="5"/>
      <c r="CZ41" s="5"/>
      <c r="DA41" s="5"/>
      <c r="DB41" s="5"/>
      <c r="DC41" s="5"/>
      <c r="DD41" s="5"/>
      <c r="DE41" s="5"/>
      <c r="DF41" s="5"/>
      <c r="DG41" s="5"/>
      <c r="DH41" s="5"/>
    </row>
    <row r="42" spans="3:112" x14ac:dyDescent="0.55000000000000004">
      <c r="C42" s="1"/>
      <c r="D42" s="6" t="str">
        <f>IFERROR(VLOOKUP(C42,タスク表!$C$5:$E$100,3,FALSE),"")</f>
        <v/>
      </c>
      <c r="E42" s="6" t="str">
        <f>IFERROR(VLOOKUP(C42,タスク表!$C$5:$F$100,4,FALSE),"")</f>
        <v/>
      </c>
      <c r="F42" s="8" t="str">
        <f t="shared" ca="1" si="0"/>
        <v/>
      </c>
      <c r="G42" s="2"/>
      <c r="H42" s="4"/>
      <c r="I42" s="7"/>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5"/>
      <c r="AY42" s="5"/>
      <c r="AZ42" s="5"/>
      <c r="BA42" s="5"/>
      <c r="BB42" s="5"/>
      <c r="BC42" s="5"/>
      <c r="BD42" s="5"/>
      <c r="BE42" s="5"/>
      <c r="BF42" s="5"/>
      <c r="BG42" s="5"/>
      <c r="BH42" s="5"/>
      <c r="BI42" s="5"/>
      <c r="BJ42" s="5"/>
      <c r="BK42" s="5"/>
      <c r="BL42" s="5"/>
      <c r="BM42" s="5"/>
      <c r="BN42" s="5"/>
      <c r="BO42" s="5"/>
      <c r="BP42" s="5"/>
      <c r="BQ42" s="5"/>
      <c r="BR42" s="5"/>
      <c r="BS42" s="5"/>
      <c r="BT42" s="5"/>
      <c r="BU42" s="5"/>
      <c r="BV42" s="5"/>
      <c r="BW42" s="5"/>
      <c r="BX42" s="5"/>
      <c r="BY42" s="5"/>
      <c r="BZ42" s="5"/>
      <c r="CA42" s="5"/>
      <c r="CB42" s="5"/>
      <c r="CC42" s="5"/>
      <c r="CD42" s="5"/>
      <c r="CE42" s="5"/>
      <c r="CF42" s="5"/>
      <c r="CG42" s="5"/>
      <c r="CH42" s="5"/>
      <c r="CI42" s="5"/>
      <c r="CJ42" s="5"/>
      <c r="CK42" s="5"/>
      <c r="CL42" s="5"/>
      <c r="CM42" s="5"/>
      <c r="CN42" s="5"/>
      <c r="CO42" s="5"/>
      <c r="CP42" s="5"/>
      <c r="CQ42" s="5"/>
      <c r="CR42" s="5"/>
      <c r="CS42" s="5"/>
      <c r="CT42" s="5"/>
      <c r="CU42" s="5"/>
      <c r="CV42" s="5"/>
      <c r="CW42" s="5"/>
      <c r="CX42" s="5"/>
      <c r="CY42" s="5"/>
      <c r="CZ42" s="5"/>
      <c r="DA42" s="5"/>
      <c r="DB42" s="5"/>
      <c r="DC42" s="5"/>
      <c r="DD42" s="5"/>
      <c r="DE42" s="5"/>
      <c r="DF42" s="5"/>
      <c r="DG42" s="5"/>
      <c r="DH42" s="5"/>
    </row>
    <row r="43" spans="3:112" x14ac:dyDescent="0.55000000000000004">
      <c r="C43" s="1"/>
      <c r="D43" s="6" t="str">
        <f>IFERROR(VLOOKUP(C43,タスク表!$C$5:$E$100,3,FALSE),"")</f>
        <v/>
      </c>
      <c r="E43" s="6" t="str">
        <f>IFERROR(VLOOKUP(C43,タスク表!$C$5:$F$100,4,FALSE),"")</f>
        <v/>
      </c>
      <c r="F43" s="8" t="str">
        <f t="shared" ca="1" si="0"/>
        <v/>
      </c>
      <c r="G43" s="2"/>
      <c r="H43" s="4"/>
      <c r="I43" s="7"/>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c r="AT43" s="5"/>
      <c r="AU43" s="5"/>
      <c r="AV43" s="5"/>
      <c r="AW43" s="5"/>
      <c r="AX43" s="5"/>
      <c r="AY43" s="5"/>
      <c r="AZ43" s="5"/>
      <c r="BA43" s="5"/>
      <c r="BB43" s="5"/>
      <c r="BC43" s="5"/>
      <c r="BD43" s="5"/>
      <c r="BE43" s="5"/>
      <c r="BF43" s="5"/>
      <c r="BG43" s="5"/>
      <c r="BH43" s="5"/>
      <c r="BI43" s="5"/>
      <c r="BJ43" s="5"/>
      <c r="BK43" s="5"/>
      <c r="BL43" s="5"/>
      <c r="BM43" s="5"/>
      <c r="BN43" s="5"/>
      <c r="BO43" s="5"/>
      <c r="BP43" s="5"/>
      <c r="BQ43" s="5"/>
      <c r="BR43" s="5"/>
      <c r="BS43" s="5"/>
      <c r="BT43" s="5"/>
      <c r="BU43" s="5"/>
      <c r="BV43" s="5"/>
      <c r="BW43" s="5"/>
      <c r="BX43" s="5"/>
      <c r="BY43" s="5"/>
      <c r="BZ43" s="5"/>
      <c r="CA43" s="5"/>
      <c r="CB43" s="5"/>
      <c r="CC43" s="5"/>
      <c r="CD43" s="5"/>
      <c r="CE43" s="5"/>
      <c r="CF43" s="5"/>
      <c r="CG43" s="5"/>
      <c r="CH43" s="5"/>
      <c r="CI43" s="5"/>
      <c r="CJ43" s="5"/>
      <c r="CK43" s="5"/>
      <c r="CL43" s="5"/>
      <c r="CM43" s="5"/>
      <c r="CN43" s="5"/>
      <c r="CO43" s="5"/>
      <c r="CP43" s="5"/>
      <c r="CQ43" s="5"/>
      <c r="CR43" s="5"/>
      <c r="CS43" s="5"/>
      <c r="CT43" s="5"/>
      <c r="CU43" s="5"/>
      <c r="CV43" s="5"/>
      <c r="CW43" s="5"/>
      <c r="CX43" s="5"/>
      <c r="CY43" s="5"/>
      <c r="CZ43" s="5"/>
      <c r="DA43" s="5"/>
      <c r="DB43" s="5"/>
      <c r="DC43" s="5"/>
      <c r="DD43" s="5"/>
      <c r="DE43" s="5"/>
      <c r="DF43" s="5"/>
      <c r="DG43" s="5"/>
      <c r="DH43" s="5"/>
    </row>
    <row r="44" spans="3:112" x14ac:dyDescent="0.55000000000000004">
      <c r="C44" s="1"/>
      <c r="D44" s="6" t="str">
        <f>IFERROR(VLOOKUP(C44,タスク表!$C$5:$E$100,3,FALSE),"")</f>
        <v/>
      </c>
      <c r="E44" s="6" t="str">
        <f>IFERROR(VLOOKUP(C44,タスク表!$C$5:$F$100,4,FALSE),"")</f>
        <v/>
      </c>
      <c r="F44" s="8" t="str">
        <f t="shared" ca="1" si="0"/>
        <v/>
      </c>
      <c r="G44" s="2"/>
      <c r="H44" s="4"/>
      <c r="I44" s="7"/>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c r="AT44" s="5"/>
      <c r="AU44" s="5"/>
      <c r="AV44" s="5"/>
      <c r="AW44" s="5"/>
      <c r="AX44" s="5"/>
      <c r="AY44" s="5"/>
      <c r="AZ44" s="5"/>
      <c r="BA44" s="5"/>
      <c r="BB44" s="5"/>
      <c r="BC44" s="5"/>
      <c r="BD44" s="5"/>
      <c r="BE44" s="5"/>
      <c r="BF44" s="5"/>
      <c r="BG44" s="5"/>
      <c r="BH44" s="5"/>
      <c r="BI44" s="5"/>
      <c r="BJ44" s="5"/>
      <c r="BK44" s="5"/>
      <c r="BL44" s="5"/>
      <c r="BM44" s="5"/>
      <c r="BN44" s="5"/>
      <c r="BO44" s="5"/>
      <c r="BP44" s="5"/>
      <c r="BQ44" s="5"/>
      <c r="BR44" s="5"/>
      <c r="BS44" s="5"/>
      <c r="BT44" s="5"/>
      <c r="BU44" s="5"/>
      <c r="BV44" s="5"/>
      <c r="BW44" s="5"/>
      <c r="BX44" s="5"/>
      <c r="BY44" s="5"/>
      <c r="BZ44" s="5"/>
      <c r="CA44" s="5"/>
      <c r="CB44" s="5"/>
      <c r="CC44" s="5"/>
      <c r="CD44" s="5"/>
      <c r="CE44" s="5"/>
      <c r="CF44" s="5"/>
      <c r="CG44" s="5"/>
      <c r="CH44" s="5"/>
      <c r="CI44" s="5"/>
      <c r="CJ44" s="5"/>
      <c r="CK44" s="5"/>
      <c r="CL44" s="5"/>
      <c r="CM44" s="5"/>
      <c r="CN44" s="5"/>
      <c r="CO44" s="5"/>
      <c r="CP44" s="5"/>
      <c r="CQ44" s="5"/>
      <c r="CR44" s="5"/>
      <c r="CS44" s="5"/>
      <c r="CT44" s="5"/>
      <c r="CU44" s="5"/>
      <c r="CV44" s="5"/>
      <c r="CW44" s="5"/>
      <c r="CX44" s="5"/>
      <c r="CY44" s="5"/>
      <c r="CZ44" s="5"/>
      <c r="DA44" s="5"/>
      <c r="DB44" s="5"/>
      <c r="DC44" s="5"/>
      <c r="DD44" s="5"/>
      <c r="DE44" s="5"/>
      <c r="DF44" s="5"/>
      <c r="DG44" s="5"/>
      <c r="DH44" s="5"/>
    </row>
    <row r="45" spans="3:112" x14ac:dyDescent="0.55000000000000004">
      <c r="C45" s="1"/>
      <c r="D45" s="6" t="str">
        <f>IFERROR(VLOOKUP(C45,タスク表!$C$5:$E$100,3,FALSE),"")</f>
        <v/>
      </c>
      <c r="E45" s="6" t="str">
        <f>IFERROR(VLOOKUP(C45,タスク表!$C$5:$F$100,4,FALSE),"")</f>
        <v/>
      </c>
      <c r="F45" s="8" t="str">
        <f t="shared" ca="1" si="0"/>
        <v/>
      </c>
      <c r="G45" s="2"/>
      <c r="H45" s="4"/>
      <c r="I45" s="7"/>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c r="AT45" s="5"/>
      <c r="AU45" s="5"/>
      <c r="AV45" s="5"/>
      <c r="AW45" s="5"/>
      <c r="AX45" s="5"/>
      <c r="AY45" s="5"/>
      <c r="AZ45" s="5"/>
      <c r="BA45" s="5"/>
      <c r="BB45" s="5"/>
      <c r="BC45" s="5"/>
      <c r="BD45" s="5"/>
      <c r="BE45" s="5"/>
      <c r="BF45" s="5"/>
      <c r="BG45" s="5"/>
      <c r="BH45" s="5"/>
      <c r="BI45" s="5"/>
      <c r="BJ45" s="5"/>
      <c r="BK45" s="5"/>
      <c r="BL45" s="5"/>
      <c r="BM45" s="5"/>
      <c r="BN45" s="5"/>
      <c r="BO45" s="5"/>
      <c r="BP45" s="5"/>
      <c r="BQ45" s="5"/>
      <c r="BR45" s="5"/>
      <c r="BS45" s="5"/>
      <c r="BT45" s="5"/>
      <c r="BU45" s="5"/>
      <c r="BV45" s="5"/>
      <c r="BW45" s="5"/>
      <c r="BX45" s="5"/>
      <c r="BY45" s="5"/>
      <c r="BZ45" s="5"/>
      <c r="CA45" s="5"/>
      <c r="CB45" s="5"/>
      <c r="CC45" s="5"/>
      <c r="CD45" s="5"/>
      <c r="CE45" s="5"/>
      <c r="CF45" s="5"/>
      <c r="CG45" s="5"/>
      <c r="CH45" s="5"/>
      <c r="CI45" s="5"/>
      <c r="CJ45" s="5"/>
      <c r="CK45" s="5"/>
      <c r="CL45" s="5"/>
      <c r="CM45" s="5"/>
      <c r="CN45" s="5"/>
      <c r="CO45" s="5"/>
      <c r="CP45" s="5"/>
      <c r="CQ45" s="5"/>
      <c r="CR45" s="5"/>
      <c r="CS45" s="5"/>
      <c r="CT45" s="5"/>
      <c r="CU45" s="5"/>
      <c r="CV45" s="5"/>
      <c r="CW45" s="5"/>
      <c r="CX45" s="5"/>
      <c r="CY45" s="5"/>
      <c r="CZ45" s="5"/>
      <c r="DA45" s="5"/>
      <c r="DB45" s="5"/>
      <c r="DC45" s="5"/>
      <c r="DD45" s="5"/>
      <c r="DE45" s="5"/>
      <c r="DF45" s="5"/>
      <c r="DG45" s="5"/>
      <c r="DH45" s="5"/>
    </row>
    <row r="46" spans="3:112" x14ac:dyDescent="0.55000000000000004">
      <c r="C46" s="1"/>
      <c r="D46" s="6" t="str">
        <f>IFERROR(VLOOKUP(C46,タスク表!$C$5:$E$100,3,FALSE),"")</f>
        <v/>
      </c>
      <c r="E46" s="6" t="str">
        <f>IFERROR(VLOOKUP(C46,タスク表!$C$5:$F$100,4,FALSE),"")</f>
        <v/>
      </c>
      <c r="F46" s="8" t="str">
        <f t="shared" ca="1" si="0"/>
        <v/>
      </c>
      <c r="G46" s="2"/>
      <c r="H46" s="4"/>
      <c r="I46" s="7"/>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c r="AT46" s="5"/>
      <c r="AU46" s="5"/>
      <c r="AV46" s="5"/>
      <c r="AW46" s="5"/>
      <c r="AX46" s="5"/>
      <c r="AY46" s="5"/>
      <c r="AZ46" s="5"/>
      <c r="BA46" s="5"/>
      <c r="BB46" s="5"/>
      <c r="BC46" s="5"/>
      <c r="BD46" s="5"/>
      <c r="BE46" s="5"/>
      <c r="BF46" s="5"/>
      <c r="BG46" s="5"/>
      <c r="BH46" s="5"/>
      <c r="BI46" s="5"/>
      <c r="BJ46" s="5"/>
      <c r="BK46" s="5"/>
      <c r="BL46" s="5"/>
      <c r="BM46" s="5"/>
      <c r="BN46" s="5"/>
      <c r="BO46" s="5"/>
      <c r="BP46" s="5"/>
      <c r="BQ46" s="5"/>
      <c r="BR46" s="5"/>
      <c r="BS46" s="5"/>
      <c r="BT46" s="5"/>
      <c r="BU46" s="5"/>
      <c r="BV46" s="5"/>
      <c r="BW46" s="5"/>
      <c r="BX46" s="5"/>
      <c r="BY46" s="5"/>
      <c r="BZ46" s="5"/>
      <c r="CA46" s="5"/>
      <c r="CB46" s="5"/>
      <c r="CC46" s="5"/>
      <c r="CD46" s="5"/>
      <c r="CE46" s="5"/>
      <c r="CF46" s="5"/>
      <c r="CG46" s="5"/>
      <c r="CH46" s="5"/>
      <c r="CI46" s="5"/>
      <c r="CJ46" s="5"/>
      <c r="CK46" s="5"/>
      <c r="CL46" s="5"/>
      <c r="CM46" s="5"/>
      <c r="CN46" s="5"/>
      <c r="CO46" s="5"/>
      <c r="CP46" s="5"/>
      <c r="CQ46" s="5"/>
      <c r="CR46" s="5"/>
      <c r="CS46" s="5"/>
      <c r="CT46" s="5"/>
      <c r="CU46" s="5"/>
      <c r="CV46" s="5"/>
      <c r="CW46" s="5"/>
      <c r="CX46" s="5"/>
      <c r="CY46" s="5"/>
      <c r="CZ46" s="5"/>
      <c r="DA46" s="5"/>
      <c r="DB46" s="5"/>
      <c r="DC46" s="5"/>
      <c r="DD46" s="5"/>
      <c r="DE46" s="5"/>
      <c r="DF46" s="5"/>
      <c r="DG46" s="5"/>
      <c r="DH46" s="5"/>
    </row>
    <row r="47" spans="3:112" x14ac:dyDescent="0.55000000000000004">
      <c r="C47" s="1"/>
      <c r="D47" s="6" t="str">
        <f>IFERROR(VLOOKUP(C47,タスク表!$C$5:$E$100,3,FALSE),"")</f>
        <v/>
      </c>
      <c r="E47" s="6" t="str">
        <f>IFERROR(VLOOKUP(C47,タスク表!$C$5:$F$100,4,FALSE),"")</f>
        <v/>
      </c>
      <c r="F47" s="8" t="str">
        <f t="shared" ca="1" si="0"/>
        <v/>
      </c>
      <c r="G47" s="2"/>
      <c r="H47" s="4"/>
      <c r="I47" s="7"/>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c r="AT47" s="5"/>
      <c r="AU47" s="5"/>
      <c r="AV47" s="5"/>
      <c r="AW47" s="5"/>
      <c r="AX47" s="5"/>
      <c r="AY47" s="5"/>
      <c r="AZ47" s="5"/>
      <c r="BA47" s="5"/>
      <c r="BB47" s="5"/>
      <c r="BC47" s="5"/>
      <c r="BD47" s="5"/>
      <c r="BE47" s="5"/>
      <c r="BF47" s="5"/>
      <c r="BG47" s="5"/>
      <c r="BH47" s="5"/>
      <c r="BI47" s="5"/>
      <c r="BJ47" s="5"/>
      <c r="BK47" s="5"/>
      <c r="BL47" s="5"/>
      <c r="BM47" s="5"/>
      <c r="BN47" s="5"/>
      <c r="BO47" s="5"/>
      <c r="BP47" s="5"/>
      <c r="BQ47" s="5"/>
      <c r="BR47" s="5"/>
      <c r="BS47" s="5"/>
      <c r="BT47" s="5"/>
      <c r="BU47" s="5"/>
      <c r="BV47" s="5"/>
      <c r="BW47" s="5"/>
      <c r="BX47" s="5"/>
      <c r="BY47" s="5"/>
      <c r="BZ47" s="5"/>
      <c r="CA47" s="5"/>
      <c r="CB47" s="5"/>
      <c r="CC47" s="5"/>
      <c r="CD47" s="5"/>
      <c r="CE47" s="5"/>
      <c r="CF47" s="5"/>
      <c r="CG47" s="5"/>
      <c r="CH47" s="5"/>
      <c r="CI47" s="5"/>
      <c r="CJ47" s="5"/>
      <c r="CK47" s="5"/>
      <c r="CL47" s="5"/>
      <c r="CM47" s="5"/>
      <c r="CN47" s="5"/>
      <c r="CO47" s="5"/>
      <c r="CP47" s="5"/>
      <c r="CQ47" s="5"/>
      <c r="CR47" s="5"/>
      <c r="CS47" s="5"/>
      <c r="CT47" s="5"/>
      <c r="CU47" s="5"/>
      <c r="CV47" s="5"/>
      <c r="CW47" s="5"/>
      <c r="CX47" s="5"/>
      <c r="CY47" s="5"/>
      <c r="CZ47" s="5"/>
      <c r="DA47" s="5"/>
      <c r="DB47" s="5"/>
      <c r="DC47" s="5"/>
      <c r="DD47" s="5"/>
      <c r="DE47" s="5"/>
      <c r="DF47" s="5"/>
      <c r="DG47" s="5"/>
      <c r="DH47" s="5"/>
    </row>
    <row r="48" spans="3:112" x14ac:dyDescent="0.55000000000000004">
      <c r="C48" s="1"/>
      <c r="D48" s="6" t="str">
        <f>IFERROR(VLOOKUP(C48,タスク表!$C$5:$E$100,3,FALSE),"")</f>
        <v/>
      </c>
      <c r="E48" s="6" t="str">
        <f>IFERROR(VLOOKUP(C48,タスク表!$C$5:$F$100,4,FALSE),"")</f>
        <v/>
      </c>
      <c r="F48" s="8" t="str">
        <f t="shared" ca="1" si="0"/>
        <v/>
      </c>
      <c r="G48" s="2"/>
      <c r="H48" s="4"/>
      <c r="I48" s="7"/>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5"/>
      <c r="AY48" s="5"/>
      <c r="AZ48" s="5"/>
      <c r="BA48" s="5"/>
      <c r="BB48" s="5"/>
      <c r="BC48" s="5"/>
      <c r="BD48" s="5"/>
      <c r="BE48" s="5"/>
      <c r="BF48" s="5"/>
      <c r="BG48" s="5"/>
      <c r="BH48" s="5"/>
      <c r="BI48" s="5"/>
      <c r="BJ48" s="5"/>
      <c r="BK48" s="5"/>
      <c r="BL48" s="5"/>
      <c r="BM48" s="5"/>
      <c r="BN48" s="5"/>
      <c r="BO48" s="5"/>
      <c r="BP48" s="5"/>
      <c r="BQ48" s="5"/>
      <c r="BR48" s="5"/>
      <c r="BS48" s="5"/>
      <c r="BT48" s="5"/>
      <c r="BU48" s="5"/>
      <c r="BV48" s="5"/>
      <c r="BW48" s="5"/>
      <c r="BX48" s="5"/>
      <c r="BY48" s="5"/>
      <c r="BZ48" s="5"/>
      <c r="CA48" s="5"/>
      <c r="CB48" s="5"/>
      <c r="CC48" s="5"/>
      <c r="CD48" s="5"/>
      <c r="CE48" s="5"/>
      <c r="CF48" s="5"/>
      <c r="CG48" s="5"/>
      <c r="CH48" s="5"/>
      <c r="CI48" s="5"/>
      <c r="CJ48" s="5"/>
      <c r="CK48" s="5"/>
      <c r="CL48" s="5"/>
      <c r="CM48" s="5"/>
      <c r="CN48" s="5"/>
      <c r="CO48" s="5"/>
      <c r="CP48" s="5"/>
      <c r="CQ48" s="5"/>
      <c r="CR48" s="5"/>
      <c r="CS48" s="5"/>
      <c r="CT48" s="5"/>
      <c r="CU48" s="5"/>
      <c r="CV48" s="5"/>
      <c r="CW48" s="5"/>
      <c r="CX48" s="5"/>
      <c r="CY48" s="5"/>
      <c r="CZ48" s="5"/>
      <c r="DA48" s="5"/>
      <c r="DB48" s="5"/>
      <c r="DC48" s="5"/>
      <c r="DD48" s="5"/>
      <c r="DE48" s="5"/>
      <c r="DF48" s="5"/>
      <c r="DG48" s="5"/>
      <c r="DH48" s="5"/>
    </row>
    <row r="49" spans="3:112" x14ac:dyDescent="0.55000000000000004">
      <c r="C49" s="1"/>
      <c r="D49" s="6" t="str">
        <f>IFERROR(VLOOKUP(C49,タスク表!$C$5:$E$100,3,FALSE),"")</f>
        <v/>
      </c>
      <c r="E49" s="6" t="str">
        <f>IFERROR(VLOOKUP(C49,タスク表!$C$5:$F$100,4,FALSE),"")</f>
        <v/>
      </c>
      <c r="F49" s="8" t="str">
        <f t="shared" ca="1" si="0"/>
        <v/>
      </c>
      <c r="G49" s="2"/>
      <c r="H49" s="4"/>
      <c r="I49" s="7"/>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c r="AT49" s="5"/>
      <c r="AU49" s="5"/>
      <c r="AV49" s="5"/>
      <c r="AW49" s="5"/>
      <c r="AX49" s="5"/>
      <c r="AY49" s="5"/>
      <c r="AZ49" s="5"/>
      <c r="BA49" s="5"/>
      <c r="BB49" s="5"/>
      <c r="BC49" s="5"/>
      <c r="BD49" s="5"/>
      <c r="BE49" s="5"/>
      <c r="BF49" s="5"/>
      <c r="BG49" s="5"/>
      <c r="BH49" s="5"/>
      <c r="BI49" s="5"/>
      <c r="BJ49" s="5"/>
      <c r="BK49" s="5"/>
      <c r="BL49" s="5"/>
      <c r="BM49" s="5"/>
      <c r="BN49" s="5"/>
      <c r="BO49" s="5"/>
      <c r="BP49" s="5"/>
      <c r="BQ49" s="5"/>
      <c r="BR49" s="5"/>
      <c r="BS49" s="5"/>
      <c r="BT49" s="5"/>
      <c r="BU49" s="5"/>
      <c r="BV49" s="5"/>
      <c r="BW49" s="5"/>
      <c r="BX49" s="5"/>
      <c r="BY49" s="5"/>
      <c r="BZ49" s="5"/>
      <c r="CA49" s="5"/>
      <c r="CB49" s="5"/>
      <c r="CC49" s="5"/>
      <c r="CD49" s="5"/>
      <c r="CE49" s="5"/>
      <c r="CF49" s="5"/>
      <c r="CG49" s="5"/>
      <c r="CH49" s="5"/>
      <c r="CI49" s="5"/>
      <c r="CJ49" s="5"/>
      <c r="CK49" s="5"/>
      <c r="CL49" s="5"/>
      <c r="CM49" s="5"/>
      <c r="CN49" s="5"/>
      <c r="CO49" s="5"/>
      <c r="CP49" s="5"/>
      <c r="CQ49" s="5"/>
      <c r="CR49" s="5"/>
      <c r="CS49" s="5"/>
      <c r="CT49" s="5"/>
      <c r="CU49" s="5"/>
      <c r="CV49" s="5"/>
      <c r="CW49" s="5"/>
      <c r="CX49" s="5"/>
      <c r="CY49" s="5"/>
      <c r="CZ49" s="5"/>
      <c r="DA49" s="5"/>
      <c r="DB49" s="5"/>
      <c r="DC49" s="5"/>
      <c r="DD49" s="5"/>
      <c r="DE49" s="5"/>
      <c r="DF49" s="5"/>
      <c r="DG49" s="5"/>
      <c r="DH49" s="5"/>
    </row>
    <row r="50" spans="3:112" x14ac:dyDescent="0.55000000000000004">
      <c r="C50" s="1"/>
      <c r="D50" s="6" t="str">
        <f>IFERROR(VLOOKUP(C50,タスク表!$C$5:$E$100,3,FALSE),"")</f>
        <v/>
      </c>
      <c r="E50" s="6" t="str">
        <f>IFERROR(VLOOKUP(C50,タスク表!$C$5:$F$100,4,FALSE),"")</f>
        <v/>
      </c>
      <c r="F50" s="8" t="str">
        <f t="shared" ca="1" si="0"/>
        <v/>
      </c>
      <c r="G50" s="2"/>
      <c r="H50" s="4"/>
      <c r="I50" s="7"/>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c r="BY50" s="5"/>
      <c r="BZ50" s="5"/>
      <c r="CA50" s="5"/>
      <c r="CB50" s="5"/>
      <c r="CC50" s="5"/>
      <c r="CD50" s="5"/>
      <c r="CE50" s="5"/>
      <c r="CF50" s="5"/>
      <c r="CG50" s="5"/>
      <c r="CH50" s="5"/>
      <c r="CI50" s="5"/>
      <c r="CJ50" s="5"/>
      <c r="CK50" s="5"/>
      <c r="CL50" s="5"/>
      <c r="CM50" s="5"/>
      <c r="CN50" s="5"/>
      <c r="CO50" s="5"/>
      <c r="CP50" s="5"/>
      <c r="CQ50" s="5"/>
      <c r="CR50" s="5"/>
      <c r="CS50" s="5"/>
      <c r="CT50" s="5"/>
      <c r="CU50" s="5"/>
      <c r="CV50" s="5"/>
      <c r="CW50" s="5"/>
      <c r="CX50" s="5"/>
      <c r="CY50" s="5"/>
      <c r="CZ50" s="5"/>
      <c r="DA50" s="5"/>
      <c r="DB50" s="5"/>
      <c r="DC50" s="5"/>
      <c r="DD50" s="5"/>
      <c r="DE50" s="5"/>
      <c r="DF50" s="5"/>
      <c r="DG50" s="5"/>
      <c r="DH50" s="5"/>
    </row>
    <row r="51" spans="3:112" x14ac:dyDescent="0.55000000000000004">
      <c r="C51" s="1"/>
      <c r="D51" s="6" t="str">
        <f>IFERROR(VLOOKUP(C51,タスク表!$C$5:$E$100,3,FALSE),"")</f>
        <v/>
      </c>
      <c r="E51" s="6" t="str">
        <f>IFERROR(VLOOKUP(C51,タスク表!$C$5:$F$100,4,FALSE),"")</f>
        <v/>
      </c>
      <c r="F51" s="8" t="str">
        <f t="shared" ca="1" si="0"/>
        <v/>
      </c>
      <c r="G51" s="2"/>
      <c r="H51" s="4"/>
      <c r="I51" s="7"/>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row>
    <row r="52" spans="3:112" x14ac:dyDescent="0.55000000000000004">
      <c r="C52" s="1"/>
      <c r="D52" s="6" t="str">
        <f>IFERROR(VLOOKUP(C52,タスク表!$C$5:$E$100,3,FALSE),"")</f>
        <v/>
      </c>
      <c r="E52" s="6" t="str">
        <f>IFERROR(VLOOKUP(C52,タスク表!$C$5:$F$100,4,FALSE),"")</f>
        <v/>
      </c>
      <c r="F52" s="8" t="str">
        <f t="shared" ca="1" si="0"/>
        <v/>
      </c>
      <c r="G52" s="2"/>
      <c r="H52" s="4"/>
      <c r="I52" s="7"/>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c r="BY52" s="5"/>
      <c r="BZ52" s="5"/>
      <c r="CA52" s="5"/>
      <c r="CB52" s="5"/>
      <c r="CC52" s="5"/>
      <c r="CD52" s="5"/>
      <c r="CE52" s="5"/>
      <c r="CF52" s="5"/>
      <c r="CG52" s="5"/>
      <c r="CH52" s="5"/>
      <c r="CI52" s="5"/>
      <c r="CJ52" s="5"/>
      <c r="CK52" s="5"/>
      <c r="CL52" s="5"/>
      <c r="CM52" s="5"/>
      <c r="CN52" s="5"/>
      <c r="CO52" s="5"/>
      <c r="CP52" s="5"/>
      <c r="CQ52" s="5"/>
      <c r="CR52" s="5"/>
      <c r="CS52" s="5"/>
      <c r="CT52" s="5"/>
      <c r="CU52" s="5"/>
      <c r="CV52" s="5"/>
      <c r="CW52" s="5"/>
      <c r="CX52" s="5"/>
      <c r="CY52" s="5"/>
      <c r="CZ52" s="5"/>
      <c r="DA52" s="5"/>
      <c r="DB52" s="5"/>
      <c r="DC52" s="5"/>
      <c r="DD52" s="5"/>
      <c r="DE52" s="5"/>
      <c r="DF52" s="5"/>
      <c r="DG52" s="5"/>
      <c r="DH52" s="5"/>
    </row>
    <row r="53" spans="3:112" x14ac:dyDescent="0.55000000000000004">
      <c r="C53" s="1"/>
      <c r="D53" s="6" t="str">
        <f>IFERROR(VLOOKUP(C53,タスク表!$C$5:$E$100,3,FALSE),"")</f>
        <v/>
      </c>
      <c r="E53" s="6" t="str">
        <f>IFERROR(VLOOKUP(C53,タスク表!$C$5:$F$100,4,FALSE),"")</f>
        <v/>
      </c>
      <c r="F53" s="8" t="str">
        <f t="shared" ca="1" si="0"/>
        <v/>
      </c>
      <c r="G53" s="2"/>
      <c r="H53" s="4"/>
      <c r="I53" s="7"/>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c r="BY53" s="5"/>
      <c r="BZ53" s="5"/>
      <c r="CA53" s="5"/>
      <c r="CB53" s="5"/>
      <c r="CC53" s="5"/>
      <c r="CD53" s="5"/>
      <c r="CE53" s="5"/>
      <c r="CF53" s="5"/>
      <c r="CG53" s="5"/>
      <c r="CH53" s="5"/>
      <c r="CI53" s="5"/>
      <c r="CJ53" s="5"/>
      <c r="CK53" s="5"/>
      <c r="CL53" s="5"/>
      <c r="CM53" s="5"/>
      <c r="CN53" s="5"/>
      <c r="CO53" s="5"/>
      <c r="CP53" s="5"/>
      <c r="CQ53" s="5"/>
      <c r="CR53" s="5"/>
      <c r="CS53" s="5"/>
      <c r="CT53" s="5"/>
      <c r="CU53" s="5"/>
      <c r="CV53" s="5"/>
      <c r="CW53" s="5"/>
      <c r="CX53" s="5"/>
      <c r="CY53" s="5"/>
      <c r="CZ53" s="5"/>
      <c r="DA53" s="5"/>
      <c r="DB53" s="5"/>
      <c r="DC53" s="5"/>
      <c r="DD53" s="5"/>
      <c r="DE53" s="5"/>
      <c r="DF53" s="5"/>
      <c r="DG53" s="5"/>
      <c r="DH53" s="5"/>
    </row>
    <row r="54" spans="3:112" x14ac:dyDescent="0.55000000000000004">
      <c r="C54" s="1"/>
      <c r="D54" s="6" t="str">
        <f>IFERROR(VLOOKUP(C54,タスク表!$C$5:$E$100,3,FALSE),"")</f>
        <v/>
      </c>
      <c r="E54" s="6" t="str">
        <f>IFERROR(VLOOKUP(C54,タスク表!$C$5:$F$100,4,FALSE),"")</f>
        <v/>
      </c>
      <c r="F54" s="8" t="str">
        <f t="shared" ca="1" si="0"/>
        <v/>
      </c>
      <c r="G54" s="2"/>
      <c r="H54" s="4"/>
      <c r="I54" s="7"/>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c r="BY54" s="5"/>
      <c r="BZ54" s="5"/>
      <c r="CA54" s="5"/>
      <c r="CB54" s="5"/>
      <c r="CC54" s="5"/>
      <c r="CD54" s="5"/>
      <c r="CE54" s="5"/>
      <c r="CF54" s="5"/>
      <c r="CG54" s="5"/>
      <c r="CH54" s="5"/>
      <c r="CI54" s="5"/>
      <c r="CJ54" s="5"/>
      <c r="CK54" s="5"/>
      <c r="CL54" s="5"/>
      <c r="CM54" s="5"/>
      <c r="CN54" s="5"/>
      <c r="CO54" s="5"/>
      <c r="CP54" s="5"/>
      <c r="CQ54" s="5"/>
      <c r="CR54" s="5"/>
      <c r="CS54" s="5"/>
      <c r="CT54" s="5"/>
      <c r="CU54" s="5"/>
      <c r="CV54" s="5"/>
      <c r="CW54" s="5"/>
      <c r="CX54" s="5"/>
      <c r="CY54" s="5"/>
      <c r="CZ54" s="5"/>
      <c r="DA54" s="5"/>
      <c r="DB54" s="5"/>
      <c r="DC54" s="5"/>
      <c r="DD54" s="5"/>
      <c r="DE54" s="5"/>
      <c r="DF54" s="5"/>
      <c r="DG54" s="5"/>
      <c r="DH54" s="5"/>
    </row>
    <row r="55" spans="3:112" x14ac:dyDescent="0.55000000000000004">
      <c r="C55" s="1"/>
      <c r="D55" s="6" t="str">
        <f>IFERROR(VLOOKUP(C55,タスク表!$C$5:$E$100,3,FALSE),"")</f>
        <v/>
      </c>
      <c r="E55" s="6" t="str">
        <f>IFERROR(VLOOKUP(C55,タスク表!$C$5:$F$100,4,FALSE),"")</f>
        <v/>
      </c>
      <c r="F55" s="8" t="str">
        <f t="shared" ca="1" si="0"/>
        <v/>
      </c>
      <c r="G55" s="2"/>
      <c r="H55" s="4"/>
      <c r="I55" s="7"/>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c r="BY55" s="5"/>
      <c r="BZ55" s="5"/>
      <c r="CA55" s="5"/>
      <c r="CB55" s="5"/>
      <c r="CC55" s="5"/>
      <c r="CD55" s="5"/>
      <c r="CE55" s="5"/>
      <c r="CF55" s="5"/>
      <c r="CG55" s="5"/>
      <c r="CH55" s="5"/>
      <c r="CI55" s="5"/>
      <c r="CJ55" s="5"/>
      <c r="CK55" s="5"/>
      <c r="CL55" s="5"/>
      <c r="CM55" s="5"/>
      <c r="CN55" s="5"/>
      <c r="CO55" s="5"/>
      <c r="CP55" s="5"/>
      <c r="CQ55" s="5"/>
      <c r="CR55" s="5"/>
      <c r="CS55" s="5"/>
      <c r="CT55" s="5"/>
      <c r="CU55" s="5"/>
      <c r="CV55" s="5"/>
      <c r="CW55" s="5"/>
      <c r="CX55" s="5"/>
      <c r="CY55" s="5"/>
      <c r="CZ55" s="5"/>
      <c r="DA55" s="5"/>
      <c r="DB55" s="5"/>
      <c r="DC55" s="5"/>
      <c r="DD55" s="5"/>
      <c r="DE55" s="5"/>
      <c r="DF55" s="5"/>
      <c r="DG55" s="5"/>
      <c r="DH55" s="5"/>
    </row>
    <row r="56" spans="3:112" x14ac:dyDescent="0.55000000000000004">
      <c r="C56" s="1"/>
      <c r="D56" s="6" t="str">
        <f>IFERROR(VLOOKUP(C56,タスク表!$C$5:$E$100,3,FALSE),"")</f>
        <v/>
      </c>
      <c r="E56" s="6" t="str">
        <f>IFERROR(VLOOKUP(C56,タスク表!$C$5:$F$100,4,FALSE),"")</f>
        <v/>
      </c>
      <c r="F56" s="8" t="str">
        <f t="shared" ca="1" si="0"/>
        <v/>
      </c>
      <c r="G56" s="2"/>
      <c r="H56" s="4"/>
      <c r="I56" s="7"/>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c r="BY56" s="5"/>
      <c r="BZ56" s="5"/>
      <c r="CA56" s="5"/>
      <c r="CB56" s="5"/>
      <c r="CC56" s="5"/>
      <c r="CD56" s="5"/>
      <c r="CE56" s="5"/>
      <c r="CF56" s="5"/>
      <c r="CG56" s="5"/>
      <c r="CH56" s="5"/>
      <c r="CI56" s="5"/>
      <c r="CJ56" s="5"/>
      <c r="CK56" s="5"/>
      <c r="CL56" s="5"/>
      <c r="CM56" s="5"/>
      <c r="CN56" s="5"/>
      <c r="CO56" s="5"/>
      <c r="CP56" s="5"/>
      <c r="CQ56" s="5"/>
      <c r="CR56" s="5"/>
      <c r="CS56" s="5"/>
      <c r="CT56" s="5"/>
      <c r="CU56" s="5"/>
      <c r="CV56" s="5"/>
      <c r="CW56" s="5"/>
      <c r="CX56" s="5"/>
      <c r="CY56" s="5"/>
      <c r="CZ56" s="5"/>
      <c r="DA56" s="5"/>
      <c r="DB56" s="5"/>
      <c r="DC56" s="5"/>
      <c r="DD56" s="5"/>
      <c r="DE56" s="5"/>
      <c r="DF56" s="5"/>
      <c r="DG56" s="5"/>
      <c r="DH56" s="5"/>
    </row>
    <row r="57" spans="3:112" x14ac:dyDescent="0.55000000000000004">
      <c r="C57" s="1"/>
      <c r="D57" s="6" t="str">
        <f>IFERROR(VLOOKUP(C57,タスク表!$C$5:$E$100,3,FALSE),"")</f>
        <v/>
      </c>
      <c r="E57" s="6" t="str">
        <f>IFERROR(VLOOKUP(C57,タスク表!$C$5:$F$100,4,FALSE),"")</f>
        <v/>
      </c>
      <c r="F57" s="8" t="str">
        <f t="shared" ca="1" si="0"/>
        <v/>
      </c>
      <c r="G57" s="2"/>
      <c r="H57" s="4"/>
      <c r="I57" s="7"/>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row>
    <row r="58" spans="3:112" x14ac:dyDescent="0.55000000000000004">
      <c r="C58" s="1"/>
      <c r="D58" s="6" t="str">
        <f>IFERROR(VLOOKUP(C58,タスク表!$C$5:$E$100,3,FALSE),"")</f>
        <v/>
      </c>
      <c r="E58" s="6" t="str">
        <f>IFERROR(VLOOKUP(C58,タスク表!$C$5:$F$100,4,FALSE),"")</f>
        <v/>
      </c>
      <c r="F58" s="8" t="str">
        <f t="shared" ca="1" si="0"/>
        <v/>
      </c>
      <c r="G58" s="2"/>
      <c r="H58" s="4"/>
      <c r="I58" s="7"/>
      <c r="J58" s="5"/>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c r="BY58" s="5"/>
      <c r="BZ58" s="5"/>
      <c r="CA58" s="5"/>
      <c r="CB58" s="5"/>
      <c r="CC58" s="5"/>
      <c r="CD58" s="5"/>
      <c r="CE58" s="5"/>
      <c r="CF58" s="5"/>
      <c r="CG58" s="5"/>
      <c r="CH58" s="5"/>
      <c r="CI58" s="5"/>
      <c r="CJ58" s="5"/>
      <c r="CK58" s="5"/>
      <c r="CL58" s="5"/>
      <c r="CM58" s="5"/>
      <c r="CN58" s="5"/>
      <c r="CO58" s="5"/>
      <c r="CP58" s="5"/>
      <c r="CQ58" s="5"/>
      <c r="CR58" s="5"/>
      <c r="CS58" s="5"/>
      <c r="CT58" s="5"/>
      <c r="CU58" s="5"/>
      <c r="CV58" s="5"/>
      <c r="CW58" s="5"/>
      <c r="CX58" s="5"/>
      <c r="CY58" s="5"/>
      <c r="CZ58" s="5"/>
      <c r="DA58" s="5"/>
      <c r="DB58" s="5"/>
      <c r="DC58" s="5"/>
      <c r="DD58" s="5"/>
      <c r="DE58" s="5"/>
      <c r="DF58" s="5"/>
      <c r="DG58" s="5"/>
      <c r="DH58" s="5"/>
    </row>
    <row r="59" spans="3:112" x14ac:dyDescent="0.55000000000000004">
      <c r="C59" s="1"/>
      <c r="D59" s="6" t="str">
        <f>IFERROR(VLOOKUP(C59,タスク表!$C$5:$E$100,3,FALSE),"")</f>
        <v/>
      </c>
      <c r="E59" s="6" t="str">
        <f>IFERROR(VLOOKUP(C59,タスク表!$C$5:$F$100,4,FALSE),"")</f>
        <v/>
      </c>
      <c r="F59" s="8" t="str">
        <f t="shared" ca="1" si="0"/>
        <v/>
      </c>
      <c r="G59" s="2"/>
      <c r="H59" s="4"/>
      <c r="I59" s="7"/>
      <c r="J59" s="5"/>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c r="BY59" s="5"/>
      <c r="BZ59" s="5"/>
      <c r="CA59" s="5"/>
      <c r="CB59" s="5"/>
      <c r="CC59" s="5"/>
      <c r="CD59" s="5"/>
      <c r="CE59" s="5"/>
      <c r="CF59" s="5"/>
      <c r="CG59" s="5"/>
      <c r="CH59" s="5"/>
      <c r="CI59" s="5"/>
      <c r="CJ59" s="5"/>
      <c r="CK59" s="5"/>
      <c r="CL59" s="5"/>
      <c r="CM59" s="5"/>
      <c r="CN59" s="5"/>
      <c r="CO59" s="5"/>
      <c r="CP59" s="5"/>
      <c r="CQ59" s="5"/>
      <c r="CR59" s="5"/>
      <c r="CS59" s="5"/>
      <c r="CT59" s="5"/>
      <c r="CU59" s="5"/>
      <c r="CV59" s="5"/>
      <c r="CW59" s="5"/>
      <c r="CX59" s="5"/>
      <c r="CY59" s="5"/>
      <c r="CZ59" s="5"/>
      <c r="DA59" s="5"/>
      <c r="DB59" s="5"/>
      <c r="DC59" s="5"/>
      <c r="DD59" s="5"/>
      <c r="DE59" s="5"/>
      <c r="DF59" s="5"/>
      <c r="DG59" s="5"/>
      <c r="DH59" s="5"/>
    </row>
    <row r="60" spans="3:112" x14ac:dyDescent="0.55000000000000004">
      <c r="C60" s="1"/>
      <c r="D60" s="6" t="str">
        <f>IFERROR(VLOOKUP(C60,タスク表!$C$5:$E$100,3,FALSE),"")</f>
        <v/>
      </c>
      <c r="E60" s="6" t="str">
        <f>IFERROR(VLOOKUP(C60,タスク表!$C$5:$F$100,4,FALSE),"")</f>
        <v/>
      </c>
      <c r="F60" s="8" t="str">
        <f t="shared" ca="1" si="0"/>
        <v/>
      </c>
      <c r="G60" s="2"/>
      <c r="H60" s="4"/>
      <c r="I60" s="7"/>
      <c r="J60" s="5"/>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c r="AT60" s="5"/>
      <c r="AU60" s="5"/>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c r="BY60" s="5"/>
      <c r="BZ60" s="5"/>
      <c r="CA60" s="5"/>
      <c r="CB60" s="5"/>
      <c r="CC60" s="5"/>
      <c r="CD60" s="5"/>
      <c r="CE60" s="5"/>
      <c r="CF60" s="5"/>
      <c r="CG60" s="5"/>
      <c r="CH60" s="5"/>
      <c r="CI60" s="5"/>
      <c r="CJ60" s="5"/>
      <c r="CK60" s="5"/>
      <c r="CL60" s="5"/>
      <c r="CM60" s="5"/>
      <c r="CN60" s="5"/>
      <c r="CO60" s="5"/>
      <c r="CP60" s="5"/>
      <c r="CQ60" s="5"/>
      <c r="CR60" s="5"/>
      <c r="CS60" s="5"/>
      <c r="CT60" s="5"/>
      <c r="CU60" s="5"/>
      <c r="CV60" s="5"/>
      <c r="CW60" s="5"/>
      <c r="CX60" s="5"/>
      <c r="CY60" s="5"/>
      <c r="CZ60" s="5"/>
      <c r="DA60" s="5"/>
      <c r="DB60" s="5"/>
      <c r="DC60" s="5"/>
      <c r="DD60" s="5"/>
      <c r="DE60" s="5"/>
      <c r="DF60" s="5"/>
      <c r="DG60" s="5"/>
      <c r="DH60" s="5"/>
    </row>
    <row r="61" spans="3:112" x14ac:dyDescent="0.55000000000000004">
      <c r="C61" s="1"/>
      <c r="D61" s="6" t="str">
        <f>IFERROR(VLOOKUP(C61,タスク表!$C$5:$E$100,3,FALSE),"")</f>
        <v/>
      </c>
      <c r="E61" s="6" t="str">
        <f>IFERROR(VLOOKUP(C61,タスク表!$C$5:$F$100,4,FALSE),"")</f>
        <v/>
      </c>
      <c r="F61" s="8" t="str">
        <f t="shared" ca="1" si="0"/>
        <v/>
      </c>
      <c r="G61" s="2"/>
      <c r="H61" s="4"/>
      <c r="I61" s="7"/>
      <c r="J61" s="5"/>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c r="BY61" s="5"/>
      <c r="BZ61" s="5"/>
      <c r="CA61" s="5"/>
      <c r="CB61" s="5"/>
      <c r="CC61" s="5"/>
      <c r="CD61" s="5"/>
      <c r="CE61" s="5"/>
      <c r="CF61" s="5"/>
      <c r="CG61" s="5"/>
      <c r="CH61" s="5"/>
      <c r="CI61" s="5"/>
      <c r="CJ61" s="5"/>
      <c r="CK61" s="5"/>
      <c r="CL61" s="5"/>
      <c r="CM61" s="5"/>
      <c r="CN61" s="5"/>
      <c r="CO61" s="5"/>
      <c r="CP61" s="5"/>
      <c r="CQ61" s="5"/>
      <c r="CR61" s="5"/>
      <c r="CS61" s="5"/>
      <c r="CT61" s="5"/>
      <c r="CU61" s="5"/>
      <c r="CV61" s="5"/>
      <c r="CW61" s="5"/>
      <c r="CX61" s="5"/>
      <c r="CY61" s="5"/>
      <c r="CZ61" s="5"/>
      <c r="DA61" s="5"/>
      <c r="DB61" s="5"/>
      <c r="DC61" s="5"/>
      <c r="DD61" s="5"/>
      <c r="DE61" s="5"/>
      <c r="DF61" s="5"/>
      <c r="DG61" s="5"/>
      <c r="DH61" s="5"/>
    </row>
    <row r="62" spans="3:112" x14ac:dyDescent="0.55000000000000004">
      <c r="C62" s="1"/>
      <c r="D62" s="6" t="str">
        <f>IFERROR(VLOOKUP(C62,タスク表!$C$5:$E$100,3,FALSE),"")</f>
        <v/>
      </c>
      <c r="E62" s="6" t="str">
        <f>IFERROR(VLOOKUP(C62,タスク表!$C$5:$F$100,4,FALSE),"")</f>
        <v/>
      </c>
      <c r="F62" s="8" t="str">
        <f t="shared" ca="1" si="0"/>
        <v/>
      </c>
      <c r="G62" s="2"/>
      <c r="H62" s="4"/>
      <c r="I62" s="7"/>
      <c r="J62" s="5"/>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c r="AT62" s="5"/>
      <c r="AU62" s="5"/>
      <c r="AV62" s="5"/>
      <c r="AW62" s="5"/>
      <c r="AX62" s="5"/>
      <c r="AY62" s="5"/>
      <c r="AZ62" s="5"/>
      <c r="BA62" s="5"/>
      <c r="BB62" s="5"/>
      <c r="BC62" s="5"/>
      <c r="BD62" s="5"/>
      <c r="BE62" s="5"/>
      <c r="BF62" s="5"/>
      <c r="BG62" s="5"/>
      <c r="BH62" s="5"/>
      <c r="BI62" s="5"/>
      <c r="BJ62" s="5"/>
      <c r="BK62" s="5"/>
      <c r="BL62" s="5"/>
      <c r="BM62" s="5"/>
      <c r="BN62" s="5"/>
      <c r="BO62" s="5"/>
      <c r="BP62" s="5"/>
      <c r="BQ62" s="5"/>
      <c r="BR62" s="5"/>
      <c r="BS62" s="5"/>
      <c r="BT62" s="5"/>
      <c r="BU62" s="5"/>
      <c r="BV62" s="5"/>
      <c r="BW62" s="5"/>
      <c r="BX62" s="5"/>
      <c r="BY62" s="5"/>
      <c r="BZ62" s="5"/>
      <c r="CA62" s="5"/>
      <c r="CB62" s="5"/>
      <c r="CC62" s="5"/>
      <c r="CD62" s="5"/>
      <c r="CE62" s="5"/>
      <c r="CF62" s="5"/>
      <c r="CG62" s="5"/>
      <c r="CH62" s="5"/>
      <c r="CI62" s="5"/>
      <c r="CJ62" s="5"/>
      <c r="CK62" s="5"/>
      <c r="CL62" s="5"/>
      <c r="CM62" s="5"/>
      <c r="CN62" s="5"/>
      <c r="CO62" s="5"/>
      <c r="CP62" s="5"/>
      <c r="CQ62" s="5"/>
      <c r="CR62" s="5"/>
      <c r="CS62" s="5"/>
      <c r="CT62" s="5"/>
      <c r="CU62" s="5"/>
      <c r="CV62" s="5"/>
      <c r="CW62" s="5"/>
      <c r="CX62" s="5"/>
      <c r="CY62" s="5"/>
      <c r="CZ62" s="5"/>
      <c r="DA62" s="5"/>
      <c r="DB62" s="5"/>
      <c r="DC62" s="5"/>
      <c r="DD62" s="5"/>
      <c r="DE62" s="5"/>
      <c r="DF62" s="5"/>
      <c r="DG62" s="5"/>
      <c r="DH62" s="5"/>
    </row>
    <row r="63" spans="3:112" x14ac:dyDescent="0.55000000000000004">
      <c r="C63" s="1"/>
      <c r="D63" s="6" t="str">
        <f>IFERROR(VLOOKUP(C63,タスク表!$C$5:$E$100,3,FALSE),"")</f>
        <v/>
      </c>
      <c r="E63" s="6" t="str">
        <f>IFERROR(VLOOKUP(C63,タスク表!$C$5:$F$100,4,FALSE),"")</f>
        <v/>
      </c>
      <c r="F63" s="8" t="str">
        <f t="shared" ca="1" si="0"/>
        <v/>
      </c>
      <c r="G63" s="2"/>
      <c r="H63" s="4"/>
      <c r="I63" s="7"/>
      <c r="J63" s="5"/>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c r="BY63" s="5"/>
      <c r="BZ63" s="5"/>
      <c r="CA63" s="5"/>
      <c r="CB63" s="5"/>
      <c r="CC63" s="5"/>
      <c r="CD63" s="5"/>
      <c r="CE63" s="5"/>
      <c r="CF63" s="5"/>
      <c r="CG63" s="5"/>
      <c r="CH63" s="5"/>
      <c r="CI63" s="5"/>
      <c r="CJ63" s="5"/>
      <c r="CK63" s="5"/>
      <c r="CL63" s="5"/>
      <c r="CM63" s="5"/>
      <c r="CN63" s="5"/>
      <c r="CO63" s="5"/>
      <c r="CP63" s="5"/>
      <c r="CQ63" s="5"/>
      <c r="CR63" s="5"/>
      <c r="CS63" s="5"/>
      <c r="CT63" s="5"/>
      <c r="CU63" s="5"/>
      <c r="CV63" s="5"/>
      <c r="CW63" s="5"/>
      <c r="CX63" s="5"/>
      <c r="CY63" s="5"/>
      <c r="CZ63" s="5"/>
      <c r="DA63" s="5"/>
      <c r="DB63" s="5"/>
      <c r="DC63" s="5"/>
      <c r="DD63" s="5"/>
      <c r="DE63" s="5"/>
      <c r="DF63" s="5"/>
      <c r="DG63" s="5"/>
      <c r="DH63" s="5"/>
    </row>
    <row r="64" spans="3:112" x14ac:dyDescent="0.55000000000000004">
      <c r="C64" s="1"/>
      <c r="D64" s="6" t="str">
        <f>IFERROR(VLOOKUP(C64,タスク表!$C$5:$E$100,3,FALSE),"")</f>
        <v/>
      </c>
      <c r="E64" s="6" t="str">
        <f>IFERROR(VLOOKUP(C64,タスク表!$C$5:$F$100,4,FALSE),"")</f>
        <v/>
      </c>
      <c r="F64" s="8" t="str">
        <f t="shared" ca="1" si="0"/>
        <v/>
      </c>
      <c r="G64" s="2"/>
      <c r="H64" s="4"/>
      <c r="I64" s="7"/>
      <c r="J64" s="5"/>
      <c r="K64" s="5"/>
      <c r="L64" s="5"/>
      <c r="M64" s="5"/>
      <c r="N64" s="5"/>
      <c r="O64" s="5"/>
      <c r="P64" s="5"/>
      <c r="Q64" s="5"/>
      <c r="R64" s="5"/>
      <c r="S64" s="5"/>
      <c r="T64" s="5"/>
      <c r="U64" s="5"/>
      <c r="V64" s="5"/>
      <c r="W64" s="5"/>
      <c r="X64" s="5"/>
      <c r="Y64" s="5"/>
      <c r="Z64" s="5"/>
      <c r="AA64" s="5"/>
      <c r="AB64" s="5"/>
      <c r="AC64" s="5"/>
      <c r="AD64" s="5"/>
      <c r="AE64" s="5"/>
      <c r="AF64" s="5"/>
      <c r="AG64" s="5"/>
      <c r="AH64" s="5"/>
      <c r="AI64" s="5"/>
      <c r="AJ64" s="5"/>
      <c r="AK64" s="5"/>
      <c r="AL64" s="5"/>
      <c r="AM64" s="5"/>
      <c r="AN64" s="5"/>
      <c r="AO64" s="5"/>
      <c r="AP64" s="5"/>
      <c r="AQ64" s="5"/>
      <c r="AR64" s="5"/>
      <c r="AS64" s="5"/>
      <c r="AT64" s="5"/>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c r="BY64" s="5"/>
      <c r="BZ64" s="5"/>
      <c r="CA64" s="5"/>
      <c r="CB64" s="5"/>
      <c r="CC64" s="5"/>
      <c r="CD64" s="5"/>
      <c r="CE64" s="5"/>
      <c r="CF64" s="5"/>
      <c r="CG64" s="5"/>
      <c r="CH64" s="5"/>
      <c r="CI64" s="5"/>
      <c r="CJ64" s="5"/>
      <c r="CK64" s="5"/>
      <c r="CL64" s="5"/>
      <c r="CM64" s="5"/>
      <c r="CN64" s="5"/>
      <c r="CO64" s="5"/>
      <c r="CP64" s="5"/>
      <c r="CQ64" s="5"/>
      <c r="CR64" s="5"/>
      <c r="CS64" s="5"/>
      <c r="CT64" s="5"/>
      <c r="CU64" s="5"/>
      <c r="CV64" s="5"/>
      <c r="CW64" s="5"/>
      <c r="CX64" s="5"/>
      <c r="CY64" s="5"/>
      <c r="CZ64" s="5"/>
      <c r="DA64" s="5"/>
      <c r="DB64" s="5"/>
      <c r="DC64" s="5"/>
      <c r="DD64" s="5"/>
      <c r="DE64" s="5"/>
      <c r="DF64" s="5"/>
      <c r="DG64" s="5"/>
      <c r="DH64" s="5"/>
    </row>
    <row r="65" spans="3:112" x14ac:dyDescent="0.55000000000000004">
      <c r="C65" s="1"/>
      <c r="D65" s="6" t="str">
        <f>IFERROR(VLOOKUP(C65,タスク表!$C$5:$E$100,3,FALSE),"")</f>
        <v/>
      </c>
      <c r="E65" s="6" t="str">
        <f>IFERROR(VLOOKUP(C65,タスク表!$C$5:$F$100,4,FALSE),"")</f>
        <v/>
      </c>
      <c r="F65" s="8" t="str">
        <f t="shared" ca="1" si="0"/>
        <v/>
      </c>
      <c r="G65" s="2"/>
      <c r="H65" s="4"/>
      <c r="I65" s="7"/>
      <c r="J65" s="5"/>
      <c r="K65" s="5"/>
      <c r="L65" s="5"/>
      <c r="M65" s="5"/>
      <c r="N65" s="5"/>
      <c r="O65" s="5"/>
      <c r="P65" s="5"/>
      <c r="Q65" s="5"/>
      <c r="R65" s="5"/>
      <c r="S65" s="5"/>
      <c r="T65" s="5"/>
      <c r="U65" s="5"/>
      <c r="V65" s="5"/>
      <c r="W65" s="5"/>
      <c r="X65" s="5"/>
      <c r="Y65" s="5"/>
      <c r="Z65" s="5"/>
      <c r="AA65" s="5"/>
      <c r="AB65" s="5"/>
      <c r="AC65" s="5"/>
      <c r="AD65" s="5"/>
      <c r="AE65" s="5"/>
      <c r="AF65" s="5"/>
      <c r="AG65" s="5"/>
      <c r="AH65" s="5"/>
      <c r="AI65" s="5"/>
      <c r="AJ65" s="5"/>
      <c r="AK65" s="5"/>
      <c r="AL65" s="5"/>
      <c r="AM65" s="5"/>
      <c r="AN65" s="5"/>
      <c r="AO65" s="5"/>
      <c r="AP65" s="5"/>
      <c r="AQ65" s="5"/>
      <c r="AR65" s="5"/>
      <c r="AS65" s="5"/>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c r="BY65" s="5"/>
      <c r="BZ65" s="5"/>
      <c r="CA65" s="5"/>
      <c r="CB65" s="5"/>
      <c r="CC65" s="5"/>
      <c r="CD65" s="5"/>
      <c r="CE65" s="5"/>
      <c r="CF65" s="5"/>
      <c r="CG65" s="5"/>
      <c r="CH65" s="5"/>
      <c r="CI65" s="5"/>
      <c r="CJ65" s="5"/>
      <c r="CK65" s="5"/>
      <c r="CL65" s="5"/>
      <c r="CM65" s="5"/>
      <c r="CN65" s="5"/>
      <c r="CO65" s="5"/>
      <c r="CP65" s="5"/>
      <c r="CQ65" s="5"/>
      <c r="CR65" s="5"/>
      <c r="CS65" s="5"/>
      <c r="CT65" s="5"/>
      <c r="CU65" s="5"/>
      <c r="CV65" s="5"/>
      <c r="CW65" s="5"/>
      <c r="CX65" s="5"/>
      <c r="CY65" s="5"/>
      <c r="CZ65" s="5"/>
      <c r="DA65" s="5"/>
      <c r="DB65" s="5"/>
      <c r="DC65" s="5"/>
      <c r="DD65" s="5"/>
      <c r="DE65" s="5"/>
      <c r="DF65" s="5"/>
      <c r="DG65" s="5"/>
      <c r="DH65" s="5"/>
    </row>
    <row r="66" spans="3:112" x14ac:dyDescent="0.55000000000000004">
      <c r="C66" s="1"/>
      <c r="D66" s="6" t="str">
        <f>IFERROR(VLOOKUP(C66,タスク表!$C$5:$E$100,3,FALSE),"")</f>
        <v/>
      </c>
      <c r="E66" s="6" t="str">
        <f>IFERROR(VLOOKUP(C66,タスク表!$C$5:$F$100,4,FALSE),"")</f>
        <v/>
      </c>
      <c r="F66" s="8" t="str">
        <f t="shared" ca="1" si="0"/>
        <v/>
      </c>
      <c r="G66" s="2"/>
      <c r="H66" s="4"/>
      <c r="I66" s="7"/>
      <c r="J66" s="5"/>
      <c r="K66" s="5"/>
      <c r="L66" s="5"/>
      <c r="M66" s="5"/>
      <c r="N66" s="5"/>
      <c r="O66" s="5"/>
      <c r="P66" s="5"/>
      <c r="Q66" s="5"/>
      <c r="R66" s="5"/>
      <c r="S66" s="5"/>
      <c r="T66" s="5"/>
      <c r="U66" s="5"/>
      <c r="V66" s="5"/>
      <c r="W66" s="5"/>
      <c r="X66" s="5"/>
      <c r="Y66" s="5"/>
      <c r="Z66" s="5"/>
      <c r="AA66" s="5"/>
      <c r="AB66" s="5"/>
      <c r="AC66" s="5"/>
      <c r="AD66" s="5"/>
      <c r="AE66" s="5"/>
      <c r="AF66" s="5"/>
      <c r="AG66" s="5"/>
      <c r="AH66" s="5"/>
      <c r="AI66" s="5"/>
      <c r="AJ66" s="5"/>
      <c r="AK66" s="5"/>
      <c r="AL66" s="5"/>
      <c r="AM66" s="5"/>
      <c r="AN66" s="5"/>
      <c r="AO66" s="5"/>
      <c r="AP66" s="5"/>
      <c r="AQ66" s="5"/>
      <c r="AR66" s="5"/>
      <c r="AS66" s="5"/>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c r="BY66" s="5"/>
      <c r="BZ66" s="5"/>
      <c r="CA66" s="5"/>
      <c r="CB66" s="5"/>
      <c r="CC66" s="5"/>
      <c r="CD66" s="5"/>
      <c r="CE66" s="5"/>
      <c r="CF66" s="5"/>
      <c r="CG66" s="5"/>
      <c r="CH66" s="5"/>
      <c r="CI66" s="5"/>
      <c r="CJ66" s="5"/>
      <c r="CK66" s="5"/>
      <c r="CL66" s="5"/>
      <c r="CM66" s="5"/>
      <c r="CN66" s="5"/>
      <c r="CO66" s="5"/>
      <c r="CP66" s="5"/>
      <c r="CQ66" s="5"/>
      <c r="CR66" s="5"/>
      <c r="CS66" s="5"/>
      <c r="CT66" s="5"/>
      <c r="CU66" s="5"/>
      <c r="CV66" s="5"/>
      <c r="CW66" s="5"/>
      <c r="CX66" s="5"/>
      <c r="CY66" s="5"/>
      <c r="CZ66" s="5"/>
      <c r="DA66" s="5"/>
      <c r="DB66" s="5"/>
      <c r="DC66" s="5"/>
      <c r="DD66" s="5"/>
      <c r="DE66" s="5"/>
      <c r="DF66" s="5"/>
      <c r="DG66" s="5"/>
      <c r="DH66" s="5"/>
    </row>
    <row r="67" spans="3:112" x14ac:dyDescent="0.55000000000000004">
      <c r="C67" s="1"/>
      <c r="D67" s="6" t="str">
        <f>IFERROR(VLOOKUP(C67,タスク表!$C$5:$E$100,3,FALSE),"")</f>
        <v/>
      </c>
      <c r="E67" s="6" t="str">
        <f>IFERROR(VLOOKUP(C67,タスク表!$C$5:$F$100,4,FALSE),"")</f>
        <v/>
      </c>
      <c r="F67" s="8" t="str">
        <f t="shared" ca="1" si="0"/>
        <v/>
      </c>
      <c r="G67" s="2"/>
      <c r="H67" s="4"/>
      <c r="I67" s="7"/>
      <c r="J67" s="5"/>
      <c r="K67" s="5"/>
      <c r="L67" s="5"/>
      <c r="M67" s="5"/>
      <c r="N67" s="5"/>
      <c r="O67" s="5"/>
      <c r="P67" s="5"/>
      <c r="Q67" s="5"/>
      <c r="R67" s="5"/>
      <c r="S67" s="5"/>
      <c r="T67" s="5"/>
      <c r="U67" s="5"/>
      <c r="V67" s="5"/>
      <c r="W67" s="5"/>
      <c r="X67" s="5"/>
      <c r="Y67" s="5"/>
      <c r="Z67" s="5"/>
      <c r="AA67" s="5"/>
      <c r="AB67" s="5"/>
      <c r="AC67" s="5"/>
      <c r="AD67" s="5"/>
      <c r="AE67" s="5"/>
      <c r="AF67" s="5"/>
      <c r="AG67" s="5"/>
      <c r="AH67" s="5"/>
      <c r="AI67" s="5"/>
      <c r="AJ67" s="5"/>
      <c r="AK67" s="5"/>
      <c r="AL67" s="5"/>
      <c r="AM67" s="5"/>
      <c r="AN67" s="5"/>
      <c r="AO67" s="5"/>
      <c r="AP67" s="5"/>
      <c r="AQ67" s="5"/>
      <c r="AR67" s="5"/>
      <c r="AS67" s="5"/>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c r="BY67" s="5"/>
      <c r="BZ67" s="5"/>
      <c r="CA67" s="5"/>
      <c r="CB67" s="5"/>
      <c r="CC67" s="5"/>
      <c r="CD67" s="5"/>
      <c r="CE67" s="5"/>
      <c r="CF67" s="5"/>
      <c r="CG67" s="5"/>
      <c r="CH67" s="5"/>
      <c r="CI67" s="5"/>
      <c r="CJ67" s="5"/>
      <c r="CK67" s="5"/>
      <c r="CL67" s="5"/>
      <c r="CM67" s="5"/>
      <c r="CN67" s="5"/>
      <c r="CO67" s="5"/>
      <c r="CP67" s="5"/>
      <c r="CQ67" s="5"/>
      <c r="CR67" s="5"/>
      <c r="CS67" s="5"/>
      <c r="CT67" s="5"/>
      <c r="CU67" s="5"/>
      <c r="CV67" s="5"/>
      <c r="CW67" s="5"/>
      <c r="CX67" s="5"/>
      <c r="CY67" s="5"/>
      <c r="CZ67" s="5"/>
      <c r="DA67" s="5"/>
      <c r="DB67" s="5"/>
      <c r="DC67" s="5"/>
      <c r="DD67" s="5"/>
      <c r="DE67" s="5"/>
      <c r="DF67" s="5"/>
      <c r="DG67" s="5"/>
      <c r="DH67" s="5"/>
    </row>
    <row r="68" spans="3:112" x14ac:dyDescent="0.55000000000000004">
      <c r="C68" s="1"/>
      <c r="D68" s="6" t="str">
        <f>IFERROR(VLOOKUP(C68,タスク表!$C$5:$E$100,3,FALSE),"")</f>
        <v/>
      </c>
      <c r="E68" s="6" t="str">
        <f>IFERROR(VLOOKUP(C68,タスク表!$C$5:$F$100,4,FALSE),"")</f>
        <v/>
      </c>
      <c r="F68" s="8" t="str">
        <f t="shared" ca="1" si="0"/>
        <v/>
      </c>
      <c r="G68" s="2"/>
      <c r="H68" s="4"/>
      <c r="I68" s="7"/>
      <c r="J68" s="5"/>
      <c r="K68" s="5"/>
      <c r="L68" s="5"/>
      <c r="M68" s="5"/>
      <c r="N68" s="5"/>
      <c r="O68" s="5"/>
      <c r="P68" s="5"/>
      <c r="Q68" s="5"/>
      <c r="R68" s="5"/>
      <c r="S68" s="5"/>
      <c r="T68" s="5"/>
      <c r="U68" s="5"/>
      <c r="V68" s="5"/>
      <c r="W68" s="5"/>
      <c r="X68" s="5"/>
      <c r="Y68" s="5"/>
      <c r="Z68" s="5"/>
      <c r="AA68" s="5"/>
      <c r="AB68" s="5"/>
      <c r="AC68" s="5"/>
      <c r="AD68" s="5"/>
      <c r="AE68" s="5"/>
      <c r="AF68" s="5"/>
      <c r="AG68" s="5"/>
      <c r="AH68" s="5"/>
      <c r="AI68" s="5"/>
      <c r="AJ68" s="5"/>
      <c r="AK68" s="5"/>
      <c r="AL68" s="5"/>
      <c r="AM68" s="5"/>
      <c r="AN68" s="5"/>
      <c r="AO68" s="5"/>
      <c r="AP68" s="5"/>
      <c r="AQ68" s="5"/>
      <c r="AR68" s="5"/>
      <c r="AS68" s="5"/>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c r="BY68" s="5"/>
      <c r="BZ68" s="5"/>
      <c r="CA68" s="5"/>
      <c r="CB68" s="5"/>
      <c r="CC68" s="5"/>
      <c r="CD68" s="5"/>
      <c r="CE68" s="5"/>
      <c r="CF68" s="5"/>
      <c r="CG68" s="5"/>
      <c r="CH68" s="5"/>
      <c r="CI68" s="5"/>
      <c r="CJ68" s="5"/>
      <c r="CK68" s="5"/>
      <c r="CL68" s="5"/>
      <c r="CM68" s="5"/>
      <c r="CN68" s="5"/>
      <c r="CO68" s="5"/>
      <c r="CP68" s="5"/>
      <c r="CQ68" s="5"/>
      <c r="CR68" s="5"/>
      <c r="CS68" s="5"/>
      <c r="CT68" s="5"/>
      <c r="CU68" s="5"/>
      <c r="CV68" s="5"/>
      <c r="CW68" s="5"/>
      <c r="CX68" s="5"/>
      <c r="CY68" s="5"/>
      <c r="CZ68" s="5"/>
      <c r="DA68" s="5"/>
      <c r="DB68" s="5"/>
      <c r="DC68" s="5"/>
      <c r="DD68" s="5"/>
      <c r="DE68" s="5"/>
      <c r="DF68" s="5"/>
      <c r="DG68" s="5"/>
      <c r="DH68" s="5"/>
    </row>
    <row r="69" spans="3:112" x14ac:dyDescent="0.55000000000000004">
      <c r="C69" s="1"/>
      <c r="D69" s="6" t="str">
        <f>IFERROR(VLOOKUP(C69,タスク表!$C$5:$E$100,3,FALSE),"")</f>
        <v/>
      </c>
      <c r="E69" s="6" t="str">
        <f>IFERROR(VLOOKUP(C69,タスク表!$C$5:$F$100,4,FALSE),"")</f>
        <v/>
      </c>
      <c r="F69" s="8" t="str">
        <f t="shared" ca="1" si="0"/>
        <v/>
      </c>
      <c r="G69" s="2"/>
      <c r="H69" s="4"/>
      <c r="I69" s="7"/>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c r="AK69" s="5"/>
      <c r="AL69" s="5"/>
      <c r="AM69" s="5"/>
      <c r="AN69" s="5"/>
      <c r="AO69" s="5"/>
      <c r="AP69" s="5"/>
      <c r="AQ69" s="5"/>
      <c r="AR69" s="5"/>
      <c r="AS69" s="5"/>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c r="BY69" s="5"/>
      <c r="BZ69" s="5"/>
      <c r="CA69" s="5"/>
      <c r="CB69" s="5"/>
      <c r="CC69" s="5"/>
      <c r="CD69" s="5"/>
      <c r="CE69" s="5"/>
      <c r="CF69" s="5"/>
      <c r="CG69" s="5"/>
      <c r="CH69" s="5"/>
      <c r="CI69" s="5"/>
      <c r="CJ69" s="5"/>
      <c r="CK69" s="5"/>
      <c r="CL69" s="5"/>
      <c r="CM69" s="5"/>
      <c r="CN69" s="5"/>
      <c r="CO69" s="5"/>
      <c r="CP69" s="5"/>
      <c r="CQ69" s="5"/>
      <c r="CR69" s="5"/>
      <c r="CS69" s="5"/>
      <c r="CT69" s="5"/>
      <c r="CU69" s="5"/>
      <c r="CV69" s="5"/>
      <c r="CW69" s="5"/>
      <c r="CX69" s="5"/>
      <c r="CY69" s="5"/>
      <c r="CZ69" s="5"/>
      <c r="DA69" s="5"/>
      <c r="DB69" s="5"/>
      <c r="DC69" s="5"/>
      <c r="DD69" s="5"/>
      <c r="DE69" s="5"/>
      <c r="DF69" s="5"/>
      <c r="DG69" s="5"/>
      <c r="DH69" s="5"/>
    </row>
    <row r="70" spans="3:112" x14ac:dyDescent="0.55000000000000004">
      <c r="C70" s="1"/>
      <c r="D70" s="6" t="str">
        <f>IFERROR(VLOOKUP(C70,タスク表!$C$5:$E$100,3,FALSE),"")</f>
        <v/>
      </c>
      <c r="E70" s="6" t="str">
        <f>IFERROR(VLOOKUP(C70,タスク表!$C$5:$F$100,4,FALSE),"")</f>
        <v/>
      </c>
      <c r="F70" s="8" t="str">
        <f t="shared" ref="F70:F100" ca="1" si="1">IFERROR(ABS(TODAY()-$E70),"")</f>
        <v/>
      </c>
      <c r="G70" s="2"/>
      <c r="H70" s="4"/>
      <c r="I70" s="7"/>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c r="AO70" s="5"/>
      <c r="AP70" s="5"/>
      <c r="AQ70" s="5"/>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c r="BY70" s="5"/>
      <c r="BZ70" s="5"/>
      <c r="CA70" s="5"/>
      <c r="CB70" s="5"/>
      <c r="CC70" s="5"/>
      <c r="CD70" s="5"/>
      <c r="CE70" s="5"/>
      <c r="CF70" s="5"/>
      <c r="CG70" s="5"/>
      <c r="CH70" s="5"/>
      <c r="CI70" s="5"/>
      <c r="CJ70" s="5"/>
      <c r="CK70" s="5"/>
      <c r="CL70" s="5"/>
      <c r="CM70" s="5"/>
      <c r="CN70" s="5"/>
      <c r="CO70" s="5"/>
      <c r="CP70" s="5"/>
      <c r="CQ70" s="5"/>
      <c r="CR70" s="5"/>
      <c r="CS70" s="5"/>
      <c r="CT70" s="5"/>
      <c r="CU70" s="5"/>
      <c r="CV70" s="5"/>
      <c r="CW70" s="5"/>
      <c r="CX70" s="5"/>
      <c r="CY70" s="5"/>
      <c r="CZ70" s="5"/>
      <c r="DA70" s="5"/>
      <c r="DB70" s="5"/>
      <c r="DC70" s="5"/>
      <c r="DD70" s="5"/>
      <c r="DE70" s="5"/>
      <c r="DF70" s="5"/>
      <c r="DG70" s="5"/>
      <c r="DH70" s="5"/>
    </row>
    <row r="71" spans="3:112" x14ac:dyDescent="0.55000000000000004">
      <c r="C71" s="1"/>
      <c r="D71" s="6" t="str">
        <f>IFERROR(VLOOKUP(C71,タスク表!$C$5:$E$100,3,FALSE),"")</f>
        <v/>
      </c>
      <c r="E71" s="6" t="str">
        <f>IFERROR(VLOOKUP(C71,タスク表!$C$5:$F$100,4,FALSE),"")</f>
        <v/>
      </c>
      <c r="F71" s="8" t="str">
        <f t="shared" ca="1" si="1"/>
        <v/>
      </c>
      <c r="G71" s="2"/>
      <c r="H71" s="4"/>
      <c r="I71" s="7"/>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row>
    <row r="72" spans="3:112" x14ac:dyDescent="0.55000000000000004">
      <c r="C72" s="1"/>
      <c r="D72" s="6" t="str">
        <f>IFERROR(VLOOKUP(C72,タスク表!$C$5:$E$100,3,FALSE),"")</f>
        <v/>
      </c>
      <c r="E72" s="6" t="str">
        <f>IFERROR(VLOOKUP(C72,タスク表!$C$5:$F$100,4,FALSE),"")</f>
        <v/>
      </c>
      <c r="F72" s="8" t="str">
        <f t="shared" ca="1" si="1"/>
        <v/>
      </c>
      <c r="G72" s="2"/>
      <c r="H72" s="4"/>
      <c r="I72" s="7"/>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c r="AO72" s="5"/>
      <c r="AP72" s="5"/>
      <c r="AQ72" s="5"/>
      <c r="AR72" s="5"/>
      <c r="AS72" s="5"/>
      <c r="AT72" s="5"/>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c r="BY72" s="5"/>
      <c r="BZ72" s="5"/>
      <c r="CA72" s="5"/>
      <c r="CB72" s="5"/>
      <c r="CC72" s="5"/>
      <c r="CD72" s="5"/>
      <c r="CE72" s="5"/>
      <c r="CF72" s="5"/>
      <c r="CG72" s="5"/>
      <c r="CH72" s="5"/>
      <c r="CI72" s="5"/>
      <c r="CJ72" s="5"/>
      <c r="CK72" s="5"/>
      <c r="CL72" s="5"/>
      <c r="CM72" s="5"/>
      <c r="CN72" s="5"/>
      <c r="CO72" s="5"/>
      <c r="CP72" s="5"/>
      <c r="CQ72" s="5"/>
      <c r="CR72" s="5"/>
      <c r="CS72" s="5"/>
      <c r="CT72" s="5"/>
      <c r="CU72" s="5"/>
      <c r="CV72" s="5"/>
      <c r="CW72" s="5"/>
      <c r="CX72" s="5"/>
      <c r="CY72" s="5"/>
      <c r="CZ72" s="5"/>
      <c r="DA72" s="5"/>
      <c r="DB72" s="5"/>
      <c r="DC72" s="5"/>
      <c r="DD72" s="5"/>
      <c r="DE72" s="5"/>
      <c r="DF72" s="5"/>
      <c r="DG72" s="5"/>
      <c r="DH72" s="5"/>
    </row>
    <row r="73" spans="3:112" x14ac:dyDescent="0.55000000000000004">
      <c r="C73" s="1"/>
      <c r="D73" s="6" t="str">
        <f>IFERROR(VLOOKUP(C73,タスク表!$C$5:$E$100,3,FALSE),"")</f>
        <v/>
      </c>
      <c r="E73" s="6" t="str">
        <f>IFERROR(VLOOKUP(C73,タスク表!$C$5:$F$100,4,FALSE),"")</f>
        <v/>
      </c>
      <c r="F73" s="8" t="str">
        <f t="shared" ca="1" si="1"/>
        <v/>
      </c>
      <c r="G73" s="2"/>
      <c r="H73" s="4"/>
      <c r="I73" s="7"/>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row>
    <row r="74" spans="3:112" x14ac:dyDescent="0.55000000000000004">
      <c r="C74" s="1"/>
      <c r="D74" s="6" t="str">
        <f>IFERROR(VLOOKUP(C74,タスク表!$C$5:$E$100,3,FALSE),"")</f>
        <v/>
      </c>
      <c r="E74" s="6" t="str">
        <f>IFERROR(VLOOKUP(C74,タスク表!$C$5:$F$100,4,FALSE),"")</f>
        <v/>
      </c>
      <c r="F74" s="8" t="str">
        <f t="shared" ca="1" si="1"/>
        <v/>
      </c>
      <c r="G74" s="2"/>
      <c r="H74" s="4"/>
      <c r="I74" s="7"/>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row>
    <row r="75" spans="3:112" x14ac:dyDescent="0.55000000000000004">
      <c r="C75" s="1"/>
      <c r="D75" s="6" t="str">
        <f>IFERROR(VLOOKUP(C75,タスク表!$C$5:$E$100,3,FALSE),"")</f>
        <v/>
      </c>
      <c r="E75" s="6" t="str">
        <f>IFERROR(VLOOKUP(C75,タスク表!$C$5:$F$100,4,FALSE),"")</f>
        <v/>
      </c>
      <c r="F75" s="8" t="str">
        <f t="shared" ca="1" si="1"/>
        <v/>
      </c>
      <c r="G75" s="2"/>
      <c r="H75" s="4"/>
      <c r="I75" s="7"/>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row>
    <row r="76" spans="3:112" x14ac:dyDescent="0.55000000000000004">
      <c r="C76" s="1"/>
      <c r="D76" s="6" t="str">
        <f>IFERROR(VLOOKUP(C76,タスク表!$C$5:$E$100,3,FALSE),"")</f>
        <v/>
      </c>
      <c r="E76" s="6" t="str">
        <f>IFERROR(VLOOKUP(C76,タスク表!$C$5:$F$100,4,FALSE),"")</f>
        <v/>
      </c>
      <c r="F76" s="8" t="str">
        <f t="shared" ca="1" si="1"/>
        <v/>
      </c>
      <c r="G76" s="2"/>
      <c r="H76" s="4"/>
      <c r="I76" s="7"/>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row>
    <row r="77" spans="3:112" x14ac:dyDescent="0.55000000000000004">
      <c r="C77" s="1"/>
      <c r="D77" s="6" t="str">
        <f>IFERROR(VLOOKUP(C77,タスク表!$C$5:$E$100,3,FALSE),"")</f>
        <v/>
      </c>
      <c r="E77" s="6" t="str">
        <f>IFERROR(VLOOKUP(C77,タスク表!$C$5:$F$100,4,FALSE),"")</f>
        <v/>
      </c>
      <c r="F77" s="8" t="str">
        <f t="shared" ca="1" si="1"/>
        <v/>
      </c>
      <c r="G77" s="2"/>
      <c r="H77" s="4"/>
      <c r="I77" s="7"/>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c r="AK77" s="5"/>
      <c r="AL77" s="5"/>
      <c r="AM77" s="5"/>
      <c r="AN77" s="5"/>
      <c r="AO77" s="5"/>
      <c r="AP77" s="5"/>
      <c r="AQ77" s="5"/>
      <c r="AR77" s="5"/>
      <c r="AS77" s="5"/>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c r="BY77" s="5"/>
      <c r="BZ77" s="5"/>
      <c r="CA77" s="5"/>
      <c r="CB77" s="5"/>
      <c r="CC77" s="5"/>
      <c r="CD77" s="5"/>
      <c r="CE77" s="5"/>
      <c r="CF77" s="5"/>
      <c r="CG77" s="5"/>
      <c r="CH77" s="5"/>
      <c r="CI77" s="5"/>
      <c r="CJ77" s="5"/>
      <c r="CK77" s="5"/>
      <c r="CL77" s="5"/>
      <c r="CM77" s="5"/>
      <c r="CN77" s="5"/>
      <c r="CO77" s="5"/>
      <c r="CP77" s="5"/>
      <c r="CQ77" s="5"/>
      <c r="CR77" s="5"/>
      <c r="CS77" s="5"/>
      <c r="CT77" s="5"/>
      <c r="CU77" s="5"/>
      <c r="CV77" s="5"/>
      <c r="CW77" s="5"/>
      <c r="CX77" s="5"/>
      <c r="CY77" s="5"/>
      <c r="CZ77" s="5"/>
      <c r="DA77" s="5"/>
      <c r="DB77" s="5"/>
      <c r="DC77" s="5"/>
      <c r="DD77" s="5"/>
      <c r="DE77" s="5"/>
      <c r="DF77" s="5"/>
      <c r="DG77" s="5"/>
      <c r="DH77" s="5"/>
    </row>
    <row r="78" spans="3:112" x14ac:dyDescent="0.55000000000000004">
      <c r="C78" s="1"/>
      <c r="D78" s="6" t="str">
        <f>IFERROR(VLOOKUP(C78,タスク表!$C$5:$E$100,3,FALSE),"")</f>
        <v/>
      </c>
      <c r="E78" s="6" t="str">
        <f>IFERROR(VLOOKUP(C78,タスク表!$C$5:$F$100,4,FALSE),"")</f>
        <v/>
      </c>
      <c r="F78" s="8" t="str">
        <f t="shared" ca="1" si="1"/>
        <v/>
      </c>
      <c r="G78" s="2"/>
      <c r="H78" s="4"/>
      <c r="I78" s="7"/>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c r="AK78" s="5"/>
      <c r="AL78" s="5"/>
      <c r="AM78" s="5"/>
      <c r="AN78" s="5"/>
      <c r="AO78" s="5"/>
      <c r="AP78" s="5"/>
      <c r="AQ78" s="5"/>
      <c r="AR78" s="5"/>
      <c r="AS78" s="5"/>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c r="BY78" s="5"/>
      <c r="BZ78" s="5"/>
      <c r="CA78" s="5"/>
      <c r="CB78" s="5"/>
      <c r="CC78" s="5"/>
      <c r="CD78" s="5"/>
      <c r="CE78" s="5"/>
      <c r="CF78" s="5"/>
      <c r="CG78" s="5"/>
      <c r="CH78" s="5"/>
      <c r="CI78" s="5"/>
      <c r="CJ78" s="5"/>
      <c r="CK78" s="5"/>
      <c r="CL78" s="5"/>
      <c r="CM78" s="5"/>
      <c r="CN78" s="5"/>
      <c r="CO78" s="5"/>
      <c r="CP78" s="5"/>
      <c r="CQ78" s="5"/>
      <c r="CR78" s="5"/>
      <c r="CS78" s="5"/>
      <c r="CT78" s="5"/>
      <c r="CU78" s="5"/>
      <c r="CV78" s="5"/>
      <c r="CW78" s="5"/>
      <c r="CX78" s="5"/>
      <c r="CY78" s="5"/>
      <c r="CZ78" s="5"/>
      <c r="DA78" s="5"/>
      <c r="DB78" s="5"/>
      <c r="DC78" s="5"/>
      <c r="DD78" s="5"/>
      <c r="DE78" s="5"/>
      <c r="DF78" s="5"/>
      <c r="DG78" s="5"/>
      <c r="DH78" s="5"/>
    </row>
    <row r="79" spans="3:112" x14ac:dyDescent="0.55000000000000004">
      <c r="C79" s="1"/>
      <c r="D79" s="6" t="str">
        <f>IFERROR(VLOOKUP(C79,タスク表!$C$5:$E$100,3,FALSE),"")</f>
        <v/>
      </c>
      <c r="E79" s="6" t="str">
        <f>IFERROR(VLOOKUP(C79,タスク表!$C$5:$F$100,4,FALSE),"")</f>
        <v/>
      </c>
      <c r="F79" s="8" t="str">
        <f t="shared" ca="1" si="1"/>
        <v/>
      </c>
      <c r="G79" s="2"/>
      <c r="H79" s="4"/>
      <c r="I79" s="7"/>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c r="AK79" s="5"/>
      <c r="AL79" s="5"/>
      <c r="AM79" s="5"/>
      <c r="AN79" s="5"/>
      <c r="AO79" s="5"/>
      <c r="AP79" s="5"/>
      <c r="AQ79" s="5"/>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c r="BY79" s="5"/>
      <c r="BZ79" s="5"/>
      <c r="CA79" s="5"/>
      <c r="CB79" s="5"/>
      <c r="CC79" s="5"/>
      <c r="CD79" s="5"/>
      <c r="CE79" s="5"/>
      <c r="CF79" s="5"/>
      <c r="CG79" s="5"/>
      <c r="CH79" s="5"/>
      <c r="CI79" s="5"/>
      <c r="CJ79" s="5"/>
      <c r="CK79" s="5"/>
      <c r="CL79" s="5"/>
      <c r="CM79" s="5"/>
      <c r="CN79" s="5"/>
      <c r="CO79" s="5"/>
      <c r="CP79" s="5"/>
      <c r="CQ79" s="5"/>
      <c r="CR79" s="5"/>
      <c r="CS79" s="5"/>
      <c r="CT79" s="5"/>
      <c r="CU79" s="5"/>
      <c r="CV79" s="5"/>
      <c r="CW79" s="5"/>
      <c r="CX79" s="5"/>
      <c r="CY79" s="5"/>
      <c r="CZ79" s="5"/>
      <c r="DA79" s="5"/>
      <c r="DB79" s="5"/>
      <c r="DC79" s="5"/>
      <c r="DD79" s="5"/>
      <c r="DE79" s="5"/>
      <c r="DF79" s="5"/>
      <c r="DG79" s="5"/>
      <c r="DH79" s="5"/>
    </row>
    <row r="80" spans="3:112" x14ac:dyDescent="0.55000000000000004">
      <c r="C80" s="1"/>
      <c r="D80" s="6" t="str">
        <f>IFERROR(VLOOKUP(C80,タスク表!$C$5:$E$100,3,FALSE),"")</f>
        <v/>
      </c>
      <c r="E80" s="6" t="str">
        <f>IFERROR(VLOOKUP(C80,タスク表!$C$5:$F$100,4,FALSE),"")</f>
        <v/>
      </c>
      <c r="F80" s="8" t="str">
        <f t="shared" ca="1" si="1"/>
        <v/>
      </c>
      <c r="G80" s="2"/>
      <c r="H80" s="4"/>
      <c r="I80" s="7"/>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c r="AK80" s="5"/>
      <c r="AL80" s="5"/>
      <c r="AM80" s="5"/>
      <c r="AN80" s="5"/>
      <c r="AO80" s="5"/>
      <c r="AP80" s="5"/>
      <c r="AQ80" s="5"/>
      <c r="AR80" s="5"/>
      <c r="AS80" s="5"/>
      <c r="AT80" s="5"/>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c r="BY80" s="5"/>
      <c r="BZ80" s="5"/>
      <c r="CA80" s="5"/>
      <c r="CB80" s="5"/>
      <c r="CC80" s="5"/>
      <c r="CD80" s="5"/>
      <c r="CE80" s="5"/>
      <c r="CF80" s="5"/>
      <c r="CG80" s="5"/>
      <c r="CH80" s="5"/>
      <c r="CI80" s="5"/>
      <c r="CJ80" s="5"/>
      <c r="CK80" s="5"/>
      <c r="CL80" s="5"/>
      <c r="CM80" s="5"/>
      <c r="CN80" s="5"/>
      <c r="CO80" s="5"/>
      <c r="CP80" s="5"/>
      <c r="CQ80" s="5"/>
      <c r="CR80" s="5"/>
      <c r="CS80" s="5"/>
      <c r="CT80" s="5"/>
      <c r="CU80" s="5"/>
      <c r="CV80" s="5"/>
      <c r="CW80" s="5"/>
      <c r="CX80" s="5"/>
      <c r="CY80" s="5"/>
      <c r="CZ80" s="5"/>
      <c r="DA80" s="5"/>
      <c r="DB80" s="5"/>
      <c r="DC80" s="5"/>
      <c r="DD80" s="5"/>
      <c r="DE80" s="5"/>
      <c r="DF80" s="5"/>
      <c r="DG80" s="5"/>
      <c r="DH80" s="5"/>
    </row>
    <row r="81" spans="3:112" x14ac:dyDescent="0.55000000000000004">
      <c r="C81" s="1"/>
      <c r="D81" s="6" t="str">
        <f>IFERROR(VLOOKUP(C81,タスク表!$C$5:$E$100,3,FALSE),"")</f>
        <v/>
      </c>
      <c r="E81" s="6" t="str">
        <f>IFERROR(VLOOKUP(C81,タスク表!$C$5:$F$100,4,FALSE),"")</f>
        <v/>
      </c>
      <c r="F81" s="8" t="str">
        <f t="shared" ca="1" si="1"/>
        <v/>
      </c>
      <c r="G81" s="2"/>
      <c r="H81" s="4"/>
      <c r="I81" s="7"/>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c r="AK81" s="5"/>
      <c r="AL81" s="5"/>
      <c r="AM81" s="5"/>
      <c r="AN81" s="5"/>
      <c r="AO81" s="5"/>
      <c r="AP81" s="5"/>
      <c r="AQ81" s="5"/>
      <c r="AR81" s="5"/>
      <c r="AS81" s="5"/>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c r="BY81" s="5"/>
      <c r="BZ81" s="5"/>
      <c r="CA81" s="5"/>
      <c r="CB81" s="5"/>
      <c r="CC81" s="5"/>
      <c r="CD81" s="5"/>
      <c r="CE81" s="5"/>
      <c r="CF81" s="5"/>
      <c r="CG81" s="5"/>
      <c r="CH81" s="5"/>
      <c r="CI81" s="5"/>
      <c r="CJ81" s="5"/>
      <c r="CK81" s="5"/>
      <c r="CL81" s="5"/>
      <c r="CM81" s="5"/>
      <c r="CN81" s="5"/>
      <c r="CO81" s="5"/>
      <c r="CP81" s="5"/>
      <c r="CQ81" s="5"/>
      <c r="CR81" s="5"/>
      <c r="CS81" s="5"/>
      <c r="CT81" s="5"/>
      <c r="CU81" s="5"/>
      <c r="CV81" s="5"/>
      <c r="CW81" s="5"/>
      <c r="CX81" s="5"/>
      <c r="CY81" s="5"/>
      <c r="CZ81" s="5"/>
      <c r="DA81" s="5"/>
      <c r="DB81" s="5"/>
      <c r="DC81" s="5"/>
      <c r="DD81" s="5"/>
      <c r="DE81" s="5"/>
      <c r="DF81" s="5"/>
      <c r="DG81" s="5"/>
      <c r="DH81" s="5"/>
    </row>
    <row r="82" spans="3:112" x14ac:dyDescent="0.55000000000000004">
      <c r="C82" s="1"/>
      <c r="D82" s="6" t="str">
        <f>IFERROR(VLOOKUP(C82,タスク表!$C$5:$E$100,3,FALSE),"")</f>
        <v/>
      </c>
      <c r="E82" s="6" t="str">
        <f>IFERROR(VLOOKUP(C82,タスク表!$C$5:$F$100,4,FALSE),"")</f>
        <v/>
      </c>
      <c r="F82" s="8" t="str">
        <f t="shared" ca="1" si="1"/>
        <v/>
      </c>
      <c r="G82" s="2"/>
      <c r="H82" s="4"/>
      <c r="I82" s="7"/>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row>
    <row r="83" spans="3:112" x14ac:dyDescent="0.55000000000000004">
      <c r="C83" s="1"/>
      <c r="D83" s="6" t="str">
        <f>IFERROR(VLOOKUP(C83,タスク表!$C$5:$E$100,3,FALSE),"")</f>
        <v/>
      </c>
      <c r="E83" s="6" t="str">
        <f>IFERROR(VLOOKUP(C83,タスク表!$C$5:$F$100,4,FALSE),"")</f>
        <v/>
      </c>
      <c r="F83" s="8" t="str">
        <f t="shared" ca="1" si="1"/>
        <v/>
      </c>
      <c r="G83" s="2"/>
      <c r="H83" s="4"/>
      <c r="I83" s="7"/>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c r="AK83" s="5"/>
      <c r="AL83" s="5"/>
      <c r="AM83" s="5"/>
      <c r="AN83" s="5"/>
      <c r="AO83" s="5"/>
      <c r="AP83" s="5"/>
      <c r="AQ83" s="5"/>
      <c r="AR83" s="5"/>
      <c r="AS83" s="5"/>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c r="BY83" s="5"/>
      <c r="BZ83" s="5"/>
      <c r="CA83" s="5"/>
      <c r="CB83" s="5"/>
      <c r="CC83" s="5"/>
      <c r="CD83" s="5"/>
      <c r="CE83" s="5"/>
      <c r="CF83" s="5"/>
      <c r="CG83" s="5"/>
      <c r="CH83" s="5"/>
      <c r="CI83" s="5"/>
      <c r="CJ83" s="5"/>
      <c r="CK83" s="5"/>
      <c r="CL83" s="5"/>
      <c r="CM83" s="5"/>
      <c r="CN83" s="5"/>
      <c r="CO83" s="5"/>
      <c r="CP83" s="5"/>
      <c r="CQ83" s="5"/>
      <c r="CR83" s="5"/>
      <c r="CS83" s="5"/>
      <c r="CT83" s="5"/>
      <c r="CU83" s="5"/>
      <c r="CV83" s="5"/>
      <c r="CW83" s="5"/>
      <c r="CX83" s="5"/>
      <c r="CY83" s="5"/>
      <c r="CZ83" s="5"/>
      <c r="DA83" s="5"/>
      <c r="DB83" s="5"/>
      <c r="DC83" s="5"/>
      <c r="DD83" s="5"/>
      <c r="DE83" s="5"/>
      <c r="DF83" s="5"/>
      <c r="DG83" s="5"/>
      <c r="DH83" s="5"/>
    </row>
    <row r="84" spans="3:112" x14ac:dyDescent="0.55000000000000004">
      <c r="C84" s="1"/>
      <c r="D84" s="6" t="str">
        <f>IFERROR(VLOOKUP(C84,タスク表!$C$5:$E$100,3,FALSE),"")</f>
        <v/>
      </c>
      <c r="E84" s="6" t="str">
        <f>IFERROR(VLOOKUP(C84,タスク表!$C$5:$F$100,4,FALSE),"")</f>
        <v/>
      </c>
      <c r="F84" s="8" t="str">
        <f t="shared" ca="1" si="1"/>
        <v/>
      </c>
      <c r="G84" s="2"/>
      <c r="H84" s="4"/>
      <c r="I84" s="7"/>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row>
    <row r="85" spans="3:112" x14ac:dyDescent="0.55000000000000004">
      <c r="C85" s="1"/>
      <c r="D85" s="6" t="str">
        <f>IFERROR(VLOOKUP(C85,タスク表!$C$5:$E$100,3,FALSE),"")</f>
        <v/>
      </c>
      <c r="E85" s="6" t="str">
        <f>IFERROR(VLOOKUP(C85,タスク表!$C$5:$F$100,4,FALSE),"")</f>
        <v/>
      </c>
      <c r="F85" s="8" t="str">
        <f t="shared" ca="1" si="1"/>
        <v/>
      </c>
      <c r="G85" s="2"/>
      <c r="H85" s="4"/>
      <c r="I85" s="7"/>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c r="AK85" s="5"/>
      <c r="AL85" s="5"/>
      <c r="AM85" s="5"/>
      <c r="AN85" s="5"/>
      <c r="AO85" s="5"/>
      <c r="AP85" s="5"/>
      <c r="AQ85" s="5"/>
      <c r="AR85" s="5"/>
      <c r="AS85" s="5"/>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c r="BY85" s="5"/>
      <c r="BZ85" s="5"/>
      <c r="CA85" s="5"/>
      <c r="CB85" s="5"/>
      <c r="CC85" s="5"/>
      <c r="CD85" s="5"/>
      <c r="CE85" s="5"/>
      <c r="CF85" s="5"/>
      <c r="CG85" s="5"/>
      <c r="CH85" s="5"/>
      <c r="CI85" s="5"/>
      <c r="CJ85" s="5"/>
      <c r="CK85" s="5"/>
      <c r="CL85" s="5"/>
      <c r="CM85" s="5"/>
      <c r="CN85" s="5"/>
      <c r="CO85" s="5"/>
      <c r="CP85" s="5"/>
      <c r="CQ85" s="5"/>
      <c r="CR85" s="5"/>
      <c r="CS85" s="5"/>
      <c r="CT85" s="5"/>
      <c r="CU85" s="5"/>
      <c r="CV85" s="5"/>
      <c r="CW85" s="5"/>
      <c r="CX85" s="5"/>
      <c r="CY85" s="5"/>
      <c r="CZ85" s="5"/>
      <c r="DA85" s="5"/>
      <c r="DB85" s="5"/>
      <c r="DC85" s="5"/>
      <c r="DD85" s="5"/>
      <c r="DE85" s="5"/>
      <c r="DF85" s="5"/>
      <c r="DG85" s="5"/>
      <c r="DH85" s="5"/>
    </row>
    <row r="86" spans="3:112" x14ac:dyDescent="0.55000000000000004">
      <c r="C86" s="1"/>
      <c r="D86" s="6" t="str">
        <f>IFERROR(VLOOKUP(C86,タスク表!$C$5:$E$100,3,FALSE),"")</f>
        <v/>
      </c>
      <c r="E86" s="6" t="str">
        <f>IFERROR(VLOOKUP(C86,タスク表!$C$5:$F$100,4,FALSE),"")</f>
        <v/>
      </c>
      <c r="F86" s="8" t="str">
        <f t="shared" ca="1" si="1"/>
        <v/>
      </c>
      <c r="G86" s="2"/>
      <c r="H86" s="4"/>
      <c r="I86" s="7"/>
      <c r="J86" s="5"/>
      <c r="K86" s="5"/>
      <c r="L86" s="5"/>
      <c r="M86" s="5"/>
      <c r="N86" s="5"/>
      <c r="O86" s="5"/>
      <c r="P86" s="5"/>
      <c r="Q86" s="5"/>
      <c r="R86" s="5"/>
      <c r="S86" s="5"/>
      <c r="T86" s="5"/>
      <c r="U86" s="5"/>
      <c r="V86" s="5"/>
      <c r="W86" s="5"/>
      <c r="X86" s="5"/>
      <c r="Y86" s="5"/>
      <c r="Z86" s="5"/>
      <c r="AA86" s="5"/>
      <c r="AB86" s="5"/>
      <c r="AC86" s="5"/>
      <c r="AD86" s="5"/>
      <c r="AE86" s="5"/>
      <c r="AF86" s="5"/>
      <c r="AG86" s="5"/>
      <c r="AH86" s="5"/>
      <c r="AI86" s="5"/>
      <c r="AJ86" s="5"/>
      <c r="AK86" s="5"/>
      <c r="AL86" s="5"/>
      <c r="AM86" s="5"/>
      <c r="AN86" s="5"/>
      <c r="AO86" s="5"/>
      <c r="AP86" s="5"/>
      <c r="AQ86" s="5"/>
      <c r="AR86" s="5"/>
      <c r="AS86" s="5"/>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c r="BY86" s="5"/>
      <c r="BZ86" s="5"/>
      <c r="CA86" s="5"/>
      <c r="CB86" s="5"/>
      <c r="CC86" s="5"/>
      <c r="CD86" s="5"/>
      <c r="CE86" s="5"/>
      <c r="CF86" s="5"/>
      <c r="CG86" s="5"/>
      <c r="CH86" s="5"/>
      <c r="CI86" s="5"/>
      <c r="CJ86" s="5"/>
      <c r="CK86" s="5"/>
      <c r="CL86" s="5"/>
      <c r="CM86" s="5"/>
      <c r="CN86" s="5"/>
      <c r="CO86" s="5"/>
      <c r="CP86" s="5"/>
      <c r="CQ86" s="5"/>
      <c r="CR86" s="5"/>
      <c r="CS86" s="5"/>
      <c r="CT86" s="5"/>
      <c r="CU86" s="5"/>
      <c r="CV86" s="5"/>
      <c r="CW86" s="5"/>
      <c r="CX86" s="5"/>
      <c r="CY86" s="5"/>
      <c r="CZ86" s="5"/>
      <c r="DA86" s="5"/>
      <c r="DB86" s="5"/>
      <c r="DC86" s="5"/>
      <c r="DD86" s="5"/>
      <c r="DE86" s="5"/>
      <c r="DF86" s="5"/>
      <c r="DG86" s="5"/>
      <c r="DH86" s="5"/>
    </row>
    <row r="87" spans="3:112" x14ac:dyDescent="0.55000000000000004">
      <c r="C87" s="1"/>
      <c r="D87" s="6" t="str">
        <f>IFERROR(VLOOKUP(C87,タスク表!$C$5:$E$100,3,FALSE),"")</f>
        <v/>
      </c>
      <c r="E87" s="6" t="str">
        <f>IFERROR(VLOOKUP(C87,タスク表!$C$5:$F$100,4,FALSE),"")</f>
        <v/>
      </c>
      <c r="F87" s="8" t="str">
        <f t="shared" ca="1" si="1"/>
        <v/>
      </c>
      <c r="G87" s="2"/>
      <c r="H87" s="4"/>
      <c r="I87" s="7"/>
      <c r="J87" s="5"/>
      <c r="K87" s="5"/>
      <c r="L87" s="5"/>
      <c r="M87" s="5"/>
      <c r="N87" s="5"/>
      <c r="O87" s="5"/>
      <c r="P87" s="5"/>
      <c r="Q87" s="5"/>
      <c r="R87" s="5"/>
      <c r="S87" s="5"/>
      <c r="T87" s="5"/>
      <c r="U87" s="5"/>
      <c r="V87" s="5"/>
      <c r="W87" s="5"/>
      <c r="X87" s="5"/>
      <c r="Y87" s="5"/>
      <c r="Z87" s="5"/>
      <c r="AA87" s="5"/>
      <c r="AB87" s="5"/>
      <c r="AC87" s="5"/>
      <c r="AD87" s="5"/>
      <c r="AE87" s="5"/>
      <c r="AF87" s="5"/>
      <c r="AG87" s="5"/>
      <c r="AH87" s="5"/>
      <c r="AI87" s="5"/>
      <c r="AJ87" s="5"/>
      <c r="AK87" s="5"/>
      <c r="AL87" s="5"/>
      <c r="AM87" s="5"/>
      <c r="AN87" s="5"/>
      <c r="AO87" s="5"/>
      <c r="AP87" s="5"/>
      <c r="AQ87" s="5"/>
      <c r="AR87" s="5"/>
      <c r="AS87" s="5"/>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c r="BY87" s="5"/>
      <c r="BZ87" s="5"/>
      <c r="CA87" s="5"/>
      <c r="CB87" s="5"/>
      <c r="CC87" s="5"/>
      <c r="CD87" s="5"/>
      <c r="CE87" s="5"/>
      <c r="CF87" s="5"/>
      <c r="CG87" s="5"/>
      <c r="CH87" s="5"/>
      <c r="CI87" s="5"/>
      <c r="CJ87" s="5"/>
      <c r="CK87" s="5"/>
      <c r="CL87" s="5"/>
      <c r="CM87" s="5"/>
      <c r="CN87" s="5"/>
      <c r="CO87" s="5"/>
      <c r="CP87" s="5"/>
      <c r="CQ87" s="5"/>
      <c r="CR87" s="5"/>
      <c r="CS87" s="5"/>
      <c r="CT87" s="5"/>
      <c r="CU87" s="5"/>
      <c r="CV87" s="5"/>
      <c r="CW87" s="5"/>
      <c r="CX87" s="5"/>
      <c r="CY87" s="5"/>
      <c r="CZ87" s="5"/>
      <c r="DA87" s="5"/>
      <c r="DB87" s="5"/>
      <c r="DC87" s="5"/>
      <c r="DD87" s="5"/>
      <c r="DE87" s="5"/>
      <c r="DF87" s="5"/>
      <c r="DG87" s="5"/>
      <c r="DH87" s="5"/>
    </row>
    <row r="88" spans="3:112" x14ac:dyDescent="0.55000000000000004">
      <c r="C88" s="1"/>
      <c r="D88" s="6" t="str">
        <f>IFERROR(VLOOKUP(C88,タスク表!$C$5:$E$100,3,FALSE),"")</f>
        <v/>
      </c>
      <c r="E88" s="6" t="str">
        <f>IFERROR(VLOOKUP(C88,タスク表!$C$5:$F$100,4,FALSE),"")</f>
        <v/>
      </c>
      <c r="F88" s="8" t="str">
        <f t="shared" ca="1" si="1"/>
        <v/>
      </c>
      <c r="G88" s="2"/>
      <c r="H88" s="4"/>
      <c r="I88" s="7"/>
      <c r="J88" s="5"/>
      <c r="K88" s="5"/>
      <c r="L88" s="5"/>
      <c r="M88" s="5"/>
      <c r="N88" s="5"/>
      <c r="O88" s="5"/>
      <c r="P88" s="5"/>
      <c r="Q88" s="5"/>
      <c r="R88" s="5"/>
      <c r="S88" s="5"/>
      <c r="T88" s="5"/>
      <c r="U88" s="5"/>
      <c r="V88" s="5"/>
      <c r="W88" s="5"/>
      <c r="X88" s="5"/>
      <c r="Y88" s="5"/>
      <c r="Z88" s="5"/>
      <c r="AA88" s="5"/>
      <c r="AB88" s="5"/>
      <c r="AC88" s="5"/>
      <c r="AD88" s="5"/>
      <c r="AE88" s="5"/>
      <c r="AF88" s="5"/>
      <c r="AG88" s="5"/>
      <c r="AH88" s="5"/>
      <c r="AI88" s="5"/>
      <c r="AJ88" s="5"/>
      <c r="AK88" s="5"/>
      <c r="AL88" s="5"/>
      <c r="AM88" s="5"/>
      <c r="AN88" s="5"/>
      <c r="AO88" s="5"/>
      <c r="AP88" s="5"/>
      <c r="AQ88" s="5"/>
      <c r="AR88" s="5"/>
      <c r="AS88" s="5"/>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c r="BY88" s="5"/>
      <c r="BZ88" s="5"/>
      <c r="CA88" s="5"/>
      <c r="CB88" s="5"/>
      <c r="CC88" s="5"/>
      <c r="CD88" s="5"/>
      <c r="CE88" s="5"/>
      <c r="CF88" s="5"/>
      <c r="CG88" s="5"/>
      <c r="CH88" s="5"/>
      <c r="CI88" s="5"/>
      <c r="CJ88" s="5"/>
      <c r="CK88" s="5"/>
      <c r="CL88" s="5"/>
      <c r="CM88" s="5"/>
      <c r="CN88" s="5"/>
      <c r="CO88" s="5"/>
      <c r="CP88" s="5"/>
      <c r="CQ88" s="5"/>
      <c r="CR88" s="5"/>
      <c r="CS88" s="5"/>
      <c r="CT88" s="5"/>
      <c r="CU88" s="5"/>
      <c r="CV88" s="5"/>
      <c r="CW88" s="5"/>
      <c r="CX88" s="5"/>
      <c r="CY88" s="5"/>
      <c r="CZ88" s="5"/>
      <c r="DA88" s="5"/>
      <c r="DB88" s="5"/>
      <c r="DC88" s="5"/>
      <c r="DD88" s="5"/>
      <c r="DE88" s="5"/>
      <c r="DF88" s="5"/>
      <c r="DG88" s="5"/>
      <c r="DH88" s="5"/>
    </row>
    <row r="89" spans="3:112" x14ac:dyDescent="0.55000000000000004">
      <c r="C89" s="1"/>
      <c r="D89" s="6" t="str">
        <f>IFERROR(VLOOKUP(C89,タスク表!$C$5:$E$100,3,FALSE),"")</f>
        <v/>
      </c>
      <c r="E89" s="6" t="str">
        <f>IFERROR(VLOOKUP(C89,タスク表!$C$5:$F$100,4,FALSE),"")</f>
        <v/>
      </c>
      <c r="F89" s="8" t="str">
        <f t="shared" ca="1" si="1"/>
        <v/>
      </c>
      <c r="G89" s="2"/>
      <c r="H89" s="4"/>
      <c r="I89" s="7"/>
      <c r="J89" s="5"/>
      <c r="K89" s="5"/>
      <c r="L89" s="5"/>
      <c r="M89" s="5"/>
      <c r="N89" s="5"/>
      <c r="O89" s="5"/>
      <c r="P89" s="5"/>
      <c r="Q89" s="5"/>
      <c r="R89" s="5"/>
      <c r="S89" s="5"/>
      <c r="T89" s="5"/>
      <c r="U89" s="5"/>
      <c r="V89" s="5"/>
      <c r="W89" s="5"/>
      <c r="X89" s="5"/>
      <c r="Y89" s="5"/>
      <c r="Z89" s="5"/>
      <c r="AA89" s="5"/>
      <c r="AB89" s="5"/>
      <c r="AC89" s="5"/>
      <c r="AD89" s="5"/>
      <c r="AE89" s="5"/>
      <c r="AF89" s="5"/>
      <c r="AG89" s="5"/>
      <c r="AH89" s="5"/>
      <c r="AI89" s="5"/>
      <c r="AJ89" s="5"/>
      <c r="AK89" s="5"/>
      <c r="AL89" s="5"/>
      <c r="AM89" s="5"/>
      <c r="AN89" s="5"/>
      <c r="AO89" s="5"/>
      <c r="AP89" s="5"/>
      <c r="AQ89" s="5"/>
      <c r="AR89" s="5"/>
      <c r="AS89" s="5"/>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c r="BY89" s="5"/>
      <c r="BZ89" s="5"/>
      <c r="CA89" s="5"/>
      <c r="CB89" s="5"/>
      <c r="CC89" s="5"/>
      <c r="CD89" s="5"/>
      <c r="CE89" s="5"/>
      <c r="CF89" s="5"/>
      <c r="CG89" s="5"/>
      <c r="CH89" s="5"/>
      <c r="CI89" s="5"/>
      <c r="CJ89" s="5"/>
      <c r="CK89" s="5"/>
      <c r="CL89" s="5"/>
      <c r="CM89" s="5"/>
      <c r="CN89" s="5"/>
      <c r="CO89" s="5"/>
      <c r="CP89" s="5"/>
      <c r="CQ89" s="5"/>
      <c r="CR89" s="5"/>
      <c r="CS89" s="5"/>
      <c r="CT89" s="5"/>
      <c r="CU89" s="5"/>
      <c r="CV89" s="5"/>
      <c r="CW89" s="5"/>
      <c r="CX89" s="5"/>
      <c r="CY89" s="5"/>
      <c r="CZ89" s="5"/>
      <c r="DA89" s="5"/>
      <c r="DB89" s="5"/>
      <c r="DC89" s="5"/>
      <c r="DD89" s="5"/>
      <c r="DE89" s="5"/>
      <c r="DF89" s="5"/>
      <c r="DG89" s="5"/>
      <c r="DH89" s="5"/>
    </row>
    <row r="90" spans="3:112" x14ac:dyDescent="0.55000000000000004">
      <c r="C90" s="1"/>
      <c r="D90" s="6" t="str">
        <f>IFERROR(VLOOKUP(C90,タスク表!$C$5:$E$100,3,FALSE),"")</f>
        <v/>
      </c>
      <c r="E90" s="6" t="str">
        <f>IFERROR(VLOOKUP(C90,タスク表!$C$5:$F$100,4,FALSE),"")</f>
        <v/>
      </c>
      <c r="F90" s="8" t="str">
        <f t="shared" ca="1" si="1"/>
        <v/>
      </c>
      <c r="G90" s="2"/>
      <c r="H90" s="4"/>
      <c r="I90" s="7"/>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c r="AK90" s="5"/>
      <c r="AL90" s="5"/>
      <c r="AM90" s="5"/>
      <c r="AN90" s="5"/>
      <c r="AO90" s="5"/>
      <c r="AP90" s="5"/>
      <c r="AQ90" s="5"/>
      <c r="AR90" s="5"/>
      <c r="AS90" s="5"/>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c r="BY90" s="5"/>
      <c r="BZ90" s="5"/>
      <c r="CA90" s="5"/>
      <c r="CB90" s="5"/>
      <c r="CC90" s="5"/>
      <c r="CD90" s="5"/>
      <c r="CE90" s="5"/>
      <c r="CF90" s="5"/>
      <c r="CG90" s="5"/>
      <c r="CH90" s="5"/>
      <c r="CI90" s="5"/>
      <c r="CJ90" s="5"/>
      <c r="CK90" s="5"/>
      <c r="CL90" s="5"/>
      <c r="CM90" s="5"/>
      <c r="CN90" s="5"/>
      <c r="CO90" s="5"/>
      <c r="CP90" s="5"/>
      <c r="CQ90" s="5"/>
      <c r="CR90" s="5"/>
      <c r="CS90" s="5"/>
      <c r="CT90" s="5"/>
      <c r="CU90" s="5"/>
      <c r="CV90" s="5"/>
      <c r="CW90" s="5"/>
      <c r="CX90" s="5"/>
      <c r="CY90" s="5"/>
      <c r="CZ90" s="5"/>
      <c r="DA90" s="5"/>
      <c r="DB90" s="5"/>
      <c r="DC90" s="5"/>
      <c r="DD90" s="5"/>
      <c r="DE90" s="5"/>
      <c r="DF90" s="5"/>
      <c r="DG90" s="5"/>
      <c r="DH90" s="5"/>
    </row>
    <row r="91" spans="3:112" x14ac:dyDescent="0.55000000000000004">
      <c r="C91" s="1"/>
      <c r="D91" s="6" t="str">
        <f>IFERROR(VLOOKUP(C91,タスク表!$C$5:$E$100,3,FALSE),"")</f>
        <v/>
      </c>
      <c r="E91" s="6" t="str">
        <f>IFERROR(VLOOKUP(C91,タスク表!$C$5:$F$100,4,FALSE),"")</f>
        <v/>
      </c>
      <c r="F91" s="8" t="str">
        <f t="shared" ca="1" si="1"/>
        <v/>
      </c>
      <c r="G91" s="2"/>
      <c r="H91" s="4"/>
      <c r="I91" s="7"/>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c r="AK91" s="5"/>
      <c r="AL91" s="5"/>
      <c r="AM91" s="5"/>
      <c r="AN91" s="5"/>
      <c r="AO91" s="5"/>
      <c r="AP91" s="5"/>
      <c r="AQ91" s="5"/>
      <c r="AR91" s="5"/>
      <c r="AS91" s="5"/>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c r="BY91" s="5"/>
      <c r="BZ91" s="5"/>
      <c r="CA91" s="5"/>
      <c r="CB91" s="5"/>
      <c r="CC91" s="5"/>
      <c r="CD91" s="5"/>
      <c r="CE91" s="5"/>
      <c r="CF91" s="5"/>
      <c r="CG91" s="5"/>
      <c r="CH91" s="5"/>
      <c r="CI91" s="5"/>
      <c r="CJ91" s="5"/>
      <c r="CK91" s="5"/>
      <c r="CL91" s="5"/>
      <c r="CM91" s="5"/>
      <c r="CN91" s="5"/>
      <c r="CO91" s="5"/>
      <c r="CP91" s="5"/>
      <c r="CQ91" s="5"/>
      <c r="CR91" s="5"/>
      <c r="CS91" s="5"/>
      <c r="CT91" s="5"/>
      <c r="CU91" s="5"/>
      <c r="CV91" s="5"/>
      <c r="CW91" s="5"/>
      <c r="CX91" s="5"/>
      <c r="CY91" s="5"/>
      <c r="CZ91" s="5"/>
      <c r="DA91" s="5"/>
      <c r="DB91" s="5"/>
      <c r="DC91" s="5"/>
      <c r="DD91" s="5"/>
      <c r="DE91" s="5"/>
      <c r="DF91" s="5"/>
      <c r="DG91" s="5"/>
      <c r="DH91" s="5"/>
    </row>
    <row r="92" spans="3:112" x14ac:dyDescent="0.55000000000000004">
      <c r="C92" s="1"/>
      <c r="D92" s="6" t="str">
        <f>IFERROR(VLOOKUP(C92,タスク表!$C$5:$E$100,3,FALSE),"")</f>
        <v/>
      </c>
      <c r="E92" s="6" t="str">
        <f>IFERROR(VLOOKUP(C92,タスク表!$C$5:$F$100,4,FALSE),"")</f>
        <v/>
      </c>
      <c r="F92" s="8" t="str">
        <f t="shared" ca="1" si="1"/>
        <v/>
      </c>
      <c r="G92" s="2"/>
      <c r="H92" s="4"/>
      <c r="I92" s="7"/>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c r="AK92" s="5"/>
      <c r="AL92" s="5"/>
      <c r="AM92" s="5"/>
      <c r="AN92" s="5"/>
      <c r="AO92" s="5"/>
      <c r="AP92" s="5"/>
      <c r="AQ92" s="5"/>
      <c r="AR92" s="5"/>
      <c r="AS92" s="5"/>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c r="BY92" s="5"/>
      <c r="BZ92" s="5"/>
      <c r="CA92" s="5"/>
      <c r="CB92" s="5"/>
      <c r="CC92" s="5"/>
      <c r="CD92" s="5"/>
      <c r="CE92" s="5"/>
      <c r="CF92" s="5"/>
      <c r="CG92" s="5"/>
      <c r="CH92" s="5"/>
      <c r="CI92" s="5"/>
      <c r="CJ92" s="5"/>
      <c r="CK92" s="5"/>
      <c r="CL92" s="5"/>
      <c r="CM92" s="5"/>
      <c r="CN92" s="5"/>
      <c r="CO92" s="5"/>
      <c r="CP92" s="5"/>
      <c r="CQ92" s="5"/>
      <c r="CR92" s="5"/>
      <c r="CS92" s="5"/>
      <c r="CT92" s="5"/>
      <c r="CU92" s="5"/>
      <c r="CV92" s="5"/>
      <c r="CW92" s="5"/>
      <c r="CX92" s="5"/>
      <c r="CY92" s="5"/>
      <c r="CZ92" s="5"/>
      <c r="DA92" s="5"/>
      <c r="DB92" s="5"/>
      <c r="DC92" s="5"/>
      <c r="DD92" s="5"/>
      <c r="DE92" s="5"/>
      <c r="DF92" s="5"/>
      <c r="DG92" s="5"/>
      <c r="DH92" s="5"/>
    </row>
    <row r="93" spans="3:112" x14ac:dyDescent="0.55000000000000004">
      <c r="C93" s="1"/>
      <c r="D93" s="6" t="str">
        <f>IFERROR(VLOOKUP(C93,タスク表!$C$5:$E$100,3,FALSE),"")</f>
        <v/>
      </c>
      <c r="E93" s="6" t="str">
        <f>IFERROR(VLOOKUP(C93,タスク表!$C$5:$F$100,4,FALSE),"")</f>
        <v/>
      </c>
      <c r="F93" s="8" t="str">
        <f t="shared" ca="1" si="1"/>
        <v/>
      </c>
      <c r="G93" s="2"/>
      <c r="H93" s="4"/>
      <c r="I93" s="7"/>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c r="BY93" s="5"/>
      <c r="BZ93" s="5"/>
      <c r="CA93" s="5"/>
      <c r="CB93" s="5"/>
      <c r="CC93" s="5"/>
      <c r="CD93" s="5"/>
      <c r="CE93" s="5"/>
      <c r="CF93" s="5"/>
      <c r="CG93" s="5"/>
      <c r="CH93" s="5"/>
      <c r="CI93" s="5"/>
      <c r="CJ93" s="5"/>
      <c r="CK93" s="5"/>
      <c r="CL93" s="5"/>
      <c r="CM93" s="5"/>
      <c r="CN93" s="5"/>
      <c r="CO93" s="5"/>
      <c r="CP93" s="5"/>
      <c r="CQ93" s="5"/>
      <c r="CR93" s="5"/>
      <c r="CS93" s="5"/>
      <c r="CT93" s="5"/>
      <c r="CU93" s="5"/>
      <c r="CV93" s="5"/>
      <c r="CW93" s="5"/>
      <c r="CX93" s="5"/>
      <c r="CY93" s="5"/>
      <c r="CZ93" s="5"/>
      <c r="DA93" s="5"/>
      <c r="DB93" s="5"/>
      <c r="DC93" s="5"/>
      <c r="DD93" s="5"/>
      <c r="DE93" s="5"/>
      <c r="DF93" s="5"/>
      <c r="DG93" s="5"/>
      <c r="DH93" s="5"/>
    </row>
    <row r="94" spans="3:112" x14ac:dyDescent="0.55000000000000004">
      <c r="C94" s="1"/>
      <c r="D94" s="6" t="str">
        <f>IFERROR(VLOOKUP(C94,タスク表!$C$5:$E$100,3,FALSE),"")</f>
        <v/>
      </c>
      <c r="E94" s="6" t="str">
        <f>IFERROR(VLOOKUP(C94,タスク表!$C$5:$F$100,4,FALSE),"")</f>
        <v/>
      </c>
      <c r="F94" s="8" t="str">
        <f t="shared" ca="1" si="1"/>
        <v/>
      </c>
      <c r="G94" s="2"/>
      <c r="H94" s="4"/>
      <c r="I94" s="7"/>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c r="BY94" s="5"/>
      <c r="BZ94" s="5"/>
      <c r="CA94" s="5"/>
      <c r="CB94" s="5"/>
      <c r="CC94" s="5"/>
      <c r="CD94" s="5"/>
      <c r="CE94" s="5"/>
      <c r="CF94" s="5"/>
      <c r="CG94" s="5"/>
      <c r="CH94" s="5"/>
      <c r="CI94" s="5"/>
      <c r="CJ94" s="5"/>
      <c r="CK94" s="5"/>
      <c r="CL94" s="5"/>
      <c r="CM94" s="5"/>
      <c r="CN94" s="5"/>
      <c r="CO94" s="5"/>
      <c r="CP94" s="5"/>
      <c r="CQ94" s="5"/>
      <c r="CR94" s="5"/>
      <c r="CS94" s="5"/>
      <c r="CT94" s="5"/>
      <c r="CU94" s="5"/>
      <c r="CV94" s="5"/>
      <c r="CW94" s="5"/>
      <c r="CX94" s="5"/>
      <c r="CY94" s="5"/>
      <c r="CZ94" s="5"/>
      <c r="DA94" s="5"/>
      <c r="DB94" s="5"/>
      <c r="DC94" s="5"/>
      <c r="DD94" s="5"/>
      <c r="DE94" s="5"/>
      <c r="DF94" s="5"/>
      <c r="DG94" s="5"/>
      <c r="DH94" s="5"/>
    </row>
    <row r="95" spans="3:112" x14ac:dyDescent="0.55000000000000004">
      <c r="C95" s="1"/>
      <c r="D95" s="6" t="str">
        <f>IFERROR(VLOOKUP(C95,タスク表!$C$5:$E$100,3,FALSE),"")</f>
        <v/>
      </c>
      <c r="E95" s="6" t="str">
        <f>IFERROR(VLOOKUP(C95,タスク表!$C$5:$F$100,4,FALSE),"")</f>
        <v/>
      </c>
      <c r="F95" s="8" t="str">
        <f t="shared" ca="1" si="1"/>
        <v/>
      </c>
      <c r="G95" s="2"/>
      <c r="H95" s="4"/>
      <c r="I95" s="7"/>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c r="AK95" s="5"/>
      <c r="AL95" s="5"/>
      <c r="AM95" s="5"/>
      <c r="AN95" s="5"/>
      <c r="AO95" s="5"/>
      <c r="AP95" s="5"/>
      <c r="AQ95" s="5"/>
      <c r="AR95" s="5"/>
      <c r="AS95" s="5"/>
      <c r="AT95" s="5"/>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c r="BY95" s="5"/>
      <c r="BZ95" s="5"/>
      <c r="CA95" s="5"/>
      <c r="CB95" s="5"/>
      <c r="CC95" s="5"/>
      <c r="CD95" s="5"/>
      <c r="CE95" s="5"/>
      <c r="CF95" s="5"/>
      <c r="CG95" s="5"/>
      <c r="CH95" s="5"/>
      <c r="CI95" s="5"/>
      <c r="CJ95" s="5"/>
      <c r="CK95" s="5"/>
      <c r="CL95" s="5"/>
      <c r="CM95" s="5"/>
      <c r="CN95" s="5"/>
      <c r="CO95" s="5"/>
      <c r="CP95" s="5"/>
      <c r="CQ95" s="5"/>
      <c r="CR95" s="5"/>
      <c r="CS95" s="5"/>
      <c r="CT95" s="5"/>
      <c r="CU95" s="5"/>
      <c r="CV95" s="5"/>
      <c r="CW95" s="5"/>
      <c r="CX95" s="5"/>
      <c r="CY95" s="5"/>
      <c r="CZ95" s="5"/>
      <c r="DA95" s="5"/>
      <c r="DB95" s="5"/>
      <c r="DC95" s="5"/>
      <c r="DD95" s="5"/>
      <c r="DE95" s="5"/>
      <c r="DF95" s="5"/>
      <c r="DG95" s="5"/>
      <c r="DH95" s="5"/>
    </row>
    <row r="96" spans="3:112" x14ac:dyDescent="0.55000000000000004">
      <c r="C96" s="1"/>
      <c r="D96" s="6" t="str">
        <f>IFERROR(VLOOKUP(C96,タスク表!$C$5:$E$100,3,FALSE),"")</f>
        <v/>
      </c>
      <c r="E96" s="6" t="str">
        <f>IFERROR(VLOOKUP(C96,タスク表!$C$5:$F$100,4,FALSE),"")</f>
        <v/>
      </c>
      <c r="F96" s="8" t="str">
        <f t="shared" ca="1" si="1"/>
        <v/>
      </c>
      <c r="G96" s="2"/>
      <c r="H96" s="4"/>
      <c r="I96" s="7"/>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c r="AK96" s="5"/>
      <c r="AL96" s="5"/>
      <c r="AM96" s="5"/>
      <c r="AN96" s="5"/>
      <c r="AO96" s="5"/>
      <c r="AP96" s="5"/>
      <c r="AQ96" s="5"/>
      <c r="AR96" s="5"/>
      <c r="AS96" s="5"/>
      <c r="AT96" s="5"/>
      <c r="AU96" s="5"/>
      <c r="AV96" s="5"/>
      <c r="AW96" s="5"/>
      <c r="AX96" s="5"/>
      <c r="AY96" s="5"/>
      <c r="AZ96" s="5"/>
      <c r="BA96" s="5"/>
      <c r="BB96" s="5"/>
      <c r="BC96" s="5"/>
      <c r="BD96" s="5"/>
      <c r="BE96" s="5"/>
      <c r="BF96" s="5"/>
      <c r="BG96" s="5"/>
      <c r="BH96" s="5"/>
      <c r="BI96" s="5"/>
      <c r="BJ96" s="5"/>
      <c r="BK96" s="5"/>
      <c r="BL96" s="5"/>
      <c r="BM96" s="5"/>
      <c r="BN96" s="5"/>
      <c r="BO96" s="5"/>
      <c r="BP96" s="5"/>
      <c r="BQ96" s="5"/>
      <c r="BR96" s="5"/>
      <c r="BS96" s="5"/>
      <c r="BT96" s="5"/>
      <c r="BU96" s="5"/>
      <c r="BV96" s="5"/>
      <c r="BW96" s="5"/>
      <c r="BX96" s="5"/>
      <c r="BY96" s="5"/>
      <c r="BZ96" s="5"/>
      <c r="CA96" s="5"/>
      <c r="CB96" s="5"/>
      <c r="CC96" s="5"/>
      <c r="CD96" s="5"/>
      <c r="CE96" s="5"/>
      <c r="CF96" s="5"/>
      <c r="CG96" s="5"/>
      <c r="CH96" s="5"/>
      <c r="CI96" s="5"/>
      <c r="CJ96" s="5"/>
      <c r="CK96" s="5"/>
      <c r="CL96" s="5"/>
      <c r="CM96" s="5"/>
      <c r="CN96" s="5"/>
      <c r="CO96" s="5"/>
      <c r="CP96" s="5"/>
      <c r="CQ96" s="5"/>
      <c r="CR96" s="5"/>
      <c r="CS96" s="5"/>
      <c r="CT96" s="5"/>
      <c r="CU96" s="5"/>
      <c r="CV96" s="5"/>
      <c r="CW96" s="5"/>
      <c r="CX96" s="5"/>
      <c r="CY96" s="5"/>
      <c r="CZ96" s="5"/>
      <c r="DA96" s="5"/>
      <c r="DB96" s="5"/>
      <c r="DC96" s="5"/>
      <c r="DD96" s="5"/>
      <c r="DE96" s="5"/>
      <c r="DF96" s="5"/>
      <c r="DG96" s="5"/>
      <c r="DH96" s="5"/>
    </row>
    <row r="97" spans="3:112" x14ac:dyDescent="0.55000000000000004">
      <c r="C97" s="1"/>
      <c r="D97" s="6" t="str">
        <f>IFERROR(VLOOKUP(C97,タスク表!$C$5:$E$100,3,FALSE),"")</f>
        <v/>
      </c>
      <c r="E97" s="6" t="str">
        <f>IFERROR(VLOOKUP(C97,タスク表!$C$5:$F$100,4,FALSE),"")</f>
        <v/>
      </c>
      <c r="F97" s="8" t="str">
        <f t="shared" ca="1" si="1"/>
        <v/>
      </c>
      <c r="G97" s="2"/>
      <c r="H97" s="4"/>
      <c r="I97" s="7"/>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c r="AK97" s="5"/>
      <c r="AL97" s="5"/>
      <c r="AM97" s="5"/>
      <c r="AN97" s="5"/>
      <c r="AO97" s="5"/>
      <c r="AP97" s="5"/>
      <c r="AQ97" s="5"/>
      <c r="AR97" s="5"/>
      <c r="AS97" s="5"/>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c r="BY97" s="5"/>
      <c r="BZ97" s="5"/>
      <c r="CA97" s="5"/>
      <c r="CB97" s="5"/>
      <c r="CC97" s="5"/>
      <c r="CD97" s="5"/>
      <c r="CE97" s="5"/>
      <c r="CF97" s="5"/>
      <c r="CG97" s="5"/>
      <c r="CH97" s="5"/>
      <c r="CI97" s="5"/>
      <c r="CJ97" s="5"/>
      <c r="CK97" s="5"/>
      <c r="CL97" s="5"/>
      <c r="CM97" s="5"/>
      <c r="CN97" s="5"/>
      <c r="CO97" s="5"/>
      <c r="CP97" s="5"/>
      <c r="CQ97" s="5"/>
      <c r="CR97" s="5"/>
      <c r="CS97" s="5"/>
      <c r="CT97" s="5"/>
      <c r="CU97" s="5"/>
      <c r="CV97" s="5"/>
      <c r="CW97" s="5"/>
      <c r="CX97" s="5"/>
      <c r="CY97" s="5"/>
      <c r="CZ97" s="5"/>
      <c r="DA97" s="5"/>
      <c r="DB97" s="5"/>
      <c r="DC97" s="5"/>
      <c r="DD97" s="5"/>
      <c r="DE97" s="5"/>
      <c r="DF97" s="5"/>
      <c r="DG97" s="5"/>
      <c r="DH97" s="5"/>
    </row>
    <row r="98" spans="3:112" x14ac:dyDescent="0.55000000000000004">
      <c r="C98" s="1"/>
      <c r="D98" s="6" t="str">
        <f>IFERROR(VLOOKUP(C98,タスク表!$C$5:$E$100,3,FALSE),"")</f>
        <v/>
      </c>
      <c r="E98" s="6" t="str">
        <f>IFERROR(VLOOKUP(C98,タスク表!$C$5:$F$100,4,FALSE),"")</f>
        <v/>
      </c>
      <c r="F98" s="8" t="str">
        <f t="shared" ca="1" si="1"/>
        <v/>
      </c>
      <c r="G98" s="2"/>
      <c r="H98" s="4"/>
      <c r="I98" s="7"/>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c r="BY98" s="5"/>
      <c r="BZ98" s="5"/>
      <c r="CA98" s="5"/>
      <c r="CB98" s="5"/>
      <c r="CC98" s="5"/>
      <c r="CD98" s="5"/>
      <c r="CE98" s="5"/>
      <c r="CF98" s="5"/>
      <c r="CG98" s="5"/>
      <c r="CH98" s="5"/>
      <c r="CI98" s="5"/>
      <c r="CJ98" s="5"/>
      <c r="CK98" s="5"/>
      <c r="CL98" s="5"/>
      <c r="CM98" s="5"/>
      <c r="CN98" s="5"/>
      <c r="CO98" s="5"/>
      <c r="CP98" s="5"/>
      <c r="CQ98" s="5"/>
      <c r="CR98" s="5"/>
      <c r="CS98" s="5"/>
      <c r="CT98" s="5"/>
      <c r="CU98" s="5"/>
      <c r="CV98" s="5"/>
      <c r="CW98" s="5"/>
      <c r="CX98" s="5"/>
      <c r="CY98" s="5"/>
      <c r="CZ98" s="5"/>
      <c r="DA98" s="5"/>
      <c r="DB98" s="5"/>
      <c r="DC98" s="5"/>
      <c r="DD98" s="5"/>
      <c r="DE98" s="5"/>
      <c r="DF98" s="5"/>
      <c r="DG98" s="5"/>
      <c r="DH98" s="5"/>
    </row>
    <row r="99" spans="3:112" x14ac:dyDescent="0.55000000000000004">
      <c r="C99" s="1"/>
      <c r="D99" s="6" t="str">
        <f>IFERROR(VLOOKUP(C99,タスク表!$C$5:$E$100,3,FALSE),"")</f>
        <v/>
      </c>
      <c r="E99" s="6" t="str">
        <f>IFERROR(VLOOKUP(C99,タスク表!$C$5:$F$100,4,FALSE),"")</f>
        <v/>
      </c>
      <c r="F99" s="8" t="str">
        <f t="shared" ca="1" si="1"/>
        <v/>
      </c>
      <c r="G99" s="2"/>
      <c r="H99" s="4"/>
      <c r="I99" s="7"/>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c r="BY99" s="5"/>
      <c r="BZ99" s="5"/>
      <c r="CA99" s="5"/>
      <c r="CB99" s="5"/>
      <c r="CC99" s="5"/>
      <c r="CD99" s="5"/>
      <c r="CE99" s="5"/>
      <c r="CF99" s="5"/>
      <c r="CG99" s="5"/>
      <c r="CH99" s="5"/>
      <c r="CI99" s="5"/>
      <c r="CJ99" s="5"/>
      <c r="CK99" s="5"/>
      <c r="CL99" s="5"/>
      <c r="CM99" s="5"/>
      <c r="CN99" s="5"/>
      <c r="CO99" s="5"/>
      <c r="CP99" s="5"/>
      <c r="CQ99" s="5"/>
      <c r="CR99" s="5"/>
      <c r="CS99" s="5"/>
      <c r="CT99" s="5"/>
      <c r="CU99" s="5"/>
      <c r="CV99" s="5"/>
      <c r="CW99" s="5"/>
      <c r="CX99" s="5"/>
      <c r="CY99" s="5"/>
      <c r="CZ99" s="5"/>
      <c r="DA99" s="5"/>
      <c r="DB99" s="5"/>
      <c r="DC99" s="5"/>
      <c r="DD99" s="5"/>
      <c r="DE99" s="5"/>
      <c r="DF99" s="5"/>
      <c r="DG99" s="5"/>
      <c r="DH99" s="5"/>
    </row>
    <row r="100" spans="3:112" x14ac:dyDescent="0.55000000000000004">
      <c r="C100" s="1"/>
      <c r="D100" s="6" t="str">
        <f>IFERROR(VLOOKUP(C100,タスク表!$C$5:$E$100,3,FALSE),"")</f>
        <v/>
      </c>
      <c r="E100" s="6" t="str">
        <f>IFERROR(VLOOKUP(C100,タスク表!$C$5:$F$100,4,FALSE),"")</f>
        <v/>
      </c>
      <c r="F100" s="8" t="str">
        <f t="shared" ca="1" si="1"/>
        <v/>
      </c>
      <c r="G100" s="2"/>
      <c r="H100" s="4"/>
      <c r="I100" s="7"/>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c r="AK100" s="5"/>
      <c r="AL100" s="5"/>
      <c r="AM100" s="5"/>
      <c r="AN100" s="5"/>
      <c r="AO100" s="5"/>
      <c r="AP100" s="5"/>
      <c r="AQ100" s="5"/>
      <c r="AR100" s="5"/>
      <c r="AS100" s="5"/>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c r="BY100" s="5"/>
      <c r="BZ100" s="5"/>
      <c r="CA100" s="5"/>
      <c r="CB100" s="5"/>
      <c r="CC100" s="5"/>
      <c r="CD100" s="5"/>
      <c r="CE100" s="5"/>
      <c r="CF100" s="5"/>
      <c r="CG100" s="5"/>
      <c r="CH100" s="5"/>
      <c r="CI100" s="5"/>
      <c r="CJ100" s="5"/>
      <c r="CK100" s="5"/>
      <c r="CL100" s="5"/>
      <c r="CM100" s="5"/>
      <c r="CN100" s="5"/>
      <c r="CO100" s="5"/>
      <c r="CP100" s="5"/>
      <c r="CQ100" s="5"/>
      <c r="CR100" s="5"/>
      <c r="CS100" s="5"/>
      <c r="CT100" s="5"/>
      <c r="CU100" s="5"/>
      <c r="CV100" s="5"/>
      <c r="CW100" s="5"/>
      <c r="CX100" s="5"/>
      <c r="CY100" s="5"/>
      <c r="CZ100" s="5"/>
      <c r="DA100" s="5"/>
      <c r="DB100" s="5"/>
      <c r="DC100" s="5"/>
      <c r="DD100" s="5"/>
      <c r="DE100" s="5"/>
      <c r="DF100" s="5"/>
      <c r="DG100" s="5"/>
      <c r="DH100" s="5"/>
    </row>
    <row r="102" spans="3:112" x14ac:dyDescent="0.55000000000000004">
      <c r="E102" s="9"/>
    </row>
  </sheetData>
  <phoneticPr fontId="1"/>
  <conditionalFormatting sqref="F5:F100">
    <cfRule type="expression" dxfId="10" priority="9">
      <formula>$G5="完了"</formula>
    </cfRule>
    <cfRule type="expression" dxfId="9" priority="10">
      <formula>TODAY()&gt;$E5</formula>
    </cfRule>
  </conditionalFormatting>
  <conditionalFormatting sqref="I3:DH3">
    <cfRule type="containsText" dxfId="8" priority="6" operator="containsText" text="日">
      <formula>NOT(ISERROR(SEARCH("日",I3)))</formula>
    </cfRule>
    <cfRule type="containsText" dxfId="7" priority="7" operator="containsText" text="土">
      <formula>NOT(ISERROR(SEARCH("土",I3)))</formula>
    </cfRule>
  </conditionalFormatting>
  <conditionalFormatting sqref="I5:DH5">
    <cfRule type="expression" dxfId="6" priority="12">
      <formula>AND(AND($D5&lt;=I$4,$E5&gt;=I$4),$G5="完了")</formula>
    </cfRule>
    <cfRule type="expression" dxfId="5" priority="13">
      <formula>AND($D5&lt;=I$4,$E5&gt;=I$4)</formula>
    </cfRule>
  </conditionalFormatting>
  <conditionalFormatting sqref="I6:DH100">
    <cfRule type="expression" dxfId="4" priority="14">
      <formula>AND(AND($D6&lt;=I$4,$E6&gt;=I$4),$G6="完了")</formula>
    </cfRule>
    <cfRule type="expression" dxfId="3" priority="15">
      <formula>AND($D6&lt;=I$4,$E6&gt;=I$4)</formula>
    </cfRule>
  </conditionalFormatting>
  <conditionalFormatting sqref="H5:H100">
    <cfRule type="expression" dxfId="2" priority="1">
      <formula>$H$5:$H$100="佐藤か"</formula>
    </cfRule>
    <cfRule type="expression" dxfId="1" priority="2">
      <formula>$H$5:$H$100="吉成"</formula>
    </cfRule>
    <cfRule type="expression" dxfId="0" priority="3">
      <formula>$H$5:$H$100="佐藤る"</formula>
    </cfRule>
  </conditionalFormatting>
  <dataValidations count="1">
    <dataValidation type="list" allowBlank="1" showInputMessage="1" showErrorMessage="1" sqref="H5:H100">
      <formula1>"佐藤る,吉成,佐藤か"</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タスク表!$C$5:$C$57</xm:f>
          </x14:formula1>
          <xm:sqref>C5:C117</xm:sqref>
        </x14:dataValidation>
        <x14:dataValidation type="list" allowBlank="1" showInputMessage="1" showErrorMessage="1">
          <x14:formula1>
            <xm:f>タスク表!$AD$4:$AD$6</xm:f>
          </x14:formula1>
          <xm:sqref>G5:G100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3:AD670"/>
  <sheetViews>
    <sheetView topLeftCell="D33" zoomScale="80" zoomScaleNormal="80" workbookViewId="0">
      <selection activeCell="F48" sqref="F48"/>
    </sheetView>
  </sheetViews>
  <sheetFormatPr defaultRowHeight="18" x14ac:dyDescent="0.55000000000000004"/>
  <cols>
    <col min="2" max="2" width="12.33203125" bestFit="1" customWidth="1"/>
    <col min="3" max="3" width="37.08203125" bestFit="1" customWidth="1"/>
    <col min="4" max="4" width="160.1640625" bestFit="1" customWidth="1"/>
    <col min="5" max="5" width="10.4140625" bestFit="1" customWidth="1"/>
    <col min="6" max="6" width="14.33203125" bestFit="1" customWidth="1"/>
    <col min="7" max="7" width="10.58203125" bestFit="1" customWidth="1"/>
    <col min="29" max="30" width="7.08203125" bestFit="1" customWidth="1"/>
  </cols>
  <sheetData>
    <row r="3" spans="1:30" x14ac:dyDescent="0.55000000000000004">
      <c r="B3" t="s">
        <v>30</v>
      </c>
    </row>
    <row r="4" spans="1:30" x14ac:dyDescent="0.55000000000000004">
      <c r="C4" s="18" t="s">
        <v>0</v>
      </c>
      <c r="D4" s="18" t="s">
        <v>2</v>
      </c>
      <c r="E4" s="18" t="s">
        <v>4</v>
      </c>
      <c r="F4" s="19" t="s">
        <v>1</v>
      </c>
      <c r="G4" s="19" t="s">
        <v>58</v>
      </c>
      <c r="AC4" t="s">
        <v>76</v>
      </c>
      <c r="AD4" t="s">
        <v>7</v>
      </c>
    </row>
    <row r="5" spans="1:30" x14ac:dyDescent="0.55000000000000004">
      <c r="B5" s="89" t="s">
        <v>152</v>
      </c>
      <c r="C5" s="1" t="s">
        <v>44</v>
      </c>
      <c r="D5" s="1" t="s">
        <v>22</v>
      </c>
      <c r="E5" s="3">
        <v>43637</v>
      </c>
      <c r="F5" s="3">
        <v>43640</v>
      </c>
      <c r="G5" s="1">
        <f>IFERROR(ABS($F5-$E5),"")</f>
        <v>3</v>
      </c>
      <c r="AC5" t="s">
        <v>77</v>
      </c>
      <c r="AD5" t="s">
        <v>8</v>
      </c>
    </row>
    <row r="6" spans="1:30" ht="18.5" thickBot="1" x14ac:dyDescent="0.6">
      <c r="B6" s="89" t="s">
        <v>152</v>
      </c>
      <c r="C6" s="27" t="s">
        <v>24</v>
      </c>
      <c r="D6" s="27"/>
      <c r="E6" s="29">
        <v>43639</v>
      </c>
      <c r="F6" s="29">
        <v>43642</v>
      </c>
      <c r="G6" s="27">
        <f t="shared" ref="G6:G69" si="0">IFERROR(ABS($F6-$E6),"")</f>
        <v>3</v>
      </c>
      <c r="AC6" t="s">
        <v>78</v>
      </c>
      <c r="AD6" t="s">
        <v>6</v>
      </c>
    </row>
    <row r="7" spans="1:30" x14ac:dyDescent="0.55000000000000004">
      <c r="A7" s="22"/>
      <c r="B7" s="23" t="s">
        <v>25</v>
      </c>
      <c r="C7" s="26" t="s">
        <v>45</v>
      </c>
      <c r="D7" s="26" t="s">
        <v>52</v>
      </c>
      <c r="E7" s="28">
        <v>43640</v>
      </c>
      <c r="F7" s="28">
        <v>43644</v>
      </c>
      <c r="G7" s="26">
        <f t="shared" si="0"/>
        <v>4</v>
      </c>
    </row>
    <row r="8" spans="1:30" x14ac:dyDescent="0.55000000000000004">
      <c r="B8" s="23" t="s">
        <v>25</v>
      </c>
      <c r="C8" s="1" t="s">
        <v>27</v>
      </c>
      <c r="D8" s="1" t="s">
        <v>31</v>
      </c>
      <c r="E8" s="3">
        <v>43640</v>
      </c>
      <c r="F8" s="3">
        <v>43644</v>
      </c>
      <c r="G8" s="1">
        <f t="shared" si="0"/>
        <v>4</v>
      </c>
    </row>
    <row r="9" spans="1:30" x14ac:dyDescent="0.55000000000000004">
      <c r="B9" s="23" t="s">
        <v>25</v>
      </c>
      <c r="C9" s="1" t="s">
        <v>26</v>
      </c>
      <c r="D9" s="1" t="s">
        <v>28</v>
      </c>
      <c r="E9" s="3">
        <v>43640</v>
      </c>
      <c r="F9" s="3">
        <v>43647</v>
      </c>
      <c r="G9" s="1">
        <f t="shared" si="0"/>
        <v>7</v>
      </c>
    </row>
    <row r="10" spans="1:30" x14ac:dyDescent="0.55000000000000004">
      <c r="B10" s="23" t="s">
        <v>25</v>
      </c>
      <c r="C10" s="1" t="s">
        <v>29</v>
      </c>
      <c r="D10" s="1" t="s">
        <v>62</v>
      </c>
      <c r="E10" s="3">
        <v>43658</v>
      </c>
      <c r="F10" s="3">
        <v>43661</v>
      </c>
      <c r="G10" s="1">
        <f t="shared" si="0"/>
        <v>3</v>
      </c>
      <c r="H10" t="s">
        <v>64</v>
      </c>
    </row>
    <row r="11" spans="1:30" ht="18.5" thickBot="1" x14ac:dyDescent="0.6">
      <c r="B11" s="23" t="s">
        <v>25</v>
      </c>
      <c r="C11" s="27" t="s">
        <v>54</v>
      </c>
      <c r="D11" s="27" t="s">
        <v>61</v>
      </c>
      <c r="E11" s="29">
        <v>43694</v>
      </c>
      <c r="F11" s="29">
        <v>43699</v>
      </c>
      <c r="G11" s="27">
        <f t="shared" si="0"/>
        <v>5</v>
      </c>
      <c r="H11" t="s">
        <v>65</v>
      </c>
    </row>
    <row r="12" spans="1:30" x14ac:dyDescent="0.55000000000000004">
      <c r="B12" s="24" t="s">
        <v>32</v>
      </c>
      <c r="C12" s="1" t="s">
        <v>40</v>
      </c>
      <c r="D12" s="1" t="s">
        <v>56</v>
      </c>
      <c r="E12" s="28">
        <v>43640</v>
      </c>
      <c r="F12" s="28">
        <v>43647</v>
      </c>
      <c r="G12" s="26">
        <f t="shared" si="0"/>
        <v>7</v>
      </c>
    </row>
    <row r="13" spans="1:30" x14ac:dyDescent="0.55000000000000004">
      <c r="B13" s="62" t="s">
        <v>128</v>
      </c>
      <c r="C13" s="1" t="s">
        <v>33</v>
      </c>
      <c r="D13" s="1" t="s">
        <v>34</v>
      </c>
      <c r="E13" s="3">
        <v>43658</v>
      </c>
      <c r="F13" s="3">
        <v>43672</v>
      </c>
      <c r="G13" s="1">
        <f t="shared" si="0"/>
        <v>14</v>
      </c>
    </row>
    <row r="14" spans="1:30" x14ac:dyDescent="0.55000000000000004">
      <c r="B14" s="24" t="s">
        <v>32</v>
      </c>
      <c r="C14" s="1" t="s">
        <v>35</v>
      </c>
      <c r="D14" s="1" t="s">
        <v>57</v>
      </c>
      <c r="E14" s="3">
        <v>43647</v>
      </c>
      <c r="F14" s="3">
        <v>43651</v>
      </c>
      <c r="G14" s="1">
        <f t="shared" si="0"/>
        <v>4</v>
      </c>
    </row>
    <row r="15" spans="1:30" x14ac:dyDescent="0.55000000000000004">
      <c r="B15" s="24" t="s">
        <v>32</v>
      </c>
      <c r="C15" s="1" t="s">
        <v>36</v>
      </c>
      <c r="D15" s="1" t="s">
        <v>37</v>
      </c>
      <c r="E15" s="3">
        <v>43651</v>
      </c>
      <c r="F15" s="3">
        <v>43654</v>
      </c>
      <c r="G15" s="1">
        <f t="shared" si="0"/>
        <v>3</v>
      </c>
    </row>
    <row r="16" spans="1:30" x14ac:dyDescent="0.55000000000000004">
      <c r="B16" s="24" t="s">
        <v>32</v>
      </c>
      <c r="C16" s="1" t="s">
        <v>38</v>
      </c>
      <c r="D16" s="1" t="s">
        <v>39</v>
      </c>
      <c r="E16" s="3">
        <v>43644</v>
      </c>
      <c r="F16" s="3">
        <v>43651</v>
      </c>
      <c r="G16" s="1">
        <f t="shared" si="0"/>
        <v>7</v>
      </c>
    </row>
    <row r="17" spans="2:8" x14ac:dyDescent="0.55000000000000004">
      <c r="B17" s="62" t="s">
        <v>128</v>
      </c>
      <c r="C17" s="1" t="s">
        <v>41</v>
      </c>
      <c r="D17" s="1" t="s">
        <v>42</v>
      </c>
      <c r="E17" s="3">
        <v>43654</v>
      </c>
      <c r="F17" s="3">
        <v>43661</v>
      </c>
      <c r="G17" s="1">
        <f t="shared" si="0"/>
        <v>7</v>
      </c>
      <c r="H17" t="s">
        <v>63</v>
      </c>
    </row>
    <row r="18" spans="2:8" x14ac:dyDescent="0.55000000000000004">
      <c r="B18" s="24" t="s">
        <v>32</v>
      </c>
      <c r="C18" s="1" t="s">
        <v>55</v>
      </c>
      <c r="D18" s="1" t="s">
        <v>60</v>
      </c>
      <c r="E18" s="3">
        <v>43701</v>
      </c>
      <c r="F18" s="3">
        <v>43708</v>
      </c>
      <c r="G18" s="1">
        <f t="shared" si="0"/>
        <v>7</v>
      </c>
    </row>
    <row r="19" spans="2:8" ht="18.5" thickBot="1" x14ac:dyDescent="0.6">
      <c r="C19" s="34"/>
      <c r="D19" s="34"/>
      <c r="E19" s="35"/>
      <c r="F19" s="35"/>
      <c r="G19" s="27">
        <f t="shared" si="0"/>
        <v>0</v>
      </c>
    </row>
    <row r="20" spans="2:8" x14ac:dyDescent="0.55000000000000004">
      <c r="B20" s="25" t="s">
        <v>43</v>
      </c>
      <c r="C20" s="26" t="s">
        <v>47</v>
      </c>
      <c r="D20" s="26" t="s">
        <v>46</v>
      </c>
      <c r="E20" s="28">
        <v>43644</v>
      </c>
      <c r="F20" s="28">
        <v>43654</v>
      </c>
      <c r="G20" s="26">
        <f t="shared" si="0"/>
        <v>10</v>
      </c>
    </row>
    <row r="21" spans="2:8" ht="18.5" thickBot="1" x14ac:dyDescent="0.6">
      <c r="B21" s="25" t="s">
        <v>43</v>
      </c>
      <c r="C21" s="27" t="s">
        <v>48</v>
      </c>
      <c r="D21" s="27" t="s">
        <v>49</v>
      </c>
      <c r="E21" s="29">
        <v>43644</v>
      </c>
      <c r="F21" s="29">
        <v>43654</v>
      </c>
      <c r="G21" s="27">
        <f t="shared" si="0"/>
        <v>10</v>
      </c>
    </row>
    <row r="22" spans="2:8" x14ac:dyDescent="0.55000000000000004">
      <c r="C22" s="54" t="s">
        <v>99</v>
      </c>
      <c r="D22" s="26"/>
      <c r="E22" s="26"/>
      <c r="F22" s="26"/>
      <c r="G22" s="26">
        <f t="shared" si="0"/>
        <v>0</v>
      </c>
    </row>
    <row r="23" spans="2:8" x14ac:dyDescent="0.55000000000000004">
      <c r="B23" s="89" t="s">
        <v>152</v>
      </c>
      <c r="C23" s="1" t="s">
        <v>91</v>
      </c>
      <c r="D23" s="1" t="s">
        <v>92</v>
      </c>
      <c r="E23" s="3">
        <v>43718</v>
      </c>
      <c r="F23" s="3">
        <v>43718</v>
      </c>
      <c r="G23" s="1">
        <f t="shared" si="0"/>
        <v>0</v>
      </c>
    </row>
    <row r="24" spans="2:8" x14ac:dyDescent="0.55000000000000004">
      <c r="B24" s="55" t="s">
        <v>90</v>
      </c>
      <c r="C24" s="1" t="s">
        <v>96</v>
      </c>
      <c r="D24" s="1" t="s">
        <v>97</v>
      </c>
      <c r="E24" s="3">
        <v>43673</v>
      </c>
      <c r="F24" s="3">
        <v>43718</v>
      </c>
      <c r="G24" s="1">
        <f t="shared" si="0"/>
        <v>45</v>
      </c>
    </row>
    <row r="25" spans="2:8" x14ac:dyDescent="0.55000000000000004">
      <c r="B25" s="55" t="s">
        <v>80</v>
      </c>
      <c r="C25" s="1" t="s">
        <v>127</v>
      </c>
      <c r="D25" s="1" t="s">
        <v>131</v>
      </c>
      <c r="E25" s="3">
        <v>43732</v>
      </c>
      <c r="F25" s="3">
        <v>43735</v>
      </c>
      <c r="G25" s="1">
        <f t="shared" si="0"/>
        <v>3</v>
      </c>
    </row>
    <row r="26" spans="2:8" x14ac:dyDescent="0.55000000000000004">
      <c r="B26" s="55" t="s">
        <v>80</v>
      </c>
      <c r="C26" s="1" t="s">
        <v>113</v>
      </c>
      <c r="D26" s="1" t="s">
        <v>114</v>
      </c>
      <c r="E26" s="3">
        <v>43728</v>
      </c>
      <c r="F26" s="3">
        <v>43732</v>
      </c>
      <c r="G26" s="1">
        <f>IFERROR(ABS($F26-$E26),"")</f>
        <v>4</v>
      </c>
    </row>
    <row r="27" spans="2:8" x14ac:dyDescent="0.55000000000000004">
      <c r="B27" s="55" t="s">
        <v>80</v>
      </c>
      <c r="C27" s="1" t="s">
        <v>126</v>
      </c>
      <c r="D27" s="1" t="s">
        <v>115</v>
      </c>
      <c r="E27" s="3">
        <v>43725</v>
      </c>
      <c r="F27" s="3">
        <v>43728</v>
      </c>
      <c r="G27" s="1">
        <f t="shared" si="0"/>
        <v>3</v>
      </c>
    </row>
    <row r="28" spans="2:8" x14ac:dyDescent="0.55000000000000004">
      <c r="B28" s="55" t="s">
        <v>80</v>
      </c>
      <c r="C28" s="1" t="s">
        <v>116</v>
      </c>
      <c r="D28" s="1" t="s">
        <v>117</v>
      </c>
      <c r="E28" s="3">
        <v>43735</v>
      </c>
      <c r="F28" s="3">
        <v>43739</v>
      </c>
      <c r="G28" s="1">
        <f t="shared" si="0"/>
        <v>4</v>
      </c>
    </row>
    <row r="29" spans="2:8" x14ac:dyDescent="0.55000000000000004">
      <c r="B29" s="55" t="s">
        <v>80</v>
      </c>
      <c r="C29" s="1" t="s">
        <v>100</v>
      </c>
      <c r="D29" s="1" t="s">
        <v>101</v>
      </c>
      <c r="E29" s="3">
        <v>43725</v>
      </c>
      <c r="F29" s="61">
        <v>43738</v>
      </c>
      <c r="G29" s="1">
        <f t="shared" si="0"/>
        <v>13</v>
      </c>
    </row>
    <row r="30" spans="2:8" x14ac:dyDescent="0.55000000000000004">
      <c r="B30" s="62" t="s">
        <v>128</v>
      </c>
      <c r="C30" s="1" t="s">
        <v>118</v>
      </c>
      <c r="D30" s="1" t="s">
        <v>123</v>
      </c>
      <c r="E30" s="3">
        <v>43749</v>
      </c>
      <c r="F30" s="3">
        <v>43756</v>
      </c>
      <c r="G30" s="1">
        <f t="shared" si="0"/>
        <v>7</v>
      </c>
    </row>
    <row r="31" spans="2:8" x14ac:dyDescent="0.55000000000000004">
      <c r="B31" s="62" t="s">
        <v>128</v>
      </c>
      <c r="C31" s="1" t="s">
        <v>121</v>
      </c>
      <c r="D31" s="1" t="s">
        <v>122</v>
      </c>
      <c r="E31" s="1"/>
      <c r="F31" s="1"/>
      <c r="G31" s="1">
        <f t="shared" si="0"/>
        <v>0</v>
      </c>
    </row>
    <row r="32" spans="2:8" x14ac:dyDescent="0.55000000000000004">
      <c r="B32" s="25" t="s">
        <v>103</v>
      </c>
      <c r="C32" s="1" t="s">
        <v>119</v>
      </c>
      <c r="D32" s="1" t="s">
        <v>120</v>
      </c>
      <c r="E32" s="3">
        <v>43725</v>
      </c>
      <c r="F32" s="3">
        <v>43746</v>
      </c>
      <c r="G32" s="1">
        <f t="shared" si="0"/>
        <v>21</v>
      </c>
      <c r="H32" t="s">
        <v>151</v>
      </c>
    </row>
    <row r="33" spans="2:8" x14ac:dyDescent="0.55000000000000004">
      <c r="B33" s="55" t="s">
        <v>80</v>
      </c>
      <c r="C33" s="1" t="s">
        <v>124</v>
      </c>
      <c r="D33" s="1" t="s">
        <v>125</v>
      </c>
      <c r="E33" s="3">
        <v>43738</v>
      </c>
      <c r="F33" s="3">
        <v>43749</v>
      </c>
      <c r="G33" s="1">
        <f t="shared" si="0"/>
        <v>11</v>
      </c>
    </row>
    <row r="34" spans="2:8" x14ac:dyDescent="0.55000000000000004">
      <c r="B34" s="25" t="s">
        <v>103</v>
      </c>
      <c r="C34" s="1" t="s">
        <v>129</v>
      </c>
      <c r="D34" s="1" t="s">
        <v>133</v>
      </c>
      <c r="E34" s="3">
        <v>43725</v>
      </c>
      <c r="F34" s="3">
        <v>43732</v>
      </c>
      <c r="G34" s="1">
        <f t="shared" si="0"/>
        <v>7</v>
      </c>
    </row>
    <row r="35" spans="2:8" x14ac:dyDescent="0.55000000000000004">
      <c r="B35" s="25" t="s">
        <v>103</v>
      </c>
      <c r="C35" s="1" t="s">
        <v>130</v>
      </c>
      <c r="D35" s="1" t="s">
        <v>150</v>
      </c>
      <c r="E35" s="3">
        <v>43732</v>
      </c>
      <c r="F35" s="3">
        <v>43767</v>
      </c>
      <c r="G35" s="1">
        <f t="shared" si="0"/>
        <v>35</v>
      </c>
      <c r="H35" t="s">
        <v>159</v>
      </c>
    </row>
    <row r="36" spans="2:8" x14ac:dyDescent="0.55000000000000004">
      <c r="B36" s="89" t="s">
        <v>152</v>
      </c>
      <c r="C36" s="1" t="s">
        <v>138</v>
      </c>
      <c r="D36" s="1" t="s">
        <v>139</v>
      </c>
      <c r="E36" s="3">
        <v>43746</v>
      </c>
      <c r="F36" s="3">
        <v>43746</v>
      </c>
      <c r="G36" s="1">
        <f t="shared" si="0"/>
        <v>0</v>
      </c>
    </row>
    <row r="37" spans="2:8" x14ac:dyDescent="0.55000000000000004">
      <c r="B37" s="25" t="s">
        <v>43</v>
      </c>
      <c r="C37" s="1" t="s">
        <v>141</v>
      </c>
      <c r="D37" s="1" t="s">
        <v>142</v>
      </c>
      <c r="E37" s="3">
        <v>43739</v>
      </c>
      <c r="F37" s="3">
        <v>43769</v>
      </c>
      <c r="G37" s="1">
        <f t="shared" si="0"/>
        <v>30</v>
      </c>
    </row>
    <row r="38" spans="2:8" x14ac:dyDescent="0.55000000000000004">
      <c r="B38" s="25" t="s">
        <v>43</v>
      </c>
      <c r="C38" s="1" t="s">
        <v>143</v>
      </c>
      <c r="D38" s="1" t="s">
        <v>144</v>
      </c>
      <c r="E38" s="3">
        <v>43745</v>
      </c>
      <c r="F38" s="3">
        <v>43749</v>
      </c>
      <c r="G38" s="1">
        <f t="shared" si="0"/>
        <v>4</v>
      </c>
    </row>
    <row r="39" spans="2:8" x14ac:dyDescent="0.55000000000000004">
      <c r="B39" s="77" t="s">
        <v>146</v>
      </c>
      <c r="C39" s="1" t="s">
        <v>145</v>
      </c>
      <c r="D39" s="1" t="s">
        <v>147</v>
      </c>
      <c r="E39" s="3">
        <v>43745</v>
      </c>
      <c r="F39" s="3">
        <v>43767</v>
      </c>
      <c r="G39" s="1">
        <f t="shared" si="0"/>
        <v>22</v>
      </c>
    </row>
    <row r="40" spans="2:8" x14ac:dyDescent="0.55000000000000004">
      <c r="B40" s="88" t="s">
        <v>102</v>
      </c>
      <c r="C40" s="1" t="s">
        <v>157</v>
      </c>
      <c r="D40" s="1" t="s">
        <v>148</v>
      </c>
      <c r="E40" s="3">
        <v>43753</v>
      </c>
      <c r="F40" s="3">
        <v>43763</v>
      </c>
      <c r="G40" s="1">
        <f t="shared" si="0"/>
        <v>10</v>
      </c>
      <c r="H40" t="s">
        <v>156</v>
      </c>
    </row>
    <row r="41" spans="2:8" x14ac:dyDescent="0.55000000000000004">
      <c r="B41" s="25" t="s">
        <v>43</v>
      </c>
      <c r="C41" s="1" t="s">
        <v>166</v>
      </c>
      <c r="D41" s="1"/>
      <c r="E41" s="3">
        <v>43781</v>
      </c>
      <c r="F41" s="3">
        <v>43781</v>
      </c>
      <c r="G41" s="1">
        <f t="shared" si="0"/>
        <v>0</v>
      </c>
    </row>
    <row r="42" spans="2:8" x14ac:dyDescent="0.55000000000000004">
      <c r="B42" s="25" t="s">
        <v>43</v>
      </c>
      <c r="C42" s="1" t="s">
        <v>167</v>
      </c>
      <c r="D42" s="1" t="s">
        <v>168</v>
      </c>
      <c r="E42" s="3">
        <v>43781</v>
      </c>
      <c r="F42" s="3">
        <v>43784</v>
      </c>
      <c r="G42" s="1">
        <f t="shared" si="0"/>
        <v>3</v>
      </c>
    </row>
    <row r="43" spans="2:8" x14ac:dyDescent="0.55000000000000004">
      <c r="B43" s="55" t="s">
        <v>80</v>
      </c>
      <c r="C43" s="1" t="s">
        <v>169</v>
      </c>
      <c r="D43" s="1" t="s">
        <v>170</v>
      </c>
      <c r="E43" s="3">
        <v>43781</v>
      </c>
      <c r="F43" s="3">
        <v>43781</v>
      </c>
      <c r="G43" s="1">
        <f t="shared" si="0"/>
        <v>0</v>
      </c>
    </row>
    <row r="44" spans="2:8" x14ac:dyDescent="0.55000000000000004">
      <c r="B44" s="100" t="s">
        <v>171</v>
      </c>
      <c r="C44" s="1" t="s">
        <v>173</v>
      </c>
      <c r="D44" s="1" t="s">
        <v>174</v>
      </c>
      <c r="E44" s="3">
        <v>43788</v>
      </c>
      <c r="F44" s="3">
        <v>43791</v>
      </c>
      <c r="G44" s="1">
        <f t="shared" si="0"/>
        <v>3</v>
      </c>
    </row>
    <row r="45" spans="2:8" x14ac:dyDescent="0.55000000000000004">
      <c r="B45" s="25" t="s">
        <v>43</v>
      </c>
      <c r="C45" s="1" t="s">
        <v>175</v>
      </c>
      <c r="D45" s="1" t="s">
        <v>176</v>
      </c>
      <c r="E45" s="3">
        <v>43788</v>
      </c>
      <c r="F45" s="3">
        <v>43791</v>
      </c>
      <c r="G45" s="1">
        <f t="shared" si="0"/>
        <v>3</v>
      </c>
    </row>
    <row r="46" spans="2:8" x14ac:dyDescent="0.55000000000000004">
      <c r="B46" s="101" t="s">
        <v>179</v>
      </c>
      <c r="C46" s="1" t="s">
        <v>177</v>
      </c>
      <c r="D46" s="1" t="s">
        <v>178</v>
      </c>
      <c r="E46" s="3">
        <v>43781</v>
      </c>
      <c r="F46" s="3">
        <v>43784</v>
      </c>
      <c r="G46" s="1">
        <f t="shared" si="0"/>
        <v>3</v>
      </c>
    </row>
    <row r="47" spans="2:8" x14ac:dyDescent="0.55000000000000004">
      <c r="B47" s="101" t="s">
        <v>179</v>
      </c>
      <c r="C47" s="1" t="s">
        <v>180</v>
      </c>
      <c r="D47" s="1" t="s">
        <v>181</v>
      </c>
      <c r="E47" s="3">
        <v>43781</v>
      </c>
      <c r="F47" s="3">
        <v>43784</v>
      </c>
      <c r="G47" s="1">
        <f t="shared" si="0"/>
        <v>3</v>
      </c>
    </row>
    <row r="48" spans="2:8" x14ac:dyDescent="0.55000000000000004">
      <c r="B48" s="55" t="s">
        <v>80</v>
      </c>
      <c r="C48" s="1" t="s">
        <v>154</v>
      </c>
      <c r="D48" s="1" t="s">
        <v>98</v>
      </c>
      <c r="E48" s="3">
        <v>43746</v>
      </c>
      <c r="F48" s="3">
        <v>43753</v>
      </c>
      <c r="G48" s="1">
        <f t="shared" si="0"/>
        <v>7</v>
      </c>
    </row>
    <row r="49" spans="2:7" x14ac:dyDescent="0.55000000000000004">
      <c r="B49" s="57" t="s">
        <v>102</v>
      </c>
      <c r="C49" s="1" t="s">
        <v>155</v>
      </c>
      <c r="D49" s="1" t="s">
        <v>111</v>
      </c>
      <c r="E49" s="1"/>
      <c r="F49" s="1"/>
      <c r="G49" s="1">
        <f t="shared" si="0"/>
        <v>0</v>
      </c>
    </row>
    <row r="50" spans="2:7" x14ac:dyDescent="0.55000000000000004">
      <c r="B50" s="25" t="s">
        <v>103</v>
      </c>
      <c r="C50" s="1" t="s">
        <v>109</v>
      </c>
      <c r="D50" s="1" t="s">
        <v>110</v>
      </c>
      <c r="E50" s="1"/>
      <c r="F50" s="1"/>
      <c r="G50" s="1">
        <f t="shared" si="0"/>
        <v>0</v>
      </c>
    </row>
    <row r="51" spans="2:7" x14ac:dyDescent="0.55000000000000004">
      <c r="C51" s="1" t="s">
        <v>105</v>
      </c>
      <c r="D51" s="1"/>
      <c r="E51" s="1"/>
      <c r="F51" s="1"/>
      <c r="G51" s="1">
        <f t="shared" si="0"/>
        <v>0</v>
      </c>
    </row>
    <row r="52" spans="2:7" x14ac:dyDescent="0.55000000000000004">
      <c r="C52" s="1" t="s">
        <v>106</v>
      </c>
      <c r="D52" s="1"/>
      <c r="E52" s="1"/>
      <c r="F52" s="1"/>
      <c r="G52" s="1">
        <f t="shared" si="0"/>
        <v>0</v>
      </c>
    </row>
    <row r="53" spans="2:7" x14ac:dyDescent="0.55000000000000004">
      <c r="C53" s="1" t="s">
        <v>107</v>
      </c>
      <c r="D53" s="1"/>
      <c r="E53" s="1"/>
      <c r="F53" s="1"/>
      <c r="G53" s="1">
        <f t="shared" si="0"/>
        <v>0</v>
      </c>
    </row>
    <row r="54" spans="2:7" x14ac:dyDescent="0.55000000000000004">
      <c r="C54" s="1" t="s">
        <v>48</v>
      </c>
      <c r="D54" s="1"/>
      <c r="E54" s="1"/>
      <c r="F54" s="1"/>
      <c r="G54" s="1">
        <f t="shared" si="0"/>
        <v>0</v>
      </c>
    </row>
    <row r="55" spans="2:7" x14ac:dyDescent="0.55000000000000004">
      <c r="C55" s="1" t="s">
        <v>108</v>
      </c>
      <c r="D55" s="1"/>
      <c r="E55" s="1"/>
      <c r="F55" s="1"/>
      <c r="G55" s="1">
        <f t="shared" si="0"/>
        <v>0</v>
      </c>
    </row>
    <row r="56" spans="2:7" x14ac:dyDescent="0.55000000000000004">
      <c r="C56" s="1" t="s">
        <v>104</v>
      </c>
      <c r="D56" s="1"/>
      <c r="E56" s="1"/>
      <c r="F56" s="1"/>
      <c r="G56" s="1">
        <f t="shared" si="0"/>
        <v>0</v>
      </c>
    </row>
    <row r="57" spans="2:7" x14ac:dyDescent="0.55000000000000004">
      <c r="C57" s="1"/>
      <c r="D57" s="1" t="s">
        <v>149</v>
      </c>
      <c r="E57" s="1"/>
      <c r="F57" s="1"/>
      <c r="G57" s="1">
        <f t="shared" si="0"/>
        <v>0</v>
      </c>
    </row>
    <row r="58" spans="2:7" x14ac:dyDescent="0.55000000000000004">
      <c r="C58" s="1"/>
      <c r="D58" s="1"/>
      <c r="E58" s="1"/>
      <c r="F58" s="1"/>
      <c r="G58" s="1">
        <f t="shared" si="0"/>
        <v>0</v>
      </c>
    </row>
    <row r="59" spans="2:7" x14ac:dyDescent="0.55000000000000004">
      <c r="C59" s="1"/>
      <c r="D59" s="1"/>
      <c r="E59" s="1"/>
      <c r="F59" s="1"/>
      <c r="G59" s="1">
        <f t="shared" si="0"/>
        <v>0</v>
      </c>
    </row>
    <row r="60" spans="2:7" x14ac:dyDescent="0.55000000000000004">
      <c r="C60" s="1"/>
      <c r="D60" s="1"/>
      <c r="E60" s="1"/>
      <c r="F60" s="1"/>
      <c r="G60" s="1">
        <f t="shared" si="0"/>
        <v>0</v>
      </c>
    </row>
    <row r="61" spans="2:7" x14ac:dyDescent="0.55000000000000004">
      <c r="C61" s="1"/>
      <c r="D61" s="1"/>
      <c r="E61" s="1"/>
      <c r="F61" s="1"/>
      <c r="G61" s="1">
        <f t="shared" si="0"/>
        <v>0</v>
      </c>
    </row>
    <row r="62" spans="2:7" x14ac:dyDescent="0.55000000000000004">
      <c r="C62" s="1"/>
      <c r="D62" s="1"/>
      <c r="E62" s="1"/>
      <c r="F62" s="1"/>
      <c r="G62" s="1">
        <f t="shared" si="0"/>
        <v>0</v>
      </c>
    </row>
    <row r="63" spans="2:7" x14ac:dyDescent="0.55000000000000004">
      <c r="C63" s="1"/>
      <c r="D63" s="1"/>
      <c r="E63" s="1"/>
      <c r="F63" s="1"/>
      <c r="G63" s="1">
        <f t="shared" si="0"/>
        <v>0</v>
      </c>
    </row>
    <row r="64" spans="2:7" x14ac:dyDescent="0.55000000000000004">
      <c r="C64" s="1"/>
      <c r="D64" s="1"/>
      <c r="E64" s="1"/>
      <c r="F64" s="1"/>
      <c r="G64" s="1">
        <f t="shared" si="0"/>
        <v>0</v>
      </c>
    </row>
    <row r="65" spans="3:7" x14ac:dyDescent="0.55000000000000004">
      <c r="C65" s="1"/>
      <c r="D65" s="1"/>
      <c r="E65" s="1"/>
      <c r="F65" s="1"/>
      <c r="G65" s="1">
        <f t="shared" si="0"/>
        <v>0</v>
      </c>
    </row>
    <row r="66" spans="3:7" x14ac:dyDescent="0.55000000000000004">
      <c r="C66" s="1"/>
      <c r="D66" s="1"/>
      <c r="E66" s="1"/>
      <c r="F66" s="1"/>
      <c r="G66" s="1">
        <f t="shared" si="0"/>
        <v>0</v>
      </c>
    </row>
    <row r="67" spans="3:7" x14ac:dyDescent="0.55000000000000004">
      <c r="C67" s="1"/>
      <c r="D67" s="1"/>
      <c r="E67" s="1"/>
      <c r="F67" s="1"/>
      <c r="G67" s="1">
        <f t="shared" si="0"/>
        <v>0</v>
      </c>
    </row>
    <row r="68" spans="3:7" x14ac:dyDescent="0.55000000000000004">
      <c r="C68" s="1"/>
      <c r="D68" s="1"/>
      <c r="E68" s="1"/>
      <c r="F68" s="1"/>
      <c r="G68" s="1">
        <f t="shared" si="0"/>
        <v>0</v>
      </c>
    </row>
    <row r="69" spans="3:7" x14ac:dyDescent="0.55000000000000004">
      <c r="C69" s="1"/>
      <c r="D69" s="1"/>
      <c r="E69" s="1"/>
      <c r="F69" s="1"/>
      <c r="G69" s="1">
        <f t="shared" si="0"/>
        <v>0</v>
      </c>
    </row>
    <row r="70" spans="3:7" x14ac:dyDescent="0.55000000000000004">
      <c r="C70" s="1"/>
      <c r="D70" s="1"/>
      <c r="E70" s="1"/>
      <c r="F70" s="1"/>
      <c r="G70" s="1">
        <f t="shared" ref="G70:G133" si="1">IFERROR(ABS($F70-$E70),"")</f>
        <v>0</v>
      </c>
    </row>
    <row r="71" spans="3:7" x14ac:dyDescent="0.55000000000000004">
      <c r="C71" s="1"/>
      <c r="D71" s="1"/>
      <c r="E71" s="1"/>
      <c r="F71" s="1"/>
      <c r="G71" s="1">
        <f t="shared" si="1"/>
        <v>0</v>
      </c>
    </row>
    <row r="72" spans="3:7" x14ac:dyDescent="0.55000000000000004">
      <c r="C72" s="1"/>
      <c r="D72" s="1"/>
      <c r="E72" s="1"/>
      <c r="F72" s="1"/>
      <c r="G72" s="1">
        <f t="shared" si="1"/>
        <v>0</v>
      </c>
    </row>
    <row r="73" spans="3:7" x14ac:dyDescent="0.55000000000000004">
      <c r="C73" s="1"/>
      <c r="D73" s="1"/>
      <c r="E73" s="1"/>
      <c r="F73" s="1"/>
      <c r="G73" s="1">
        <f t="shared" si="1"/>
        <v>0</v>
      </c>
    </row>
    <row r="74" spans="3:7" x14ac:dyDescent="0.55000000000000004">
      <c r="C74" s="1"/>
      <c r="D74" s="1"/>
      <c r="E74" s="1"/>
      <c r="F74" s="1"/>
      <c r="G74" s="1">
        <f t="shared" si="1"/>
        <v>0</v>
      </c>
    </row>
    <row r="75" spans="3:7" x14ac:dyDescent="0.55000000000000004">
      <c r="C75" s="1"/>
      <c r="D75" s="1"/>
      <c r="E75" s="1"/>
      <c r="F75" s="1"/>
      <c r="G75" s="1">
        <f t="shared" si="1"/>
        <v>0</v>
      </c>
    </row>
    <row r="76" spans="3:7" x14ac:dyDescent="0.55000000000000004">
      <c r="C76" s="1"/>
      <c r="D76" s="1"/>
      <c r="E76" s="1"/>
      <c r="F76" s="1"/>
      <c r="G76" s="1">
        <f t="shared" si="1"/>
        <v>0</v>
      </c>
    </row>
    <row r="77" spans="3:7" x14ac:dyDescent="0.55000000000000004">
      <c r="C77" s="1"/>
      <c r="D77" s="1"/>
      <c r="E77" s="1"/>
      <c r="F77" s="1"/>
      <c r="G77" s="1">
        <f t="shared" si="1"/>
        <v>0</v>
      </c>
    </row>
    <row r="78" spans="3:7" x14ac:dyDescent="0.55000000000000004">
      <c r="C78" s="1"/>
      <c r="D78" s="1"/>
      <c r="E78" s="1"/>
      <c r="F78" s="1"/>
      <c r="G78" s="1">
        <f t="shared" si="1"/>
        <v>0</v>
      </c>
    </row>
    <row r="79" spans="3:7" x14ac:dyDescent="0.55000000000000004">
      <c r="C79" s="1"/>
      <c r="D79" s="1"/>
      <c r="E79" s="1"/>
      <c r="F79" s="1"/>
      <c r="G79" s="1">
        <f t="shared" si="1"/>
        <v>0</v>
      </c>
    </row>
    <row r="80" spans="3:7" x14ac:dyDescent="0.55000000000000004">
      <c r="C80" s="1"/>
      <c r="D80" s="1"/>
      <c r="E80" s="1"/>
      <c r="F80" s="1"/>
      <c r="G80" s="1">
        <f t="shared" si="1"/>
        <v>0</v>
      </c>
    </row>
    <row r="81" spans="3:7" x14ac:dyDescent="0.55000000000000004">
      <c r="C81" s="1"/>
      <c r="D81" s="1"/>
      <c r="E81" s="1"/>
      <c r="F81" s="1"/>
      <c r="G81" s="1">
        <f t="shared" si="1"/>
        <v>0</v>
      </c>
    </row>
    <row r="82" spans="3:7" x14ac:dyDescent="0.55000000000000004">
      <c r="C82" s="1"/>
      <c r="D82" s="1"/>
      <c r="E82" s="1"/>
      <c r="F82" s="1"/>
      <c r="G82" s="1">
        <f t="shared" si="1"/>
        <v>0</v>
      </c>
    </row>
    <row r="83" spans="3:7" x14ac:dyDescent="0.55000000000000004">
      <c r="C83" s="1"/>
      <c r="D83" s="1"/>
      <c r="E83" s="1"/>
      <c r="F83" s="1"/>
      <c r="G83" s="1">
        <f t="shared" si="1"/>
        <v>0</v>
      </c>
    </row>
    <row r="84" spans="3:7" x14ac:dyDescent="0.55000000000000004">
      <c r="C84" s="1"/>
      <c r="D84" s="1"/>
      <c r="E84" s="1"/>
      <c r="F84" s="1"/>
      <c r="G84" s="1">
        <f t="shared" si="1"/>
        <v>0</v>
      </c>
    </row>
    <row r="85" spans="3:7" x14ac:dyDescent="0.55000000000000004">
      <c r="C85" s="1"/>
      <c r="D85" s="1"/>
      <c r="E85" s="1"/>
      <c r="F85" s="1"/>
      <c r="G85" s="1">
        <f t="shared" si="1"/>
        <v>0</v>
      </c>
    </row>
    <row r="86" spans="3:7" x14ac:dyDescent="0.55000000000000004">
      <c r="C86" s="1"/>
      <c r="D86" s="1"/>
      <c r="E86" s="1"/>
      <c r="F86" s="1"/>
      <c r="G86" s="1">
        <f t="shared" si="1"/>
        <v>0</v>
      </c>
    </row>
    <row r="87" spans="3:7" x14ac:dyDescent="0.55000000000000004">
      <c r="C87" s="1"/>
      <c r="D87" s="1"/>
      <c r="E87" s="1"/>
      <c r="F87" s="1"/>
      <c r="G87" s="1">
        <f t="shared" si="1"/>
        <v>0</v>
      </c>
    </row>
    <row r="88" spans="3:7" x14ac:dyDescent="0.55000000000000004">
      <c r="C88" s="1"/>
      <c r="D88" s="1"/>
      <c r="E88" s="1"/>
      <c r="F88" s="1"/>
      <c r="G88" s="1">
        <f t="shared" si="1"/>
        <v>0</v>
      </c>
    </row>
    <row r="89" spans="3:7" x14ac:dyDescent="0.55000000000000004">
      <c r="C89" s="1"/>
      <c r="D89" s="1"/>
      <c r="E89" s="1"/>
      <c r="F89" s="1"/>
      <c r="G89" s="1">
        <f t="shared" si="1"/>
        <v>0</v>
      </c>
    </row>
    <row r="90" spans="3:7" x14ac:dyDescent="0.55000000000000004">
      <c r="C90" s="1"/>
      <c r="D90" s="1"/>
      <c r="E90" s="1"/>
      <c r="F90" s="1"/>
      <c r="G90" s="1">
        <f t="shared" si="1"/>
        <v>0</v>
      </c>
    </row>
    <row r="91" spans="3:7" x14ac:dyDescent="0.55000000000000004">
      <c r="C91" s="1"/>
      <c r="D91" s="1"/>
      <c r="E91" s="1"/>
      <c r="F91" s="1"/>
      <c r="G91" s="1">
        <f t="shared" si="1"/>
        <v>0</v>
      </c>
    </row>
    <row r="92" spans="3:7" x14ac:dyDescent="0.55000000000000004">
      <c r="C92" s="1"/>
      <c r="D92" s="1"/>
      <c r="E92" s="1"/>
      <c r="F92" s="1"/>
      <c r="G92" s="1">
        <f t="shared" si="1"/>
        <v>0</v>
      </c>
    </row>
    <row r="93" spans="3:7" x14ac:dyDescent="0.55000000000000004">
      <c r="C93" s="1"/>
      <c r="D93" s="1"/>
      <c r="E93" s="1"/>
      <c r="F93" s="1"/>
      <c r="G93" s="1">
        <f t="shared" si="1"/>
        <v>0</v>
      </c>
    </row>
    <row r="94" spans="3:7" x14ac:dyDescent="0.55000000000000004">
      <c r="C94" s="1"/>
      <c r="D94" s="1"/>
      <c r="E94" s="1"/>
      <c r="F94" s="1"/>
      <c r="G94" s="1">
        <f t="shared" si="1"/>
        <v>0</v>
      </c>
    </row>
    <row r="95" spans="3:7" x14ac:dyDescent="0.55000000000000004">
      <c r="C95" s="1"/>
      <c r="D95" s="1"/>
      <c r="E95" s="1"/>
      <c r="F95" s="1"/>
      <c r="G95" s="1">
        <f t="shared" si="1"/>
        <v>0</v>
      </c>
    </row>
    <row r="96" spans="3:7" x14ac:dyDescent="0.55000000000000004">
      <c r="C96" s="1"/>
      <c r="D96" s="1"/>
      <c r="E96" s="1"/>
      <c r="F96" s="1"/>
      <c r="G96" s="1">
        <f t="shared" si="1"/>
        <v>0</v>
      </c>
    </row>
    <row r="97" spans="3:7" x14ac:dyDescent="0.55000000000000004">
      <c r="C97" s="1"/>
      <c r="D97" s="1"/>
      <c r="E97" s="1"/>
      <c r="F97" s="1"/>
      <c r="G97" s="1">
        <f t="shared" si="1"/>
        <v>0</v>
      </c>
    </row>
    <row r="98" spans="3:7" x14ac:dyDescent="0.55000000000000004">
      <c r="C98" s="1"/>
      <c r="D98" s="1"/>
      <c r="E98" s="1"/>
      <c r="F98" s="1"/>
      <c r="G98" s="1">
        <f t="shared" si="1"/>
        <v>0</v>
      </c>
    </row>
    <row r="99" spans="3:7" x14ac:dyDescent="0.55000000000000004">
      <c r="C99" s="1"/>
      <c r="D99" s="1"/>
      <c r="E99" s="1"/>
      <c r="F99" s="1"/>
      <c r="G99" s="1">
        <f t="shared" si="1"/>
        <v>0</v>
      </c>
    </row>
    <row r="100" spans="3:7" x14ac:dyDescent="0.55000000000000004">
      <c r="C100" s="1"/>
      <c r="D100" s="1"/>
      <c r="E100" s="1"/>
      <c r="F100" s="1"/>
      <c r="G100" s="1">
        <f t="shared" si="1"/>
        <v>0</v>
      </c>
    </row>
    <row r="101" spans="3:7" x14ac:dyDescent="0.55000000000000004">
      <c r="C101" s="1"/>
      <c r="D101" s="1"/>
      <c r="E101" s="1"/>
      <c r="F101" s="1"/>
      <c r="G101" s="1">
        <f t="shared" si="1"/>
        <v>0</v>
      </c>
    </row>
    <row r="102" spans="3:7" x14ac:dyDescent="0.55000000000000004">
      <c r="C102" s="1"/>
      <c r="D102" s="1"/>
      <c r="E102" s="1"/>
      <c r="F102" s="1"/>
      <c r="G102" s="1">
        <f t="shared" si="1"/>
        <v>0</v>
      </c>
    </row>
    <row r="103" spans="3:7" x14ac:dyDescent="0.55000000000000004">
      <c r="C103" s="1"/>
      <c r="D103" s="1"/>
      <c r="E103" s="1"/>
      <c r="F103" s="1"/>
      <c r="G103" s="1">
        <f t="shared" si="1"/>
        <v>0</v>
      </c>
    </row>
    <row r="104" spans="3:7" x14ac:dyDescent="0.55000000000000004">
      <c r="C104" s="1"/>
      <c r="D104" s="1"/>
      <c r="E104" s="1"/>
      <c r="F104" s="1"/>
      <c r="G104" s="1">
        <f t="shared" si="1"/>
        <v>0</v>
      </c>
    </row>
    <row r="105" spans="3:7" x14ac:dyDescent="0.55000000000000004">
      <c r="C105" s="1"/>
      <c r="D105" s="1"/>
      <c r="E105" s="1"/>
      <c r="F105" s="1"/>
      <c r="G105" s="1">
        <f t="shared" si="1"/>
        <v>0</v>
      </c>
    </row>
    <row r="106" spans="3:7" x14ac:dyDescent="0.55000000000000004">
      <c r="C106" s="1"/>
      <c r="D106" s="1"/>
      <c r="E106" s="1"/>
      <c r="F106" s="1"/>
      <c r="G106" s="1">
        <f t="shared" si="1"/>
        <v>0</v>
      </c>
    </row>
    <row r="107" spans="3:7" x14ac:dyDescent="0.55000000000000004">
      <c r="C107" s="1"/>
      <c r="D107" s="1"/>
      <c r="E107" s="1"/>
      <c r="F107" s="1"/>
      <c r="G107" s="1">
        <f t="shared" si="1"/>
        <v>0</v>
      </c>
    </row>
    <row r="108" spans="3:7" x14ac:dyDescent="0.55000000000000004">
      <c r="C108" s="1"/>
      <c r="D108" s="1"/>
      <c r="E108" s="1"/>
      <c r="F108" s="1"/>
      <c r="G108" s="1">
        <f t="shared" si="1"/>
        <v>0</v>
      </c>
    </row>
    <row r="109" spans="3:7" x14ac:dyDescent="0.55000000000000004">
      <c r="C109" s="1"/>
      <c r="D109" s="1"/>
      <c r="E109" s="1"/>
      <c r="F109" s="1"/>
      <c r="G109" s="1">
        <f t="shared" si="1"/>
        <v>0</v>
      </c>
    </row>
    <row r="110" spans="3:7" x14ac:dyDescent="0.55000000000000004">
      <c r="C110" s="1"/>
      <c r="D110" s="1"/>
      <c r="E110" s="1"/>
      <c r="F110" s="1"/>
      <c r="G110" s="1">
        <f t="shared" si="1"/>
        <v>0</v>
      </c>
    </row>
    <row r="111" spans="3:7" x14ac:dyDescent="0.55000000000000004">
      <c r="C111" s="1"/>
      <c r="D111" s="1"/>
      <c r="E111" s="1"/>
      <c r="F111" s="1"/>
      <c r="G111" s="1">
        <f t="shared" si="1"/>
        <v>0</v>
      </c>
    </row>
    <row r="112" spans="3:7" x14ac:dyDescent="0.55000000000000004">
      <c r="C112" s="1"/>
      <c r="D112" s="1"/>
      <c r="E112" s="1"/>
      <c r="F112" s="1"/>
      <c r="G112" s="1">
        <f t="shared" si="1"/>
        <v>0</v>
      </c>
    </row>
    <row r="113" spans="3:7" x14ac:dyDescent="0.55000000000000004">
      <c r="C113" s="1"/>
      <c r="D113" s="1"/>
      <c r="E113" s="1"/>
      <c r="F113" s="1"/>
      <c r="G113" s="1">
        <f t="shared" si="1"/>
        <v>0</v>
      </c>
    </row>
    <row r="114" spans="3:7" x14ac:dyDescent="0.55000000000000004">
      <c r="C114" s="1"/>
      <c r="D114" s="1"/>
      <c r="E114" s="1"/>
      <c r="F114" s="1"/>
      <c r="G114" s="1">
        <f t="shared" si="1"/>
        <v>0</v>
      </c>
    </row>
    <row r="115" spans="3:7" x14ac:dyDescent="0.55000000000000004">
      <c r="C115" s="1"/>
      <c r="D115" s="1"/>
      <c r="E115" s="1"/>
      <c r="F115" s="1"/>
      <c r="G115" s="1">
        <f t="shared" si="1"/>
        <v>0</v>
      </c>
    </row>
    <row r="116" spans="3:7" x14ac:dyDescent="0.55000000000000004">
      <c r="C116" s="1"/>
      <c r="D116" s="1"/>
      <c r="E116" s="1"/>
      <c r="F116" s="1"/>
      <c r="G116" s="1">
        <f t="shared" si="1"/>
        <v>0</v>
      </c>
    </row>
    <row r="117" spans="3:7" x14ac:dyDescent="0.55000000000000004">
      <c r="C117" s="1"/>
      <c r="D117" s="1"/>
      <c r="E117" s="1"/>
      <c r="F117" s="1"/>
      <c r="G117" s="1">
        <f t="shared" si="1"/>
        <v>0</v>
      </c>
    </row>
    <row r="118" spans="3:7" x14ac:dyDescent="0.55000000000000004">
      <c r="C118" s="1"/>
      <c r="D118" s="1"/>
      <c r="E118" s="1"/>
      <c r="F118" s="1"/>
      <c r="G118" s="1">
        <f t="shared" si="1"/>
        <v>0</v>
      </c>
    </row>
    <row r="119" spans="3:7" x14ac:dyDescent="0.55000000000000004">
      <c r="C119" s="1"/>
      <c r="D119" s="1"/>
      <c r="E119" s="1"/>
      <c r="F119" s="1"/>
      <c r="G119" s="1">
        <f t="shared" si="1"/>
        <v>0</v>
      </c>
    </row>
    <row r="120" spans="3:7" x14ac:dyDescent="0.55000000000000004">
      <c r="C120" s="1"/>
      <c r="D120" s="1"/>
      <c r="E120" s="1"/>
      <c r="F120" s="1"/>
      <c r="G120" s="1">
        <f t="shared" si="1"/>
        <v>0</v>
      </c>
    </row>
    <row r="121" spans="3:7" x14ac:dyDescent="0.55000000000000004">
      <c r="C121" s="1"/>
      <c r="D121" s="1"/>
      <c r="E121" s="1"/>
      <c r="F121" s="1"/>
      <c r="G121" s="1">
        <f t="shared" si="1"/>
        <v>0</v>
      </c>
    </row>
    <row r="122" spans="3:7" x14ac:dyDescent="0.55000000000000004">
      <c r="C122" s="1"/>
      <c r="D122" s="1"/>
      <c r="E122" s="1"/>
      <c r="F122" s="1"/>
      <c r="G122" s="1">
        <f t="shared" si="1"/>
        <v>0</v>
      </c>
    </row>
    <row r="123" spans="3:7" x14ac:dyDescent="0.55000000000000004">
      <c r="C123" s="1"/>
      <c r="D123" s="1"/>
      <c r="E123" s="1"/>
      <c r="F123" s="1"/>
      <c r="G123" s="1">
        <f t="shared" si="1"/>
        <v>0</v>
      </c>
    </row>
    <row r="124" spans="3:7" x14ac:dyDescent="0.55000000000000004">
      <c r="C124" s="1"/>
      <c r="D124" s="1"/>
      <c r="E124" s="1"/>
      <c r="F124" s="1"/>
      <c r="G124" s="1">
        <f t="shared" si="1"/>
        <v>0</v>
      </c>
    </row>
    <row r="125" spans="3:7" x14ac:dyDescent="0.55000000000000004">
      <c r="C125" s="1"/>
      <c r="D125" s="1"/>
      <c r="E125" s="1"/>
      <c r="F125" s="1"/>
      <c r="G125" s="1">
        <f t="shared" si="1"/>
        <v>0</v>
      </c>
    </row>
    <row r="126" spans="3:7" x14ac:dyDescent="0.55000000000000004">
      <c r="C126" s="1"/>
      <c r="D126" s="1"/>
      <c r="E126" s="1"/>
      <c r="F126" s="1"/>
      <c r="G126" s="1">
        <f t="shared" si="1"/>
        <v>0</v>
      </c>
    </row>
    <row r="127" spans="3:7" x14ac:dyDescent="0.55000000000000004">
      <c r="C127" s="1"/>
      <c r="D127" s="1"/>
      <c r="E127" s="1"/>
      <c r="F127" s="1"/>
      <c r="G127" s="1">
        <f t="shared" si="1"/>
        <v>0</v>
      </c>
    </row>
    <row r="128" spans="3:7" x14ac:dyDescent="0.55000000000000004">
      <c r="C128" s="1"/>
      <c r="D128" s="1"/>
      <c r="E128" s="1"/>
      <c r="F128" s="1"/>
      <c r="G128" s="1">
        <f t="shared" si="1"/>
        <v>0</v>
      </c>
    </row>
    <row r="129" spans="3:7" x14ac:dyDescent="0.55000000000000004">
      <c r="C129" s="1"/>
      <c r="D129" s="1"/>
      <c r="E129" s="1"/>
      <c r="F129" s="1"/>
      <c r="G129" s="1">
        <f t="shared" si="1"/>
        <v>0</v>
      </c>
    </row>
    <row r="130" spans="3:7" x14ac:dyDescent="0.55000000000000004">
      <c r="C130" s="1"/>
      <c r="D130" s="1"/>
      <c r="E130" s="1"/>
      <c r="F130" s="1"/>
      <c r="G130" s="1">
        <f t="shared" si="1"/>
        <v>0</v>
      </c>
    </row>
    <row r="131" spans="3:7" x14ac:dyDescent="0.55000000000000004">
      <c r="C131" s="1"/>
      <c r="D131" s="1"/>
      <c r="E131" s="1"/>
      <c r="F131" s="1"/>
      <c r="G131" s="1">
        <f t="shared" si="1"/>
        <v>0</v>
      </c>
    </row>
    <row r="132" spans="3:7" x14ac:dyDescent="0.55000000000000004">
      <c r="C132" s="1"/>
      <c r="D132" s="1"/>
      <c r="E132" s="1"/>
      <c r="F132" s="1"/>
      <c r="G132" s="1">
        <f t="shared" si="1"/>
        <v>0</v>
      </c>
    </row>
    <row r="133" spans="3:7" x14ac:dyDescent="0.55000000000000004">
      <c r="C133" s="1"/>
      <c r="D133" s="1"/>
      <c r="E133" s="1"/>
      <c r="F133" s="1"/>
      <c r="G133" s="1">
        <f t="shared" si="1"/>
        <v>0</v>
      </c>
    </row>
    <row r="134" spans="3:7" x14ac:dyDescent="0.55000000000000004">
      <c r="C134" s="1"/>
      <c r="D134" s="1"/>
      <c r="E134" s="1"/>
      <c r="F134" s="1"/>
      <c r="G134" s="1">
        <f t="shared" ref="G134:G197" si="2">IFERROR(ABS($F134-$E134),"")</f>
        <v>0</v>
      </c>
    </row>
    <row r="135" spans="3:7" x14ac:dyDescent="0.55000000000000004">
      <c r="C135" s="1"/>
      <c r="D135" s="1"/>
      <c r="E135" s="1"/>
      <c r="F135" s="1"/>
      <c r="G135" s="1">
        <f t="shared" si="2"/>
        <v>0</v>
      </c>
    </row>
    <row r="136" spans="3:7" x14ac:dyDescent="0.55000000000000004">
      <c r="C136" s="1"/>
      <c r="D136" s="1"/>
      <c r="E136" s="1"/>
      <c r="F136" s="1"/>
      <c r="G136" s="1">
        <f t="shared" si="2"/>
        <v>0</v>
      </c>
    </row>
    <row r="137" spans="3:7" x14ac:dyDescent="0.55000000000000004">
      <c r="C137" s="1"/>
      <c r="D137" s="1"/>
      <c r="E137" s="1"/>
      <c r="F137" s="1"/>
      <c r="G137" s="1">
        <f t="shared" si="2"/>
        <v>0</v>
      </c>
    </row>
    <row r="138" spans="3:7" x14ac:dyDescent="0.55000000000000004">
      <c r="C138" s="1"/>
      <c r="D138" s="1"/>
      <c r="E138" s="1"/>
      <c r="F138" s="1"/>
      <c r="G138" s="1">
        <f t="shared" si="2"/>
        <v>0</v>
      </c>
    </row>
    <row r="139" spans="3:7" x14ac:dyDescent="0.55000000000000004">
      <c r="C139" s="1"/>
      <c r="D139" s="1"/>
      <c r="E139" s="1"/>
      <c r="F139" s="1"/>
      <c r="G139" s="1">
        <f t="shared" si="2"/>
        <v>0</v>
      </c>
    </row>
    <row r="140" spans="3:7" x14ac:dyDescent="0.55000000000000004">
      <c r="C140" s="1"/>
      <c r="D140" s="1"/>
      <c r="E140" s="1"/>
      <c r="F140" s="1"/>
      <c r="G140" s="1">
        <f t="shared" si="2"/>
        <v>0</v>
      </c>
    </row>
    <row r="141" spans="3:7" x14ac:dyDescent="0.55000000000000004">
      <c r="C141" s="1"/>
      <c r="D141" s="1"/>
      <c r="E141" s="1"/>
      <c r="F141" s="1"/>
      <c r="G141" s="1">
        <f t="shared" si="2"/>
        <v>0</v>
      </c>
    </row>
    <row r="142" spans="3:7" x14ac:dyDescent="0.55000000000000004">
      <c r="C142" s="1"/>
      <c r="D142" s="1"/>
      <c r="E142" s="1"/>
      <c r="F142" s="1"/>
      <c r="G142" s="1">
        <f t="shared" si="2"/>
        <v>0</v>
      </c>
    </row>
    <row r="143" spans="3:7" x14ac:dyDescent="0.55000000000000004">
      <c r="C143" s="1"/>
      <c r="D143" s="1"/>
      <c r="E143" s="1"/>
      <c r="F143" s="1"/>
      <c r="G143" s="1">
        <f t="shared" si="2"/>
        <v>0</v>
      </c>
    </row>
    <row r="144" spans="3:7" x14ac:dyDescent="0.55000000000000004">
      <c r="C144" s="1"/>
      <c r="D144" s="1"/>
      <c r="E144" s="1"/>
      <c r="F144" s="1"/>
      <c r="G144" s="1">
        <f t="shared" si="2"/>
        <v>0</v>
      </c>
    </row>
    <row r="145" spans="3:7" x14ac:dyDescent="0.55000000000000004">
      <c r="C145" s="1"/>
      <c r="D145" s="1"/>
      <c r="E145" s="1"/>
      <c r="F145" s="1"/>
      <c r="G145" s="1">
        <f t="shared" si="2"/>
        <v>0</v>
      </c>
    </row>
    <row r="146" spans="3:7" x14ac:dyDescent="0.55000000000000004">
      <c r="C146" s="1"/>
      <c r="D146" s="1"/>
      <c r="E146" s="1"/>
      <c r="F146" s="1"/>
      <c r="G146" s="1">
        <f t="shared" si="2"/>
        <v>0</v>
      </c>
    </row>
    <row r="147" spans="3:7" x14ac:dyDescent="0.55000000000000004">
      <c r="C147" s="1"/>
      <c r="D147" s="1"/>
      <c r="E147" s="1"/>
      <c r="F147" s="1"/>
      <c r="G147" s="1">
        <f t="shared" si="2"/>
        <v>0</v>
      </c>
    </row>
    <row r="148" spans="3:7" x14ac:dyDescent="0.55000000000000004">
      <c r="C148" s="1"/>
      <c r="D148" s="1"/>
      <c r="E148" s="1"/>
      <c r="F148" s="1"/>
      <c r="G148" s="1">
        <f t="shared" si="2"/>
        <v>0</v>
      </c>
    </row>
    <row r="149" spans="3:7" x14ac:dyDescent="0.55000000000000004">
      <c r="C149" s="1"/>
      <c r="D149" s="1"/>
      <c r="E149" s="1"/>
      <c r="F149" s="1"/>
      <c r="G149" s="1">
        <f t="shared" si="2"/>
        <v>0</v>
      </c>
    </row>
    <row r="150" spans="3:7" x14ac:dyDescent="0.55000000000000004">
      <c r="C150" s="1"/>
      <c r="D150" s="1"/>
      <c r="E150" s="1"/>
      <c r="F150" s="1"/>
      <c r="G150" s="1">
        <f t="shared" si="2"/>
        <v>0</v>
      </c>
    </row>
    <row r="151" spans="3:7" x14ac:dyDescent="0.55000000000000004">
      <c r="C151" s="1"/>
      <c r="D151" s="1"/>
      <c r="E151" s="1"/>
      <c r="F151" s="1"/>
      <c r="G151" s="1">
        <f t="shared" si="2"/>
        <v>0</v>
      </c>
    </row>
    <row r="152" spans="3:7" x14ac:dyDescent="0.55000000000000004">
      <c r="C152" s="1"/>
      <c r="D152" s="1"/>
      <c r="E152" s="1"/>
      <c r="F152" s="1"/>
      <c r="G152" s="1">
        <f t="shared" si="2"/>
        <v>0</v>
      </c>
    </row>
    <row r="153" spans="3:7" x14ac:dyDescent="0.55000000000000004">
      <c r="C153" s="1"/>
      <c r="D153" s="1"/>
      <c r="E153" s="1"/>
      <c r="F153" s="1"/>
      <c r="G153" s="1">
        <f t="shared" si="2"/>
        <v>0</v>
      </c>
    </row>
    <row r="154" spans="3:7" x14ac:dyDescent="0.55000000000000004">
      <c r="C154" s="1"/>
      <c r="D154" s="1"/>
      <c r="E154" s="1"/>
      <c r="F154" s="1"/>
      <c r="G154" s="1">
        <f t="shared" si="2"/>
        <v>0</v>
      </c>
    </row>
    <row r="155" spans="3:7" x14ac:dyDescent="0.55000000000000004">
      <c r="C155" s="1"/>
      <c r="D155" s="1"/>
      <c r="E155" s="1"/>
      <c r="F155" s="1"/>
      <c r="G155" s="1">
        <f t="shared" si="2"/>
        <v>0</v>
      </c>
    </row>
    <row r="156" spans="3:7" x14ac:dyDescent="0.55000000000000004">
      <c r="C156" s="1"/>
      <c r="D156" s="1"/>
      <c r="E156" s="1"/>
      <c r="F156" s="1"/>
      <c r="G156" s="1">
        <f t="shared" si="2"/>
        <v>0</v>
      </c>
    </row>
    <row r="157" spans="3:7" x14ac:dyDescent="0.55000000000000004">
      <c r="C157" s="1"/>
      <c r="D157" s="1"/>
      <c r="E157" s="1"/>
      <c r="F157" s="1"/>
      <c r="G157" s="1">
        <f t="shared" si="2"/>
        <v>0</v>
      </c>
    </row>
    <row r="158" spans="3:7" x14ac:dyDescent="0.55000000000000004">
      <c r="C158" s="1"/>
      <c r="D158" s="1"/>
      <c r="E158" s="1"/>
      <c r="F158" s="1"/>
      <c r="G158" s="1">
        <f t="shared" si="2"/>
        <v>0</v>
      </c>
    </row>
    <row r="159" spans="3:7" x14ac:dyDescent="0.55000000000000004">
      <c r="C159" s="1"/>
      <c r="D159" s="1"/>
      <c r="E159" s="1"/>
      <c r="F159" s="1"/>
      <c r="G159" s="1">
        <f t="shared" si="2"/>
        <v>0</v>
      </c>
    </row>
    <row r="160" spans="3:7" x14ac:dyDescent="0.55000000000000004">
      <c r="C160" s="1"/>
      <c r="D160" s="1"/>
      <c r="E160" s="1"/>
      <c r="F160" s="1"/>
      <c r="G160" s="1">
        <f t="shared" si="2"/>
        <v>0</v>
      </c>
    </row>
    <row r="161" spans="3:7" x14ac:dyDescent="0.55000000000000004">
      <c r="C161" s="1"/>
      <c r="D161" s="1"/>
      <c r="E161" s="1"/>
      <c r="F161" s="1"/>
      <c r="G161" s="1">
        <f t="shared" si="2"/>
        <v>0</v>
      </c>
    </row>
    <row r="162" spans="3:7" x14ac:dyDescent="0.55000000000000004">
      <c r="C162" s="1"/>
      <c r="D162" s="1"/>
      <c r="E162" s="1"/>
      <c r="F162" s="1"/>
      <c r="G162" s="1">
        <f t="shared" si="2"/>
        <v>0</v>
      </c>
    </row>
    <row r="163" spans="3:7" x14ac:dyDescent="0.55000000000000004">
      <c r="C163" s="1"/>
      <c r="D163" s="1"/>
      <c r="E163" s="1"/>
      <c r="F163" s="1"/>
      <c r="G163" s="1">
        <f t="shared" si="2"/>
        <v>0</v>
      </c>
    </row>
    <row r="164" spans="3:7" x14ac:dyDescent="0.55000000000000004">
      <c r="C164" s="1"/>
      <c r="D164" s="1"/>
      <c r="E164" s="1"/>
      <c r="F164" s="1"/>
      <c r="G164" s="1">
        <f t="shared" si="2"/>
        <v>0</v>
      </c>
    </row>
    <row r="165" spans="3:7" x14ac:dyDescent="0.55000000000000004">
      <c r="C165" s="1"/>
      <c r="D165" s="1"/>
      <c r="E165" s="1"/>
      <c r="F165" s="1"/>
      <c r="G165" s="1">
        <f t="shared" si="2"/>
        <v>0</v>
      </c>
    </row>
    <row r="166" spans="3:7" x14ac:dyDescent="0.55000000000000004">
      <c r="C166" s="1"/>
      <c r="D166" s="1"/>
      <c r="E166" s="1"/>
      <c r="F166" s="1"/>
      <c r="G166" s="1">
        <f t="shared" si="2"/>
        <v>0</v>
      </c>
    </row>
    <row r="167" spans="3:7" x14ac:dyDescent="0.55000000000000004">
      <c r="C167" s="1"/>
      <c r="D167" s="1"/>
      <c r="E167" s="1"/>
      <c r="F167" s="1"/>
      <c r="G167" s="1">
        <f t="shared" si="2"/>
        <v>0</v>
      </c>
    </row>
    <row r="168" spans="3:7" x14ac:dyDescent="0.55000000000000004">
      <c r="C168" s="1"/>
      <c r="D168" s="1"/>
      <c r="E168" s="1"/>
      <c r="F168" s="1"/>
      <c r="G168" s="1">
        <f t="shared" si="2"/>
        <v>0</v>
      </c>
    </row>
    <row r="169" spans="3:7" x14ac:dyDescent="0.55000000000000004">
      <c r="C169" s="1"/>
      <c r="D169" s="1"/>
      <c r="E169" s="1"/>
      <c r="F169" s="1"/>
      <c r="G169" s="1">
        <f t="shared" si="2"/>
        <v>0</v>
      </c>
    </row>
    <row r="170" spans="3:7" x14ac:dyDescent="0.55000000000000004">
      <c r="C170" s="1"/>
      <c r="D170" s="1"/>
      <c r="E170" s="1"/>
      <c r="F170" s="1"/>
      <c r="G170" s="1">
        <f t="shared" si="2"/>
        <v>0</v>
      </c>
    </row>
    <row r="171" spans="3:7" x14ac:dyDescent="0.55000000000000004">
      <c r="C171" s="1"/>
      <c r="D171" s="1"/>
      <c r="E171" s="1"/>
      <c r="F171" s="1"/>
      <c r="G171" s="1">
        <f t="shared" si="2"/>
        <v>0</v>
      </c>
    </row>
    <row r="172" spans="3:7" x14ac:dyDescent="0.55000000000000004">
      <c r="C172" s="1"/>
      <c r="D172" s="1"/>
      <c r="E172" s="1"/>
      <c r="F172" s="1"/>
      <c r="G172" s="1">
        <f t="shared" si="2"/>
        <v>0</v>
      </c>
    </row>
    <row r="173" spans="3:7" x14ac:dyDescent="0.55000000000000004">
      <c r="C173" s="1"/>
      <c r="D173" s="1"/>
      <c r="E173" s="1"/>
      <c r="F173" s="1"/>
      <c r="G173" s="1">
        <f t="shared" si="2"/>
        <v>0</v>
      </c>
    </row>
    <row r="174" spans="3:7" x14ac:dyDescent="0.55000000000000004">
      <c r="C174" s="1"/>
      <c r="D174" s="1"/>
      <c r="E174" s="1"/>
      <c r="F174" s="1"/>
      <c r="G174" s="1">
        <f t="shared" si="2"/>
        <v>0</v>
      </c>
    </row>
    <row r="175" spans="3:7" x14ac:dyDescent="0.55000000000000004">
      <c r="C175" s="1"/>
      <c r="D175" s="1"/>
      <c r="E175" s="1"/>
      <c r="F175" s="1"/>
      <c r="G175" s="1">
        <f t="shared" si="2"/>
        <v>0</v>
      </c>
    </row>
    <row r="176" spans="3:7" x14ac:dyDescent="0.55000000000000004">
      <c r="C176" s="1"/>
      <c r="D176" s="1"/>
      <c r="E176" s="1"/>
      <c r="F176" s="1"/>
      <c r="G176" s="1">
        <f t="shared" si="2"/>
        <v>0</v>
      </c>
    </row>
    <row r="177" spans="3:7" x14ac:dyDescent="0.55000000000000004">
      <c r="C177" s="1"/>
      <c r="D177" s="1"/>
      <c r="E177" s="1"/>
      <c r="F177" s="1"/>
      <c r="G177" s="1">
        <f t="shared" si="2"/>
        <v>0</v>
      </c>
    </row>
    <row r="178" spans="3:7" x14ac:dyDescent="0.55000000000000004">
      <c r="C178" s="1"/>
      <c r="D178" s="1"/>
      <c r="E178" s="1"/>
      <c r="F178" s="1"/>
      <c r="G178" s="1">
        <f t="shared" si="2"/>
        <v>0</v>
      </c>
    </row>
    <row r="179" spans="3:7" x14ac:dyDescent="0.55000000000000004">
      <c r="C179" s="1"/>
      <c r="D179" s="1"/>
      <c r="E179" s="1"/>
      <c r="F179" s="1"/>
      <c r="G179" s="1">
        <f t="shared" si="2"/>
        <v>0</v>
      </c>
    </row>
    <row r="180" spans="3:7" x14ac:dyDescent="0.55000000000000004">
      <c r="C180" s="1"/>
      <c r="D180" s="1"/>
      <c r="E180" s="1"/>
      <c r="F180" s="1"/>
      <c r="G180" s="1">
        <f t="shared" si="2"/>
        <v>0</v>
      </c>
    </row>
    <row r="181" spans="3:7" x14ac:dyDescent="0.55000000000000004">
      <c r="C181" s="1"/>
      <c r="D181" s="1"/>
      <c r="E181" s="1"/>
      <c r="F181" s="1"/>
      <c r="G181" s="1">
        <f t="shared" si="2"/>
        <v>0</v>
      </c>
    </row>
    <row r="182" spans="3:7" x14ac:dyDescent="0.55000000000000004">
      <c r="C182" s="1"/>
      <c r="D182" s="1"/>
      <c r="E182" s="1"/>
      <c r="F182" s="1"/>
      <c r="G182" s="1">
        <f t="shared" si="2"/>
        <v>0</v>
      </c>
    </row>
    <row r="183" spans="3:7" x14ac:dyDescent="0.55000000000000004">
      <c r="C183" s="1"/>
      <c r="D183" s="1"/>
      <c r="E183" s="1"/>
      <c r="F183" s="1"/>
      <c r="G183" s="1">
        <f t="shared" si="2"/>
        <v>0</v>
      </c>
    </row>
    <row r="184" spans="3:7" x14ac:dyDescent="0.55000000000000004">
      <c r="C184" s="1"/>
      <c r="D184" s="1"/>
      <c r="E184" s="1"/>
      <c r="F184" s="1"/>
      <c r="G184" s="1">
        <f t="shared" si="2"/>
        <v>0</v>
      </c>
    </row>
    <row r="185" spans="3:7" x14ac:dyDescent="0.55000000000000004">
      <c r="C185" s="1"/>
      <c r="D185" s="1"/>
      <c r="E185" s="1"/>
      <c r="F185" s="1"/>
      <c r="G185" s="1">
        <f t="shared" si="2"/>
        <v>0</v>
      </c>
    </row>
    <row r="186" spans="3:7" x14ac:dyDescent="0.55000000000000004">
      <c r="C186" s="1"/>
      <c r="D186" s="1"/>
      <c r="E186" s="1"/>
      <c r="F186" s="1"/>
      <c r="G186" s="1">
        <f t="shared" si="2"/>
        <v>0</v>
      </c>
    </row>
    <row r="187" spans="3:7" x14ac:dyDescent="0.55000000000000004">
      <c r="C187" s="1"/>
      <c r="D187" s="1"/>
      <c r="E187" s="1"/>
      <c r="F187" s="1"/>
      <c r="G187" s="1">
        <f t="shared" si="2"/>
        <v>0</v>
      </c>
    </row>
    <row r="188" spans="3:7" x14ac:dyDescent="0.55000000000000004">
      <c r="C188" s="1"/>
      <c r="D188" s="1"/>
      <c r="E188" s="1"/>
      <c r="F188" s="1"/>
      <c r="G188" s="1">
        <f t="shared" si="2"/>
        <v>0</v>
      </c>
    </row>
    <row r="189" spans="3:7" x14ac:dyDescent="0.55000000000000004">
      <c r="C189" s="1"/>
      <c r="D189" s="1"/>
      <c r="E189" s="1"/>
      <c r="F189" s="1"/>
      <c r="G189" s="1">
        <f t="shared" si="2"/>
        <v>0</v>
      </c>
    </row>
    <row r="190" spans="3:7" x14ac:dyDescent="0.55000000000000004">
      <c r="C190" s="1"/>
      <c r="D190" s="1"/>
      <c r="E190" s="1"/>
      <c r="F190" s="1"/>
      <c r="G190" s="1">
        <f t="shared" si="2"/>
        <v>0</v>
      </c>
    </row>
    <row r="191" spans="3:7" x14ac:dyDescent="0.55000000000000004">
      <c r="C191" s="1"/>
      <c r="D191" s="1"/>
      <c r="E191" s="1"/>
      <c r="F191" s="1"/>
      <c r="G191" s="1">
        <f t="shared" si="2"/>
        <v>0</v>
      </c>
    </row>
    <row r="192" spans="3:7" x14ac:dyDescent="0.55000000000000004">
      <c r="C192" s="1"/>
      <c r="D192" s="1"/>
      <c r="E192" s="1"/>
      <c r="F192" s="1"/>
      <c r="G192" s="1">
        <f t="shared" si="2"/>
        <v>0</v>
      </c>
    </row>
    <row r="193" spans="3:7" x14ac:dyDescent="0.55000000000000004">
      <c r="C193" s="1"/>
      <c r="D193" s="1"/>
      <c r="E193" s="1"/>
      <c r="F193" s="1"/>
      <c r="G193" s="1">
        <f t="shared" si="2"/>
        <v>0</v>
      </c>
    </row>
    <row r="194" spans="3:7" x14ac:dyDescent="0.55000000000000004">
      <c r="C194" s="1"/>
      <c r="D194" s="1"/>
      <c r="E194" s="1"/>
      <c r="F194" s="1"/>
      <c r="G194" s="1">
        <f t="shared" si="2"/>
        <v>0</v>
      </c>
    </row>
    <row r="195" spans="3:7" x14ac:dyDescent="0.55000000000000004">
      <c r="C195" s="1"/>
      <c r="D195" s="1"/>
      <c r="E195" s="1"/>
      <c r="F195" s="1"/>
      <c r="G195" s="1">
        <f t="shared" si="2"/>
        <v>0</v>
      </c>
    </row>
    <row r="196" spans="3:7" x14ac:dyDescent="0.55000000000000004">
      <c r="C196" s="1"/>
      <c r="D196" s="1"/>
      <c r="E196" s="1"/>
      <c r="F196" s="1"/>
      <c r="G196" s="1">
        <f t="shared" si="2"/>
        <v>0</v>
      </c>
    </row>
    <row r="197" spans="3:7" x14ac:dyDescent="0.55000000000000004">
      <c r="C197" s="1"/>
      <c r="D197" s="1"/>
      <c r="E197" s="1"/>
      <c r="F197" s="1"/>
      <c r="G197" s="1">
        <f t="shared" si="2"/>
        <v>0</v>
      </c>
    </row>
    <row r="198" spans="3:7" x14ac:dyDescent="0.55000000000000004">
      <c r="C198" s="1"/>
      <c r="D198" s="1"/>
      <c r="E198" s="1"/>
      <c r="F198" s="1"/>
      <c r="G198" s="1">
        <f t="shared" ref="G198:G261" si="3">IFERROR(ABS($F198-$E198),"")</f>
        <v>0</v>
      </c>
    </row>
    <row r="199" spans="3:7" x14ac:dyDescent="0.55000000000000004">
      <c r="C199" s="1"/>
      <c r="D199" s="1"/>
      <c r="E199" s="1"/>
      <c r="F199" s="1"/>
      <c r="G199" s="1">
        <f t="shared" si="3"/>
        <v>0</v>
      </c>
    </row>
    <row r="200" spans="3:7" x14ac:dyDescent="0.55000000000000004">
      <c r="C200" s="1"/>
      <c r="D200" s="1"/>
      <c r="E200" s="1"/>
      <c r="F200" s="1"/>
      <c r="G200" s="1">
        <f t="shared" si="3"/>
        <v>0</v>
      </c>
    </row>
    <row r="201" spans="3:7" x14ac:dyDescent="0.55000000000000004">
      <c r="C201" s="1"/>
      <c r="D201" s="1"/>
      <c r="E201" s="1"/>
      <c r="F201" s="1"/>
      <c r="G201" s="1">
        <f t="shared" si="3"/>
        <v>0</v>
      </c>
    </row>
    <row r="202" spans="3:7" x14ac:dyDescent="0.55000000000000004">
      <c r="C202" s="1"/>
      <c r="D202" s="1"/>
      <c r="E202" s="1"/>
      <c r="F202" s="1"/>
      <c r="G202" s="1">
        <f t="shared" si="3"/>
        <v>0</v>
      </c>
    </row>
    <row r="203" spans="3:7" x14ac:dyDescent="0.55000000000000004">
      <c r="C203" s="1"/>
      <c r="D203" s="1"/>
      <c r="E203" s="1"/>
      <c r="F203" s="1"/>
      <c r="G203" s="1">
        <f t="shared" si="3"/>
        <v>0</v>
      </c>
    </row>
    <row r="204" spans="3:7" x14ac:dyDescent="0.55000000000000004">
      <c r="C204" s="1"/>
      <c r="D204" s="1"/>
      <c r="E204" s="1"/>
      <c r="F204" s="1"/>
      <c r="G204" s="1">
        <f t="shared" si="3"/>
        <v>0</v>
      </c>
    </row>
    <row r="205" spans="3:7" x14ac:dyDescent="0.55000000000000004">
      <c r="C205" s="1"/>
      <c r="D205" s="1"/>
      <c r="E205" s="1"/>
      <c r="F205" s="1"/>
      <c r="G205" s="1">
        <f t="shared" si="3"/>
        <v>0</v>
      </c>
    </row>
    <row r="206" spans="3:7" x14ac:dyDescent="0.55000000000000004">
      <c r="C206" s="1"/>
      <c r="D206" s="1"/>
      <c r="E206" s="1"/>
      <c r="F206" s="1"/>
      <c r="G206" s="1">
        <f t="shared" si="3"/>
        <v>0</v>
      </c>
    </row>
    <row r="207" spans="3:7" x14ac:dyDescent="0.55000000000000004">
      <c r="C207" s="1"/>
      <c r="D207" s="1"/>
      <c r="E207" s="1"/>
      <c r="F207" s="1"/>
      <c r="G207" s="1">
        <f t="shared" si="3"/>
        <v>0</v>
      </c>
    </row>
    <row r="208" spans="3:7" x14ac:dyDescent="0.55000000000000004">
      <c r="C208" s="1"/>
      <c r="D208" s="1"/>
      <c r="E208" s="1"/>
      <c r="F208" s="1"/>
      <c r="G208" s="1">
        <f t="shared" si="3"/>
        <v>0</v>
      </c>
    </row>
    <row r="209" spans="3:7" x14ac:dyDescent="0.55000000000000004">
      <c r="C209" s="1"/>
      <c r="D209" s="1"/>
      <c r="E209" s="1"/>
      <c r="F209" s="1"/>
      <c r="G209" s="1">
        <f t="shared" si="3"/>
        <v>0</v>
      </c>
    </row>
    <row r="210" spans="3:7" x14ac:dyDescent="0.55000000000000004">
      <c r="C210" s="1"/>
      <c r="D210" s="1"/>
      <c r="E210" s="1"/>
      <c r="F210" s="1"/>
      <c r="G210" s="1">
        <f t="shared" si="3"/>
        <v>0</v>
      </c>
    </row>
    <row r="211" spans="3:7" x14ac:dyDescent="0.55000000000000004">
      <c r="C211" s="1"/>
      <c r="D211" s="1"/>
      <c r="E211" s="1"/>
      <c r="F211" s="1"/>
      <c r="G211" s="1">
        <f t="shared" si="3"/>
        <v>0</v>
      </c>
    </row>
    <row r="212" spans="3:7" x14ac:dyDescent="0.55000000000000004">
      <c r="C212" s="1"/>
      <c r="D212" s="1"/>
      <c r="E212" s="1"/>
      <c r="F212" s="1"/>
      <c r="G212" s="1">
        <f t="shared" si="3"/>
        <v>0</v>
      </c>
    </row>
    <row r="213" spans="3:7" x14ac:dyDescent="0.55000000000000004">
      <c r="C213" s="1"/>
      <c r="D213" s="1"/>
      <c r="E213" s="1"/>
      <c r="F213" s="1"/>
      <c r="G213" s="1">
        <f t="shared" si="3"/>
        <v>0</v>
      </c>
    </row>
    <row r="214" spans="3:7" x14ac:dyDescent="0.55000000000000004">
      <c r="C214" s="1"/>
      <c r="D214" s="1"/>
      <c r="E214" s="1"/>
      <c r="F214" s="1"/>
      <c r="G214" s="1">
        <f t="shared" si="3"/>
        <v>0</v>
      </c>
    </row>
    <row r="215" spans="3:7" x14ac:dyDescent="0.55000000000000004">
      <c r="C215" s="1"/>
      <c r="D215" s="1"/>
      <c r="E215" s="1"/>
      <c r="F215" s="1"/>
      <c r="G215" s="1">
        <f t="shared" si="3"/>
        <v>0</v>
      </c>
    </row>
    <row r="216" spans="3:7" x14ac:dyDescent="0.55000000000000004">
      <c r="C216" s="1"/>
      <c r="D216" s="1"/>
      <c r="E216" s="1"/>
      <c r="F216" s="1"/>
      <c r="G216" s="1">
        <f t="shared" si="3"/>
        <v>0</v>
      </c>
    </row>
    <row r="217" spans="3:7" x14ac:dyDescent="0.55000000000000004">
      <c r="C217" s="1"/>
      <c r="D217" s="1"/>
      <c r="E217" s="1"/>
      <c r="F217" s="1"/>
      <c r="G217" s="1">
        <f t="shared" si="3"/>
        <v>0</v>
      </c>
    </row>
    <row r="218" spans="3:7" x14ac:dyDescent="0.55000000000000004">
      <c r="C218" s="1"/>
      <c r="D218" s="1"/>
      <c r="E218" s="1"/>
      <c r="F218" s="1"/>
      <c r="G218" s="1">
        <f t="shared" si="3"/>
        <v>0</v>
      </c>
    </row>
    <row r="219" spans="3:7" x14ac:dyDescent="0.55000000000000004">
      <c r="C219" s="1"/>
      <c r="D219" s="1"/>
      <c r="E219" s="1"/>
      <c r="F219" s="1"/>
      <c r="G219" s="1">
        <f t="shared" si="3"/>
        <v>0</v>
      </c>
    </row>
    <row r="220" spans="3:7" x14ac:dyDescent="0.55000000000000004">
      <c r="C220" s="1"/>
      <c r="D220" s="1"/>
      <c r="E220" s="1"/>
      <c r="F220" s="1"/>
      <c r="G220" s="1">
        <f t="shared" si="3"/>
        <v>0</v>
      </c>
    </row>
    <row r="221" spans="3:7" x14ac:dyDescent="0.55000000000000004">
      <c r="C221" s="1"/>
      <c r="D221" s="1"/>
      <c r="E221" s="1"/>
      <c r="F221" s="1"/>
      <c r="G221" s="1">
        <f t="shared" si="3"/>
        <v>0</v>
      </c>
    </row>
    <row r="222" spans="3:7" x14ac:dyDescent="0.55000000000000004">
      <c r="C222" s="1"/>
      <c r="D222" s="1"/>
      <c r="E222" s="1"/>
      <c r="F222" s="1"/>
      <c r="G222" s="1">
        <f t="shared" si="3"/>
        <v>0</v>
      </c>
    </row>
    <row r="223" spans="3:7" x14ac:dyDescent="0.55000000000000004">
      <c r="C223" s="1"/>
      <c r="D223" s="1"/>
      <c r="E223" s="1"/>
      <c r="F223" s="1"/>
      <c r="G223" s="1">
        <f t="shared" si="3"/>
        <v>0</v>
      </c>
    </row>
    <row r="224" spans="3:7" x14ac:dyDescent="0.55000000000000004">
      <c r="C224" s="1"/>
      <c r="D224" s="1"/>
      <c r="E224" s="1"/>
      <c r="F224" s="1"/>
      <c r="G224" s="1">
        <f t="shared" si="3"/>
        <v>0</v>
      </c>
    </row>
    <row r="225" spans="3:7" x14ac:dyDescent="0.55000000000000004">
      <c r="C225" s="1"/>
      <c r="D225" s="1"/>
      <c r="E225" s="1"/>
      <c r="F225" s="1"/>
      <c r="G225" s="1">
        <f t="shared" si="3"/>
        <v>0</v>
      </c>
    </row>
    <row r="226" spans="3:7" x14ac:dyDescent="0.55000000000000004">
      <c r="C226" s="1"/>
      <c r="D226" s="1"/>
      <c r="E226" s="1"/>
      <c r="F226" s="1"/>
      <c r="G226" s="1">
        <f t="shared" si="3"/>
        <v>0</v>
      </c>
    </row>
    <row r="227" spans="3:7" x14ac:dyDescent="0.55000000000000004">
      <c r="C227" s="1"/>
      <c r="D227" s="1"/>
      <c r="E227" s="1"/>
      <c r="F227" s="1"/>
      <c r="G227" s="1">
        <f t="shared" si="3"/>
        <v>0</v>
      </c>
    </row>
    <row r="228" spans="3:7" x14ac:dyDescent="0.55000000000000004">
      <c r="C228" s="1"/>
      <c r="D228" s="1"/>
      <c r="E228" s="1"/>
      <c r="F228" s="1"/>
      <c r="G228" s="1">
        <f t="shared" si="3"/>
        <v>0</v>
      </c>
    </row>
    <row r="229" spans="3:7" x14ac:dyDescent="0.55000000000000004">
      <c r="C229" s="1"/>
      <c r="D229" s="1"/>
      <c r="E229" s="1"/>
      <c r="F229" s="1"/>
      <c r="G229" s="1">
        <f t="shared" si="3"/>
        <v>0</v>
      </c>
    </row>
    <row r="230" spans="3:7" x14ac:dyDescent="0.55000000000000004">
      <c r="C230" s="1"/>
      <c r="D230" s="1"/>
      <c r="E230" s="1"/>
      <c r="F230" s="1"/>
      <c r="G230" s="1">
        <f t="shared" si="3"/>
        <v>0</v>
      </c>
    </row>
    <row r="231" spans="3:7" x14ac:dyDescent="0.55000000000000004">
      <c r="C231" s="1"/>
      <c r="D231" s="1"/>
      <c r="E231" s="1"/>
      <c r="F231" s="1"/>
      <c r="G231" s="1">
        <f t="shared" si="3"/>
        <v>0</v>
      </c>
    </row>
    <row r="232" spans="3:7" x14ac:dyDescent="0.55000000000000004">
      <c r="C232" s="1"/>
      <c r="D232" s="1"/>
      <c r="E232" s="1"/>
      <c r="F232" s="1"/>
      <c r="G232" s="1">
        <f t="shared" si="3"/>
        <v>0</v>
      </c>
    </row>
    <row r="233" spans="3:7" x14ac:dyDescent="0.55000000000000004">
      <c r="C233" s="1"/>
      <c r="D233" s="1"/>
      <c r="E233" s="1"/>
      <c r="F233" s="1"/>
      <c r="G233" s="1">
        <f t="shared" si="3"/>
        <v>0</v>
      </c>
    </row>
    <row r="234" spans="3:7" x14ac:dyDescent="0.55000000000000004">
      <c r="C234" s="1"/>
      <c r="D234" s="1"/>
      <c r="E234" s="1"/>
      <c r="F234" s="1"/>
      <c r="G234" s="1">
        <f t="shared" si="3"/>
        <v>0</v>
      </c>
    </row>
    <row r="235" spans="3:7" x14ac:dyDescent="0.55000000000000004">
      <c r="C235" s="1"/>
      <c r="D235" s="1"/>
      <c r="E235" s="1"/>
      <c r="F235" s="1"/>
      <c r="G235" s="1">
        <f t="shared" si="3"/>
        <v>0</v>
      </c>
    </row>
    <row r="236" spans="3:7" x14ac:dyDescent="0.55000000000000004">
      <c r="C236" s="1"/>
      <c r="D236" s="1"/>
      <c r="E236" s="1"/>
      <c r="F236" s="1"/>
      <c r="G236" s="1">
        <f t="shared" si="3"/>
        <v>0</v>
      </c>
    </row>
    <row r="237" spans="3:7" x14ac:dyDescent="0.55000000000000004">
      <c r="C237" s="1"/>
      <c r="D237" s="1"/>
      <c r="E237" s="1"/>
      <c r="F237" s="1"/>
      <c r="G237" s="1">
        <f t="shared" si="3"/>
        <v>0</v>
      </c>
    </row>
    <row r="238" spans="3:7" x14ac:dyDescent="0.55000000000000004">
      <c r="C238" s="1"/>
      <c r="D238" s="1"/>
      <c r="E238" s="1"/>
      <c r="F238" s="1"/>
      <c r="G238" s="1">
        <f t="shared" si="3"/>
        <v>0</v>
      </c>
    </row>
    <row r="239" spans="3:7" x14ac:dyDescent="0.55000000000000004">
      <c r="C239" s="1"/>
      <c r="D239" s="1"/>
      <c r="E239" s="1"/>
      <c r="F239" s="1"/>
      <c r="G239" s="1">
        <f t="shared" si="3"/>
        <v>0</v>
      </c>
    </row>
    <row r="240" spans="3:7" x14ac:dyDescent="0.55000000000000004">
      <c r="C240" s="1"/>
      <c r="D240" s="1"/>
      <c r="E240" s="1"/>
      <c r="F240" s="1"/>
      <c r="G240" s="1">
        <f t="shared" si="3"/>
        <v>0</v>
      </c>
    </row>
    <row r="241" spans="3:7" x14ac:dyDescent="0.55000000000000004">
      <c r="C241" s="1"/>
      <c r="D241" s="1"/>
      <c r="E241" s="1"/>
      <c r="F241" s="1"/>
      <c r="G241" s="1">
        <f t="shared" si="3"/>
        <v>0</v>
      </c>
    </row>
    <row r="242" spans="3:7" x14ac:dyDescent="0.55000000000000004">
      <c r="C242" s="1"/>
      <c r="D242" s="1"/>
      <c r="E242" s="1"/>
      <c r="F242" s="1"/>
      <c r="G242" s="1">
        <f t="shared" si="3"/>
        <v>0</v>
      </c>
    </row>
    <row r="243" spans="3:7" x14ac:dyDescent="0.55000000000000004">
      <c r="C243" s="1"/>
      <c r="D243" s="1"/>
      <c r="E243" s="1"/>
      <c r="F243" s="1"/>
      <c r="G243" s="1">
        <f t="shared" si="3"/>
        <v>0</v>
      </c>
    </row>
    <row r="244" spans="3:7" x14ac:dyDescent="0.55000000000000004">
      <c r="C244" s="1"/>
      <c r="D244" s="1"/>
      <c r="E244" s="1"/>
      <c r="F244" s="1"/>
      <c r="G244" s="1">
        <f t="shared" si="3"/>
        <v>0</v>
      </c>
    </row>
    <row r="245" spans="3:7" x14ac:dyDescent="0.55000000000000004">
      <c r="C245" s="1"/>
      <c r="D245" s="1"/>
      <c r="E245" s="1"/>
      <c r="F245" s="1"/>
      <c r="G245" s="1">
        <f t="shared" si="3"/>
        <v>0</v>
      </c>
    </row>
    <row r="246" spans="3:7" x14ac:dyDescent="0.55000000000000004">
      <c r="C246" s="1"/>
      <c r="D246" s="1"/>
      <c r="E246" s="1"/>
      <c r="F246" s="1"/>
      <c r="G246" s="1">
        <f t="shared" si="3"/>
        <v>0</v>
      </c>
    </row>
    <row r="247" spans="3:7" x14ac:dyDescent="0.55000000000000004">
      <c r="C247" s="1"/>
      <c r="D247" s="1"/>
      <c r="E247" s="1"/>
      <c r="F247" s="1"/>
      <c r="G247" s="1">
        <f t="shared" si="3"/>
        <v>0</v>
      </c>
    </row>
    <row r="248" spans="3:7" x14ac:dyDescent="0.55000000000000004">
      <c r="C248" s="1"/>
      <c r="D248" s="1"/>
      <c r="E248" s="1"/>
      <c r="F248" s="1"/>
      <c r="G248" s="1">
        <f t="shared" si="3"/>
        <v>0</v>
      </c>
    </row>
    <row r="249" spans="3:7" x14ac:dyDescent="0.55000000000000004">
      <c r="C249" s="1"/>
      <c r="D249" s="1"/>
      <c r="E249" s="1"/>
      <c r="F249" s="1"/>
      <c r="G249" s="1">
        <f t="shared" si="3"/>
        <v>0</v>
      </c>
    </row>
    <row r="250" spans="3:7" x14ac:dyDescent="0.55000000000000004">
      <c r="C250" s="1"/>
      <c r="D250" s="1"/>
      <c r="E250" s="1"/>
      <c r="F250" s="1"/>
      <c r="G250" s="1">
        <f t="shared" si="3"/>
        <v>0</v>
      </c>
    </row>
    <row r="251" spans="3:7" x14ac:dyDescent="0.55000000000000004">
      <c r="C251" s="1"/>
      <c r="D251" s="1"/>
      <c r="E251" s="1"/>
      <c r="F251" s="1"/>
      <c r="G251" s="1">
        <f t="shared" si="3"/>
        <v>0</v>
      </c>
    </row>
    <row r="252" spans="3:7" x14ac:dyDescent="0.55000000000000004">
      <c r="C252" s="1"/>
      <c r="D252" s="1"/>
      <c r="E252" s="1"/>
      <c r="F252" s="1"/>
      <c r="G252" s="1">
        <f t="shared" si="3"/>
        <v>0</v>
      </c>
    </row>
    <row r="253" spans="3:7" x14ac:dyDescent="0.55000000000000004">
      <c r="C253" s="1"/>
      <c r="D253" s="1"/>
      <c r="E253" s="1"/>
      <c r="F253" s="1"/>
      <c r="G253" s="1">
        <f t="shared" si="3"/>
        <v>0</v>
      </c>
    </row>
    <row r="254" spans="3:7" x14ac:dyDescent="0.55000000000000004">
      <c r="C254" s="1"/>
      <c r="D254" s="1"/>
      <c r="E254" s="1"/>
      <c r="F254" s="1"/>
      <c r="G254" s="1">
        <f t="shared" si="3"/>
        <v>0</v>
      </c>
    </row>
    <row r="255" spans="3:7" x14ac:dyDescent="0.55000000000000004">
      <c r="C255" s="1"/>
      <c r="D255" s="1"/>
      <c r="E255" s="1"/>
      <c r="F255" s="1"/>
      <c r="G255" s="1">
        <f t="shared" si="3"/>
        <v>0</v>
      </c>
    </row>
    <row r="256" spans="3:7" x14ac:dyDescent="0.55000000000000004">
      <c r="C256" s="1"/>
      <c r="D256" s="1"/>
      <c r="E256" s="1"/>
      <c r="F256" s="1"/>
      <c r="G256" s="1">
        <f t="shared" si="3"/>
        <v>0</v>
      </c>
    </row>
    <row r="257" spans="3:7" x14ac:dyDescent="0.55000000000000004">
      <c r="C257" s="1"/>
      <c r="D257" s="1"/>
      <c r="E257" s="1"/>
      <c r="F257" s="1"/>
      <c r="G257" s="1">
        <f t="shared" si="3"/>
        <v>0</v>
      </c>
    </row>
    <row r="258" spans="3:7" x14ac:dyDescent="0.55000000000000004">
      <c r="C258" s="1"/>
      <c r="D258" s="1"/>
      <c r="E258" s="1"/>
      <c r="F258" s="1"/>
      <c r="G258" s="1">
        <f t="shared" si="3"/>
        <v>0</v>
      </c>
    </row>
    <row r="259" spans="3:7" x14ac:dyDescent="0.55000000000000004">
      <c r="C259" s="1"/>
      <c r="D259" s="1"/>
      <c r="E259" s="1"/>
      <c r="F259" s="1"/>
      <c r="G259" s="1">
        <f t="shared" si="3"/>
        <v>0</v>
      </c>
    </row>
    <row r="260" spans="3:7" x14ac:dyDescent="0.55000000000000004">
      <c r="C260" s="1"/>
      <c r="D260" s="1"/>
      <c r="E260" s="1"/>
      <c r="F260" s="1"/>
      <c r="G260" s="1">
        <f t="shared" si="3"/>
        <v>0</v>
      </c>
    </row>
    <row r="261" spans="3:7" x14ac:dyDescent="0.55000000000000004">
      <c r="C261" s="1"/>
      <c r="D261" s="1"/>
      <c r="E261" s="1"/>
      <c r="F261" s="1"/>
      <c r="G261" s="1">
        <f t="shared" si="3"/>
        <v>0</v>
      </c>
    </row>
    <row r="262" spans="3:7" x14ac:dyDescent="0.55000000000000004">
      <c r="C262" s="1"/>
      <c r="D262" s="1"/>
      <c r="E262" s="1"/>
      <c r="F262" s="1"/>
      <c r="G262" s="1">
        <f t="shared" ref="G262:G325" si="4">IFERROR(ABS($F262-$E262),"")</f>
        <v>0</v>
      </c>
    </row>
    <row r="263" spans="3:7" x14ac:dyDescent="0.55000000000000004">
      <c r="C263" s="1"/>
      <c r="D263" s="1"/>
      <c r="E263" s="1"/>
      <c r="F263" s="1"/>
      <c r="G263" s="1">
        <f t="shared" si="4"/>
        <v>0</v>
      </c>
    </row>
    <row r="264" spans="3:7" x14ac:dyDescent="0.55000000000000004">
      <c r="C264" s="1"/>
      <c r="D264" s="1"/>
      <c r="E264" s="1"/>
      <c r="F264" s="1"/>
      <c r="G264" s="1">
        <f t="shared" si="4"/>
        <v>0</v>
      </c>
    </row>
    <row r="265" spans="3:7" x14ac:dyDescent="0.55000000000000004">
      <c r="C265" s="1"/>
      <c r="D265" s="1"/>
      <c r="E265" s="1"/>
      <c r="F265" s="1"/>
      <c r="G265" s="1">
        <f t="shared" si="4"/>
        <v>0</v>
      </c>
    </row>
    <row r="266" spans="3:7" x14ac:dyDescent="0.55000000000000004">
      <c r="C266" s="1"/>
      <c r="D266" s="1"/>
      <c r="E266" s="1"/>
      <c r="F266" s="1"/>
      <c r="G266" s="1">
        <f t="shared" si="4"/>
        <v>0</v>
      </c>
    </row>
    <row r="267" spans="3:7" x14ac:dyDescent="0.55000000000000004">
      <c r="C267" s="1"/>
      <c r="D267" s="1"/>
      <c r="E267" s="1"/>
      <c r="F267" s="1"/>
      <c r="G267" s="1">
        <f t="shared" si="4"/>
        <v>0</v>
      </c>
    </row>
    <row r="268" spans="3:7" x14ac:dyDescent="0.55000000000000004">
      <c r="C268" s="1"/>
      <c r="D268" s="1"/>
      <c r="E268" s="1"/>
      <c r="F268" s="1"/>
      <c r="G268" s="1">
        <f t="shared" si="4"/>
        <v>0</v>
      </c>
    </row>
    <row r="269" spans="3:7" x14ac:dyDescent="0.55000000000000004">
      <c r="C269" s="1"/>
      <c r="D269" s="1"/>
      <c r="E269" s="1"/>
      <c r="F269" s="1"/>
      <c r="G269" s="1">
        <f t="shared" si="4"/>
        <v>0</v>
      </c>
    </row>
    <row r="270" spans="3:7" x14ac:dyDescent="0.55000000000000004">
      <c r="C270" s="1"/>
      <c r="D270" s="1"/>
      <c r="E270" s="1"/>
      <c r="F270" s="1"/>
      <c r="G270" s="1">
        <f t="shared" si="4"/>
        <v>0</v>
      </c>
    </row>
    <row r="271" spans="3:7" x14ac:dyDescent="0.55000000000000004">
      <c r="C271" s="1"/>
      <c r="D271" s="1"/>
      <c r="E271" s="1"/>
      <c r="F271" s="1"/>
      <c r="G271" s="1">
        <f t="shared" si="4"/>
        <v>0</v>
      </c>
    </row>
    <row r="272" spans="3:7" x14ac:dyDescent="0.55000000000000004">
      <c r="C272" s="1"/>
      <c r="D272" s="1"/>
      <c r="E272" s="1"/>
      <c r="F272" s="1"/>
      <c r="G272" s="1">
        <f t="shared" si="4"/>
        <v>0</v>
      </c>
    </row>
    <row r="273" spans="3:7" x14ac:dyDescent="0.55000000000000004">
      <c r="C273" s="1"/>
      <c r="D273" s="1"/>
      <c r="E273" s="1"/>
      <c r="F273" s="1"/>
      <c r="G273" s="1">
        <f t="shared" si="4"/>
        <v>0</v>
      </c>
    </row>
    <row r="274" spans="3:7" x14ac:dyDescent="0.55000000000000004">
      <c r="C274" s="1"/>
      <c r="D274" s="1"/>
      <c r="E274" s="1"/>
      <c r="F274" s="1"/>
      <c r="G274" s="1">
        <f t="shared" si="4"/>
        <v>0</v>
      </c>
    </row>
    <row r="275" spans="3:7" x14ac:dyDescent="0.55000000000000004">
      <c r="C275" s="1"/>
      <c r="D275" s="1"/>
      <c r="E275" s="1"/>
      <c r="F275" s="1"/>
      <c r="G275" s="1">
        <f t="shared" si="4"/>
        <v>0</v>
      </c>
    </row>
    <row r="276" spans="3:7" x14ac:dyDescent="0.55000000000000004">
      <c r="C276" s="1"/>
      <c r="D276" s="1"/>
      <c r="E276" s="1"/>
      <c r="F276" s="1"/>
      <c r="G276" s="1">
        <f t="shared" si="4"/>
        <v>0</v>
      </c>
    </row>
    <row r="277" spans="3:7" x14ac:dyDescent="0.55000000000000004">
      <c r="C277" s="1"/>
      <c r="D277" s="1"/>
      <c r="E277" s="1"/>
      <c r="F277" s="1"/>
      <c r="G277" s="1">
        <f t="shared" si="4"/>
        <v>0</v>
      </c>
    </row>
    <row r="278" spans="3:7" x14ac:dyDescent="0.55000000000000004">
      <c r="C278" s="1"/>
      <c r="D278" s="1"/>
      <c r="E278" s="1"/>
      <c r="F278" s="1"/>
      <c r="G278" s="1">
        <f t="shared" si="4"/>
        <v>0</v>
      </c>
    </row>
    <row r="279" spans="3:7" x14ac:dyDescent="0.55000000000000004">
      <c r="C279" s="1"/>
      <c r="D279" s="1"/>
      <c r="E279" s="1"/>
      <c r="F279" s="1"/>
      <c r="G279" s="1">
        <f t="shared" si="4"/>
        <v>0</v>
      </c>
    </row>
    <row r="280" spans="3:7" x14ac:dyDescent="0.55000000000000004">
      <c r="C280" s="1"/>
      <c r="D280" s="1"/>
      <c r="E280" s="1"/>
      <c r="F280" s="1"/>
      <c r="G280" s="1">
        <f t="shared" si="4"/>
        <v>0</v>
      </c>
    </row>
    <row r="281" spans="3:7" x14ac:dyDescent="0.55000000000000004">
      <c r="C281" s="1"/>
      <c r="D281" s="1"/>
      <c r="E281" s="1"/>
      <c r="F281" s="1"/>
      <c r="G281" s="1">
        <f t="shared" si="4"/>
        <v>0</v>
      </c>
    </row>
    <row r="282" spans="3:7" x14ac:dyDescent="0.55000000000000004">
      <c r="C282" s="1"/>
      <c r="D282" s="1"/>
      <c r="E282" s="1"/>
      <c r="F282" s="1"/>
      <c r="G282" s="1">
        <f t="shared" si="4"/>
        <v>0</v>
      </c>
    </row>
    <row r="283" spans="3:7" x14ac:dyDescent="0.55000000000000004">
      <c r="C283" s="1"/>
      <c r="D283" s="1"/>
      <c r="E283" s="1"/>
      <c r="F283" s="1"/>
      <c r="G283" s="1">
        <f t="shared" si="4"/>
        <v>0</v>
      </c>
    </row>
    <row r="284" spans="3:7" x14ac:dyDescent="0.55000000000000004">
      <c r="C284" s="1"/>
      <c r="D284" s="1"/>
      <c r="E284" s="1"/>
      <c r="F284" s="1"/>
      <c r="G284" s="1">
        <f t="shared" si="4"/>
        <v>0</v>
      </c>
    </row>
    <row r="285" spans="3:7" x14ac:dyDescent="0.55000000000000004">
      <c r="C285" s="1"/>
      <c r="D285" s="1"/>
      <c r="E285" s="1"/>
      <c r="F285" s="1"/>
      <c r="G285" s="1">
        <f t="shared" si="4"/>
        <v>0</v>
      </c>
    </row>
    <row r="286" spans="3:7" x14ac:dyDescent="0.55000000000000004">
      <c r="C286" s="1"/>
      <c r="D286" s="1"/>
      <c r="E286" s="1"/>
      <c r="F286" s="1"/>
      <c r="G286" s="1">
        <f t="shared" si="4"/>
        <v>0</v>
      </c>
    </row>
    <row r="287" spans="3:7" x14ac:dyDescent="0.55000000000000004">
      <c r="C287" s="1"/>
      <c r="D287" s="1"/>
      <c r="E287" s="1"/>
      <c r="F287" s="1"/>
      <c r="G287" s="1">
        <f t="shared" si="4"/>
        <v>0</v>
      </c>
    </row>
    <row r="288" spans="3:7" x14ac:dyDescent="0.55000000000000004">
      <c r="C288" s="1"/>
      <c r="D288" s="1"/>
      <c r="E288" s="1"/>
      <c r="F288" s="1"/>
      <c r="G288" s="1">
        <f t="shared" si="4"/>
        <v>0</v>
      </c>
    </row>
    <row r="289" spans="3:7" x14ac:dyDescent="0.55000000000000004">
      <c r="C289" s="1"/>
      <c r="D289" s="1"/>
      <c r="E289" s="1"/>
      <c r="F289" s="1"/>
      <c r="G289" s="1">
        <f t="shared" si="4"/>
        <v>0</v>
      </c>
    </row>
    <row r="290" spans="3:7" x14ac:dyDescent="0.55000000000000004">
      <c r="C290" s="1"/>
      <c r="D290" s="1"/>
      <c r="E290" s="1"/>
      <c r="F290" s="1"/>
      <c r="G290" s="1">
        <f t="shared" si="4"/>
        <v>0</v>
      </c>
    </row>
    <row r="291" spans="3:7" x14ac:dyDescent="0.55000000000000004">
      <c r="C291" s="1"/>
      <c r="D291" s="1"/>
      <c r="E291" s="1"/>
      <c r="F291" s="1"/>
      <c r="G291" s="1">
        <f t="shared" si="4"/>
        <v>0</v>
      </c>
    </row>
    <row r="292" spans="3:7" x14ac:dyDescent="0.55000000000000004">
      <c r="C292" s="1"/>
      <c r="D292" s="1"/>
      <c r="E292" s="1"/>
      <c r="F292" s="1"/>
      <c r="G292" s="1">
        <f t="shared" si="4"/>
        <v>0</v>
      </c>
    </row>
    <row r="293" spans="3:7" x14ac:dyDescent="0.55000000000000004">
      <c r="C293" s="1"/>
      <c r="D293" s="1"/>
      <c r="E293" s="1"/>
      <c r="F293" s="1"/>
      <c r="G293" s="1">
        <f t="shared" si="4"/>
        <v>0</v>
      </c>
    </row>
    <row r="294" spans="3:7" x14ac:dyDescent="0.55000000000000004">
      <c r="C294" s="1"/>
      <c r="D294" s="1"/>
      <c r="E294" s="1"/>
      <c r="F294" s="1"/>
      <c r="G294" s="1">
        <f t="shared" si="4"/>
        <v>0</v>
      </c>
    </row>
    <row r="295" spans="3:7" x14ac:dyDescent="0.55000000000000004">
      <c r="C295" s="1"/>
      <c r="D295" s="1"/>
      <c r="E295" s="1"/>
      <c r="F295" s="1"/>
      <c r="G295" s="1">
        <f t="shared" si="4"/>
        <v>0</v>
      </c>
    </row>
    <row r="296" spans="3:7" x14ac:dyDescent="0.55000000000000004">
      <c r="C296" s="1"/>
      <c r="D296" s="1"/>
      <c r="E296" s="1"/>
      <c r="F296" s="1"/>
      <c r="G296" s="1">
        <f t="shared" si="4"/>
        <v>0</v>
      </c>
    </row>
    <row r="297" spans="3:7" x14ac:dyDescent="0.55000000000000004">
      <c r="C297" s="1"/>
      <c r="D297" s="1"/>
      <c r="E297" s="1"/>
      <c r="F297" s="1"/>
      <c r="G297" s="1">
        <f t="shared" si="4"/>
        <v>0</v>
      </c>
    </row>
    <row r="298" spans="3:7" x14ac:dyDescent="0.55000000000000004">
      <c r="C298" s="1"/>
      <c r="D298" s="1"/>
      <c r="E298" s="1"/>
      <c r="F298" s="1"/>
      <c r="G298" s="1">
        <f t="shared" si="4"/>
        <v>0</v>
      </c>
    </row>
    <row r="299" spans="3:7" x14ac:dyDescent="0.55000000000000004">
      <c r="C299" s="1"/>
      <c r="D299" s="1"/>
      <c r="E299" s="1"/>
      <c r="F299" s="1"/>
      <c r="G299" s="1">
        <f t="shared" si="4"/>
        <v>0</v>
      </c>
    </row>
    <row r="300" spans="3:7" x14ac:dyDescent="0.55000000000000004">
      <c r="C300" s="1"/>
      <c r="D300" s="1"/>
      <c r="E300" s="1"/>
      <c r="F300" s="1"/>
      <c r="G300" s="1">
        <f t="shared" si="4"/>
        <v>0</v>
      </c>
    </row>
    <row r="301" spans="3:7" x14ac:dyDescent="0.55000000000000004">
      <c r="C301" s="1"/>
      <c r="D301" s="1"/>
      <c r="E301" s="1"/>
      <c r="F301" s="1"/>
      <c r="G301" s="1">
        <f t="shared" si="4"/>
        <v>0</v>
      </c>
    </row>
    <row r="302" spans="3:7" x14ac:dyDescent="0.55000000000000004">
      <c r="C302" s="1"/>
      <c r="D302" s="1"/>
      <c r="E302" s="1"/>
      <c r="F302" s="1"/>
      <c r="G302" s="1">
        <f t="shared" si="4"/>
        <v>0</v>
      </c>
    </row>
    <row r="303" spans="3:7" x14ac:dyDescent="0.55000000000000004">
      <c r="C303" s="1"/>
      <c r="D303" s="1"/>
      <c r="E303" s="1"/>
      <c r="F303" s="1"/>
      <c r="G303" s="1">
        <f t="shared" si="4"/>
        <v>0</v>
      </c>
    </row>
    <row r="304" spans="3:7" x14ac:dyDescent="0.55000000000000004">
      <c r="C304" s="1"/>
      <c r="D304" s="1"/>
      <c r="E304" s="1"/>
      <c r="F304" s="1"/>
      <c r="G304" s="1">
        <f t="shared" si="4"/>
        <v>0</v>
      </c>
    </row>
    <row r="305" spans="3:7" x14ac:dyDescent="0.55000000000000004">
      <c r="C305" s="1"/>
      <c r="D305" s="1"/>
      <c r="E305" s="1"/>
      <c r="F305" s="1"/>
      <c r="G305" s="1">
        <f t="shared" si="4"/>
        <v>0</v>
      </c>
    </row>
    <row r="306" spans="3:7" x14ac:dyDescent="0.55000000000000004">
      <c r="C306" s="1"/>
      <c r="D306" s="1"/>
      <c r="E306" s="1"/>
      <c r="F306" s="1"/>
      <c r="G306" s="1">
        <f t="shared" si="4"/>
        <v>0</v>
      </c>
    </row>
    <row r="307" spans="3:7" x14ac:dyDescent="0.55000000000000004">
      <c r="C307" s="1"/>
      <c r="D307" s="1"/>
      <c r="E307" s="1"/>
      <c r="F307" s="1"/>
      <c r="G307" s="1">
        <f t="shared" si="4"/>
        <v>0</v>
      </c>
    </row>
    <row r="308" spans="3:7" x14ac:dyDescent="0.55000000000000004">
      <c r="C308" s="1"/>
      <c r="D308" s="1"/>
      <c r="E308" s="1"/>
      <c r="F308" s="1"/>
      <c r="G308" s="1">
        <f t="shared" si="4"/>
        <v>0</v>
      </c>
    </row>
    <row r="309" spans="3:7" x14ac:dyDescent="0.55000000000000004">
      <c r="C309" s="1"/>
      <c r="D309" s="1"/>
      <c r="E309" s="1"/>
      <c r="F309" s="1"/>
      <c r="G309" s="1">
        <f t="shared" si="4"/>
        <v>0</v>
      </c>
    </row>
    <row r="310" spans="3:7" x14ac:dyDescent="0.55000000000000004">
      <c r="C310" s="1"/>
      <c r="D310" s="1"/>
      <c r="E310" s="1"/>
      <c r="F310" s="1"/>
      <c r="G310" s="1">
        <f t="shared" si="4"/>
        <v>0</v>
      </c>
    </row>
    <row r="311" spans="3:7" x14ac:dyDescent="0.55000000000000004">
      <c r="C311" s="1"/>
      <c r="D311" s="1"/>
      <c r="E311" s="1"/>
      <c r="F311" s="1"/>
      <c r="G311" s="1">
        <f t="shared" si="4"/>
        <v>0</v>
      </c>
    </row>
    <row r="312" spans="3:7" x14ac:dyDescent="0.55000000000000004">
      <c r="C312" s="1"/>
      <c r="D312" s="1"/>
      <c r="E312" s="1"/>
      <c r="F312" s="1"/>
      <c r="G312" s="1">
        <f t="shared" si="4"/>
        <v>0</v>
      </c>
    </row>
    <row r="313" spans="3:7" x14ac:dyDescent="0.55000000000000004">
      <c r="C313" s="1"/>
      <c r="D313" s="1"/>
      <c r="E313" s="1"/>
      <c r="F313" s="1"/>
      <c r="G313" s="1">
        <f t="shared" si="4"/>
        <v>0</v>
      </c>
    </row>
    <row r="314" spans="3:7" x14ac:dyDescent="0.55000000000000004">
      <c r="C314" s="1"/>
      <c r="D314" s="1"/>
      <c r="E314" s="1"/>
      <c r="F314" s="1"/>
      <c r="G314" s="1">
        <f t="shared" si="4"/>
        <v>0</v>
      </c>
    </row>
    <row r="315" spans="3:7" x14ac:dyDescent="0.55000000000000004">
      <c r="C315" s="1"/>
      <c r="D315" s="1"/>
      <c r="E315" s="1"/>
      <c r="F315" s="1"/>
      <c r="G315" s="1">
        <f t="shared" si="4"/>
        <v>0</v>
      </c>
    </row>
    <row r="316" spans="3:7" x14ac:dyDescent="0.55000000000000004">
      <c r="C316" s="1"/>
      <c r="D316" s="1"/>
      <c r="E316" s="1"/>
      <c r="F316" s="1"/>
      <c r="G316" s="1">
        <f t="shared" si="4"/>
        <v>0</v>
      </c>
    </row>
    <row r="317" spans="3:7" x14ac:dyDescent="0.55000000000000004">
      <c r="C317" s="1"/>
      <c r="D317" s="1"/>
      <c r="E317" s="1"/>
      <c r="F317" s="1"/>
      <c r="G317" s="1">
        <f t="shared" si="4"/>
        <v>0</v>
      </c>
    </row>
    <row r="318" spans="3:7" x14ac:dyDescent="0.55000000000000004">
      <c r="C318" s="1"/>
      <c r="D318" s="1"/>
      <c r="E318" s="1"/>
      <c r="F318" s="1"/>
      <c r="G318" s="1">
        <f t="shared" si="4"/>
        <v>0</v>
      </c>
    </row>
    <row r="319" spans="3:7" x14ac:dyDescent="0.55000000000000004">
      <c r="C319" s="1"/>
      <c r="D319" s="1"/>
      <c r="E319" s="1"/>
      <c r="F319" s="1"/>
      <c r="G319" s="1">
        <f t="shared" si="4"/>
        <v>0</v>
      </c>
    </row>
    <row r="320" spans="3:7" x14ac:dyDescent="0.55000000000000004">
      <c r="C320" s="1"/>
      <c r="D320" s="1"/>
      <c r="E320" s="1"/>
      <c r="F320" s="1"/>
      <c r="G320" s="1">
        <f t="shared" si="4"/>
        <v>0</v>
      </c>
    </row>
    <row r="321" spans="3:7" x14ac:dyDescent="0.55000000000000004">
      <c r="C321" s="1"/>
      <c r="D321" s="1"/>
      <c r="E321" s="1"/>
      <c r="F321" s="1"/>
      <c r="G321" s="1">
        <f t="shared" si="4"/>
        <v>0</v>
      </c>
    </row>
    <row r="322" spans="3:7" x14ac:dyDescent="0.55000000000000004">
      <c r="C322" s="1"/>
      <c r="D322" s="1"/>
      <c r="E322" s="1"/>
      <c r="F322" s="1"/>
      <c r="G322" s="1">
        <f t="shared" si="4"/>
        <v>0</v>
      </c>
    </row>
    <row r="323" spans="3:7" x14ac:dyDescent="0.55000000000000004">
      <c r="C323" s="1"/>
      <c r="D323" s="1"/>
      <c r="E323" s="1"/>
      <c r="F323" s="1"/>
      <c r="G323" s="1">
        <f t="shared" si="4"/>
        <v>0</v>
      </c>
    </row>
    <row r="324" spans="3:7" x14ac:dyDescent="0.55000000000000004">
      <c r="C324" s="1"/>
      <c r="D324" s="1"/>
      <c r="E324" s="1"/>
      <c r="F324" s="1"/>
      <c r="G324" s="1">
        <f t="shared" si="4"/>
        <v>0</v>
      </c>
    </row>
    <row r="325" spans="3:7" x14ac:dyDescent="0.55000000000000004">
      <c r="C325" s="1"/>
      <c r="D325" s="1"/>
      <c r="E325" s="1"/>
      <c r="F325" s="1"/>
      <c r="G325" s="1">
        <f t="shared" si="4"/>
        <v>0</v>
      </c>
    </row>
    <row r="326" spans="3:7" x14ac:dyDescent="0.55000000000000004">
      <c r="C326" s="1"/>
      <c r="D326" s="1"/>
      <c r="E326" s="1"/>
      <c r="F326" s="1"/>
      <c r="G326" s="1">
        <f t="shared" ref="G326:G389" si="5">IFERROR(ABS($F326-$E326),"")</f>
        <v>0</v>
      </c>
    </row>
    <row r="327" spans="3:7" x14ac:dyDescent="0.55000000000000004">
      <c r="C327" s="1"/>
      <c r="D327" s="1"/>
      <c r="E327" s="1"/>
      <c r="F327" s="1"/>
      <c r="G327" s="1">
        <f t="shared" si="5"/>
        <v>0</v>
      </c>
    </row>
    <row r="328" spans="3:7" x14ac:dyDescent="0.55000000000000004">
      <c r="C328" s="1"/>
      <c r="D328" s="1"/>
      <c r="E328" s="1"/>
      <c r="F328" s="1"/>
      <c r="G328" s="1">
        <f t="shared" si="5"/>
        <v>0</v>
      </c>
    </row>
    <row r="329" spans="3:7" x14ac:dyDescent="0.55000000000000004">
      <c r="C329" s="1"/>
      <c r="D329" s="1"/>
      <c r="E329" s="1"/>
      <c r="F329" s="1"/>
      <c r="G329" s="1">
        <f t="shared" si="5"/>
        <v>0</v>
      </c>
    </row>
    <row r="330" spans="3:7" x14ac:dyDescent="0.55000000000000004">
      <c r="C330" s="1"/>
      <c r="D330" s="1"/>
      <c r="E330" s="1"/>
      <c r="F330" s="1"/>
      <c r="G330" s="1">
        <f t="shared" si="5"/>
        <v>0</v>
      </c>
    </row>
    <row r="331" spans="3:7" x14ac:dyDescent="0.55000000000000004">
      <c r="C331" s="1"/>
      <c r="D331" s="1"/>
      <c r="E331" s="1"/>
      <c r="F331" s="1"/>
      <c r="G331" s="1">
        <f t="shared" si="5"/>
        <v>0</v>
      </c>
    </row>
    <row r="332" spans="3:7" x14ac:dyDescent="0.55000000000000004">
      <c r="C332" s="1"/>
      <c r="D332" s="1"/>
      <c r="E332" s="1"/>
      <c r="F332" s="1"/>
      <c r="G332" s="1">
        <f t="shared" si="5"/>
        <v>0</v>
      </c>
    </row>
    <row r="333" spans="3:7" x14ac:dyDescent="0.55000000000000004">
      <c r="C333" s="1"/>
      <c r="D333" s="1"/>
      <c r="E333" s="1"/>
      <c r="F333" s="1"/>
      <c r="G333" s="1">
        <f t="shared" si="5"/>
        <v>0</v>
      </c>
    </row>
    <row r="334" spans="3:7" x14ac:dyDescent="0.55000000000000004">
      <c r="C334" s="1"/>
      <c r="D334" s="1"/>
      <c r="E334" s="1"/>
      <c r="F334" s="1"/>
      <c r="G334" s="1">
        <f t="shared" si="5"/>
        <v>0</v>
      </c>
    </row>
    <row r="335" spans="3:7" x14ac:dyDescent="0.55000000000000004">
      <c r="C335" s="1"/>
      <c r="D335" s="1"/>
      <c r="E335" s="1"/>
      <c r="F335" s="1"/>
      <c r="G335" s="1">
        <f t="shared" si="5"/>
        <v>0</v>
      </c>
    </row>
    <row r="336" spans="3:7" x14ac:dyDescent="0.55000000000000004">
      <c r="C336" s="1"/>
      <c r="D336" s="1"/>
      <c r="E336" s="1"/>
      <c r="F336" s="1"/>
      <c r="G336" s="1">
        <f t="shared" si="5"/>
        <v>0</v>
      </c>
    </row>
    <row r="337" spans="3:7" x14ac:dyDescent="0.55000000000000004">
      <c r="C337" s="1"/>
      <c r="D337" s="1"/>
      <c r="E337" s="1"/>
      <c r="F337" s="1"/>
      <c r="G337" s="1">
        <f t="shared" si="5"/>
        <v>0</v>
      </c>
    </row>
    <row r="338" spans="3:7" x14ac:dyDescent="0.55000000000000004">
      <c r="C338" s="1"/>
      <c r="D338" s="1"/>
      <c r="E338" s="1"/>
      <c r="F338" s="1"/>
      <c r="G338" s="1">
        <f t="shared" si="5"/>
        <v>0</v>
      </c>
    </row>
    <row r="339" spans="3:7" x14ac:dyDescent="0.55000000000000004">
      <c r="C339" s="1"/>
      <c r="D339" s="1"/>
      <c r="E339" s="1"/>
      <c r="F339" s="1"/>
      <c r="G339" s="1">
        <f t="shared" si="5"/>
        <v>0</v>
      </c>
    </row>
    <row r="340" spans="3:7" x14ac:dyDescent="0.55000000000000004">
      <c r="C340" s="1"/>
      <c r="D340" s="1"/>
      <c r="E340" s="1"/>
      <c r="F340" s="1"/>
      <c r="G340" s="1">
        <f t="shared" si="5"/>
        <v>0</v>
      </c>
    </row>
    <row r="341" spans="3:7" x14ac:dyDescent="0.55000000000000004">
      <c r="C341" s="1"/>
      <c r="D341" s="1"/>
      <c r="E341" s="1"/>
      <c r="F341" s="1"/>
      <c r="G341" s="1">
        <f t="shared" si="5"/>
        <v>0</v>
      </c>
    </row>
    <row r="342" spans="3:7" x14ac:dyDescent="0.55000000000000004">
      <c r="C342" s="1"/>
      <c r="D342" s="1"/>
      <c r="E342" s="1"/>
      <c r="F342" s="1"/>
      <c r="G342" s="1">
        <f t="shared" si="5"/>
        <v>0</v>
      </c>
    </row>
    <row r="343" spans="3:7" x14ac:dyDescent="0.55000000000000004">
      <c r="C343" s="1"/>
      <c r="D343" s="1"/>
      <c r="E343" s="1"/>
      <c r="F343" s="1"/>
      <c r="G343" s="1">
        <f t="shared" si="5"/>
        <v>0</v>
      </c>
    </row>
    <row r="344" spans="3:7" x14ac:dyDescent="0.55000000000000004">
      <c r="C344" s="1"/>
      <c r="D344" s="1"/>
      <c r="E344" s="1"/>
      <c r="F344" s="1"/>
      <c r="G344" s="1">
        <f t="shared" si="5"/>
        <v>0</v>
      </c>
    </row>
    <row r="345" spans="3:7" x14ac:dyDescent="0.55000000000000004">
      <c r="C345" s="1"/>
      <c r="D345" s="1"/>
      <c r="E345" s="1"/>
      <c r="F345" s="1"/>
      <c r="G345" s="1">
        <f t="shared" si="5"/>
        <v>0</v>
      </c>
    </row>
    <row r="346" spans="3:7" x14ac:dyDescent="0.55000000000000004">
      <c r="C346" s="1"/>
      <c r="D346" s="1"/>
      <c r="E346" s="1"/>
      <c r="F346" s="1"/>
      <c r="G346" s="1">
        <f t="shared" si="5"/>
        <v>0</v>
      </c>
    </row>
    <row r="347" spans="3:7" x14ac:dyDescent="0.55000000000000004">
      <c r="C347" s="1"/>
      <c r="D347" s="1"/>
      <c r="E347" s="1"/>
      <c r="F347" s="1"/>
      <c r="G347" s="1">
        <f t="shared" si="5"/>
        <v>0</v>
      </c>
    </row>
    <row r="348" spans="3:7" x14ac:dyDescent="0.55000000000000004">
      <c r="C348" s="1"/>
      <c r="D348" s="1"/>
      <c r="E348" s="1"/>
      <c r="F348" s="1"/>
      <c r="G348" s="1">
        <f t="shared" si="5"/>
        <v>0</v>
      </c>
    </row>
    <row r="349" spans="3:7" x14ac:dyDescent="0.55000000000000004">
      <c r="C349" s="1"/>
      <c r="D349" s="1"/>
      <c r="E349" s="1"/>
      <c r="F349" s="1"/>
      <c r="G349" s="1">
        <f t="shared" si="5"/>
        <v>0</v>
      </c>
    </row>
    <row r="350" spans="3:7" x14ac:dyDescent="0.55000000000000004">
      <c r="C350" s="1"/>
      <c r="D350" s="1"/>
      <c r="E350" s="1"/>
      <c r="F350" s="1"/>
      <c r="G350" s="1">
        <f t="shared" si="5"/>
        <v>0</v>
      </c>
    </row>
    <row r="351" spans="3:7" x14ac:dyDescent="0.55000000000000004">
      <c r="C351" s="1"/>
      <c r="D351" s="1"/>
      <c r="E351" s="1"/>
      <c r="F351" s="1"/>
      <c r="G351" s="1">
        <f t="shared" si="5"/>
        <v>0</v>
      </c>
    </row>
    <row r="352" spans="3:7" x14ac:dyDescent="0.55000000000000004">
      <c r="C352" s="1"/>
      <c r="D352" s="1"/>
      <c r="E352" s="1"/>
      <c r="F352" s="1"/>
      <c r="G352" s="1">
        <f t="shared" si="5"/>
        <v>0</v>
      </c>
    </row>
    <row r="353" spans="3:7" x14ac:dyDescent="0.55000000000000004">
      <c r="C353" s="1"/>
      <c r="D353" s="1"/>
      <c r="E353" s="1"/>
      <c r="F353" s="1"/>
      <c r="G353" s="1">
        <f t="shared" si="5"/>
        <v>0</v>
      </c>
    </row>
    <row r="354" spans="3:7" x14ac:dyDescent="0.55000000000000004">
      <c r="C354" s="1"/>
      <c r="D354" s="1"/>
      <c r="E354" s="1"/>
      <c r="F354" s="1"/>
      <c r="G354" s="1">
        <f t="shared" si="5"/>
        <v>0</v>
      </c>
    </row>
    <row r="355" spans="3:7" x14ac:dyDescent="0.55000000000000004">
      <c r="C355" s="1"/>
      <c r="D355" s="1"/>
      <c r="E355" s="1"/>
      <c r="F355" s="1"/>
      <c r="G355" s="1">
        <f t="shared" si="5"/>
        <v>0</v>
      </c>
    </row>
    <row r="356" spans="3:7" x14ac:dyDescent="0.55000000000000004">
      <c r="C356" s="1"/>
      <c r="D356" s="1"/>
      <c r="E356" s="1"/>
      <c r="F356" s="1"/>
      <c r="G356" s="1">
        <f t="shared" si="5"/>
        <v>0</v>
      </c>
    </row>
    <row r="357" spans="3:7" x14ac:dyDescent="0.55000000000000004">
      <c r="C357" s="1"/>
      <c r="D357" s="1"/>
      <c r="E357" s="1"/>
      <c r="F357" s="1"/>
      <c r="G357" s="1">
        <f t="shared" si="5"/>
        <v>0</v>
      </c>
    </row>
    <row r="358" spans="3:7" x14ac:dyDescent="0.55000000000000004">
      <c r="C358" s="1"/>
      <c r="D358" s="1"/>
      <c r="E358" s="1"/>
      <c r="F358" s="1"/>
      <c r="G358" s="1">
        <f t="shared" si="5"/>
        <v>0</v>
      </c>
    </row>
    <row r="359" spans="3:7" x14ac:dyDescent="0.55000000000000004">
      <c r="C359" s="1"/>
      <c r="D359" s="1"/>
      <c r="E359" s="1"/>
      <c r="F359" s="1"/>
      <c r="G359" s="1">
        <f t="shared" si="5"/>
        <v>0</v>
      </c>
    </row>
    <row r="360" spans="3:7" x14ac:dyDescent="0.55000000000000004">
      <c r="C360" s="1"/>
      <c r="D360" s="1"/>
      <c r="E360" s="1"/>
      <c r="F360" s="1"/>
      <c r="G360" s="1">
        <f t="shared" si="5"/>
        <v>0</v>
      </c>
    </row>
    <row r="361" spans="3:7" x14ac:dyDescent="0.55000000000000004">
      <c r="C361" s="1"/>
      <c r="D361" s="1"/>
      <c r="E361" s="1"/>
      <c r="F361" s="1"/>
      <c r="G361" s="1">
        <f t="shared" si="5"/>
        <v>0</v>
      </c>
    </row>
    <row r="362" spans="3:7" x14ac:dyDescent="0.55000000000000004">
      <c r="C362" s="1"/>
      <c r="D362" s="1"/>
      <c r="E362" s="1"/>
      <c r="F362" s="1"/>
      <c r="G362" s="1">
        <f t="shared" si="5"/>
        <v>0</v>
      </c>
    </row>
    <row r="363" spans="3:7" x14ac:dyDescent="0.55000000000000004">
      <c r="C363" s="1"/>
      <c r="D363" s="1"/>
      <c r="E363" s="1"/>
      <c r="F363" s="1"/>
      <c r="G363" s="1">
        <f t="shared" si="5"/>
        <v>0</v>
      </c>
    </row>
    <row r="364" spans="3:7" x14ac:dyDescent="0.55000000000000004">
      <c r="C364" s="1"/>
      <c r="D364" s="1"/>
      <c r="E364" s="1"/>
      <c r="F364" s="1"/>
      <c r="G364" s="1">
        <f t="shared" si="5"/>
        <v>0</v>
      </c>
    </row>
    <row r="365" spans="3:7" x14ac:dyDescent="0.55000000000000004">
      <c r="C365" s="1"/>
      <c r="D365" s="1"/>
      <c r="E365" s="1"/>
      <c r="F365" s="1"/>
      <c r="G365" s="1">
        <f t="shared" si="5"/>
        <v>0</v>
      </c>
    </row>
    <row r="366" spans="3:7" x14ac:dyDescent="0.55000000000000004">
      <c r="C366" s="1"/>
      <c r="D366" s="1"/>
      <c r="E366" s="1"/>
      <c r="F366" s="1"/>
      <c r="G366" s="1">
        <f t="shared" si="5"/>
        <v>0</v>
      </c>
    </row>
    <row r="367" spans="3:7" x14ac:dyDescent="0.55000000000000004">
      <c r="C367" s="1"/>
      <c r="D367" s="1"/>
      <c r="E367" s="1"/>
      <c r="F367" s="1"/>
      <c r="G367" s="1">
        <f t="shared" si="5"/>
        <v>0</v>
      </c>
    </row>
    <row r="368" spans="3:7" x14ac:dyDescent="0.55000000000000004">
      <c r="C368" s="1"/>
      <c r="D368" s="1"/>
      <c r="E368" s="1"/>
      <c r="F368" s="1"/>
      <c r="G368" s="1">
        <f t="shared" si="5"/>
        <v>0</v>
      </c>
    </row>
    <row r="369" spans="3:7" x14ac:dyDescent="0.55000000000000004">
      <c r="C369" s="1"/>
      <c r="D369" s="1"/>
      <c r="E369" s="1"/>
      <c r="F369" s="1"/>
      <c r="G369" s="1">
        <f t="shared" si="5"/>
        <v>0</v>
      </c>
    </row>
    <row r="370" spans="3:7" x14ac:dyDescent="0.55000000000000004">
      <c r="C370" s="1"/>
      <c r="D370" s="1"/>
      <c r="E370" s="1"/>
      <c r="F370" s="1"/>
      <c r="G370" s="1">
        <f t="shared" si="5"/>
        <v>0</v>
      </c>
    </row>
    <row r="371" spans="3:7" x14ac:dyDescent="0.55000000000000004">
      <c r="C371" s="1"/>
      <c r="D371" s="1"/>
      <c r="E371" s="1"/>
      <c r="F371" s="1"/>
      <c r="G371" s="1">
        <f t="shared" si="5"/>
        <v>0</v>
      </c>
    </row>
    <row r="372" spans="3:7" x14ac:dyDescent="0.55000000000000004">
      <c r="C372" s="1"/>
      <c r="D372" s="1"/>
      <c r="E372" s="1"/>
      <c r="F372" s="1"/>
      <c r="G372" s="1">
        <f t="shared" si="5"/>
        <v>0</v>
      </c>
    </row>
    <row r="373" spans="3:7" x14ac:dyDescent="0.55000000000000004">
      <c r="C373" s="1"/>
      <c r="D373" s="1"/>
      <c r="E373" s="1"/>
      <c r="F373" s="1"/>
      <c r="G373" s="1">
        <f t="shared" si="5"/>
        <v>0</v>
      </c>
    </row>
    <row r="374" spans="3:7" x14ac:dyDescent="0.55000000000000004">
      <c r="C374" s="1"/>
      <c r="D374" s="1"/>
      <c r="E374" s="1"/>
      <c r="F374" s="1"/>
      <c r="G374" s="1">
        <f t="shared" si="5"/>
        <v>0</v>
      </c>
    </row>
    <row r="375" spans="3:7" x14ac:dyDescent="0.55000000000000004">
      <c r="C375" s="1"/>
      <c r="D375" s="1"/>
      <c r="E375" s="1"/>
      <c r="F375" s="1"/>
      <c r="G375" s="1">
        <f t="shared" si="5"/>
        <v>0</v>
      </c>
    </row>
    <row r="376" spans="3:7" x14ac:dyDescent="0.55000000000000004">
      <c r="C376" s="1"/>
      <c r="D376" s="1"/>
      <c r="E376" s="1"/>
      <c r="F376" s="1"/>
      <c r="G376" s="1">
        <f t="shared" si="5"/>
        <v>0</v>
      </c>
    </row>
    <row r="377" spans="3:7" x14ac:dyDescent="0.55000000000000004">
      <c r="C377" s="1"/>
      <c r="D377" s="1"/>
      <c r="E377" s="1"/>
      <c r="F377" s="1"/>
      <c r="G377" s="1">
        <f t="shared" si="5"/>
        <v>0</v>
      </c>
    </row>
    <row r="378" spans="3:7" x14ac:dyDescent="0.55000000000000004">
      <c r="C378" s="1"/>
      <c r="D378" s="1"/>
      <c r="E378" s="1"/>
      <c r="F378" s="1"/>
      <c r="G378" s="1">
        <f t="shared" si="5"/>
        <v>0</v>
      </c>
    </row>
    <row r="379" spans="3:7" x14ac:dyDescent="0.55000000000000004">
      <c r="C379" s="1"/>
      <c r="D379" s="1"/>
      <c r="E379" s="1"/>
      <c r="F379" s="1"/>
      <c r="G379" s="1">
        <f t="shared" si="5"/>
        <v>0</v>
      </c>
    </row>
    <row r="380" spans="3:7" x14ac:dyDescent="0.55000000000000004">
      <c r="C380" s="1"/>
      <c r="D380" s="1"/>
      <c r="E380" s="1"/>
      <c r="F380" s="1"/>
      <c r="G380" s="1">
        <f t="shared" si="5"/>
        <v>0</v>
      </c>
    </row>
    <row r="381" spans="3:7" x14ac:dyDescent="0.55000000000000004">
      <c r="C381" s="1"/>
      <c r="D381" s="1"/>
      <c r="E381" s="1"/>
      <c r="F381" s="1"/>
      <c r="G381" s="1">
        <f t="shared" si="5"/>
        <v>0</v>
      </c>
    </row>
    <row r="382" spans="3:7" x14ac:dyDescent="0.55000000000000004">
      <c r="C382" s="1"/>
      <c r="D382" s="1"/>
      <c r="E382" s="1"/>
      <c r="F382" s="1"/>
      <c r="G382" s="1">
        <f t="shared" si="5"/>
        <v>0</v>
      </c>
    </row>
    <row r="383" spans="3:7" x14ac:dyDescent="0.55000000000000004">
      <c r="C383" s="1"/>
      <c r="D383" s="1"/>
      <c r="E383" s="1"/>
      <c r="F383" s="1"/>
      <c r="G383" s="1">
        <f t="shared" si="5"/>
        <v>0</v>
      </c>
    </row>
    <row r="384" spans="3:7" x14ac:dyDescent="0.55000000000000004">
      <c r="C384" s="1"/>
      <c r="D384" s="1"/>
      <c r="E384" s="1"/>
      <c r="F384" s="1"/>
      <c r="G384" s="1">
        <f t="shared" si="5"/>
        <v>0</v>
      </c>
    </row>
    <row r="385" spans="3:7" x14ac:dyDescent="0.55000000000000004">
      <c r="C385" s="1"/>
      <c r="D385" s="1"/>
      <c r="E385" s="1"/>
      <c r="F385" s="1"/>
      <c r="G385" s="1">
        <f t="shared" si="5"/>
        <v>0</v>
      </c>
    </row>
    <row r="386" spans="3:7" x14ac:dyDescent="0.55000000000000004">
      <c r="C386" s="1"/>
      <c r="D386" s="1"/>
      <c r="E386" s="1"/>
      <c r="F386" s="1"/>
      <c r="G386" s="1">
        <f t="shared" si="5"/>
        <v>0</v>
      </c>
    </row>
    <row r="387" spans="3:7" x14ac:dyDescent="0.55000000000000004">
      <c r="C387" s="1"/>
      <c r="D387" s="1"/>
      <c r="E387" s="1"/>
      <c r="F387" s="1"/>
      <c r="G387" s="1">
        <f t="shared" si="5"/>
        <v>0</v>
      </c>
    </row>
    <row r="388" spans="3:7" x14ac:dyDescent="0.55000000000000004">
      <c r="C388" s="1"/>
      <c r="D388" s="1"/>
      <c r="E388" s="1"/>
      <c r="F388" s="1"/>
      <c r="G388" s="1">
        <f t="shared" si="5"/>
        <v>0</v>
      </c>
    </row>
    <row r="389" spans="3:7" x14ac:dyDescent="0.55000000000000004">
      <c r="C389" s="1"/>
      <c r="D389" s="1"/>
      <c r="E389" s="1"/>
      <c r="F389" s="1"/>
      <c r="G389" s="1">
        <f t="shared" si="5"/>
        <v>0</v>
      </c>
    </row>
    <row r="390" spans="3:7" x14ac:dyDescent="0.55000000000000004">
      <c r="C390" s="1"/>
      <c r="D390" s="1"/>
      <c r="E390" s="1"/>
      <c r="F390" s="1"/>
      <c r="G390" s="1">
        <f t="shared" ref="G390:G453" si="6">IFERROR(ABS($F390-$E390),"")</f>
        <v>0</v>
      </c>
    </row>
    <row r="391" spans="3:7" x14ac:dyDescent="0.55000000000000004">
      <c r="C391" s="1"/>
      <c r="D391" s="1"/>
      <c r="E391" s="1"/>
      <c r="F391" s="1"/>
      <c r="G391" s="1">
        <f t="shared" si="6"/>
        <v>0</v>
      </c>
    </row>
    <row r="392" spans="3:7" x14ac:dyDescent="0.55000000000000004">
      <c r="C392" s="1"/>
      <c r="D392" s="1"/>
      <c r="E392" s="1"/>
      <c r="F392" s="1"/>
      <c r="G392" s="1">
        <f t="shared" si="6"/>
        <v>0</v>
      </c>
    </row>
    <row r="393" spans="3:7" x14ac:dyDescent="0.55000000000000004">
      <c r="C393" s="1"/>
      <c r="D393" s="1"/>
      <c r="E393" s="1"/>
      <c r="F393" s="1"/>
      <c r="G393" s="1">
        <f t="shared" si="6"/>
        <v>0</v>
      </c>
    </row>
    <row r="394" spans="3:7" x14ac:dyDescent="0.55000000000000004">
      <c r="C394" s="1"/>
      <c r="D394" s="1"/>
      <c r="E394" s="1"/>
      <c r="F394" s="1"/>
      <c r="G394" s="1">
        <f t="shared" si="6"/>
        <v>0</v>
      </c>
    </row>
    <row r="395" spans="3:7" x14ac:dyDescent="0.55000000000000004">
      <c r="C395" s="1"/>
      <c r="D395" s="1"/>
      <c r="E395" s="1"/>
      <c r="F395" s="1"/>
      <c r="G395" s="1">
        <f t="shared" si="6"/>
        <v>0</v>
      </c>
    </row>
    <row r="396" spans="3:7" x14ac:dyDescent="0.55000000000000004">
      <c r="C396" s="1"/>
      <c r="D396" s="1"/>
      <c r="E396" s="1"/>
      <c r="F396" s="1"/>
      <c r="G396" s="1">
        <f t="shared" si="6"/>
        <v>0</v>
      </c>
    </row>
    <row r="397" spans="3:7" x14ac:dyDescent="0.55000000000000004">
      <c r="C397" s="1"/>
      <c r="D397" s="1"/>
      <c r="E397" s="1"/>
      <c r="F397" s="1"/>
      <c r="G397" s="1">
        <f t="shared" si="6"/>
        <v>0</v>
      </c>
    </row>
    <row r="398" spans="3:7" x14ac:dyDescent="0.55000000000000004">
      <c r="C398" s="1"/>
      <c r="D398" s="1"/>
      <c r="E398" s="1"/>
      <c r="F398" s="1"/>
      <c r="G398" s="1">
        <f t="shared" si="6"/>
        <v>0</v>
      </c>
    </row>
    <row r="399" spans="3:7" x14ac:dyDescent="0.55000000000000004">
      <c r="C399" s="1"/>
      <c r="D399" s="1"/>
      <c r="E399" s="1"/>
      <c r="F399" s="1"/>
      <c r="G399" s="1">
        <f t="shared" si="6"/>
        <v>0</v>
      </c>
    </row>
    <row r="400" spans="3:7" x14ac:dyDescent="0.55000000000000004">
      <c r="C400" s="1"/>
      <c r="D400" s="1"/>
      <c r="E400" s="1"/>
      <c r="F400" s="1"/>
      <c r="G400" s="1">
        <f t="shared" si="6"/>
        <v>0</v>
      </c>
    </row>
    <row r="401" spans="3:7" x14ac:dyDescent="0.55000000000000004">
      <c r="C401" s="1"/>
      <c r="D401" s="1"/>
      <c r="E401" s="1"/>
      <c r="F401" s="1"/>
      <c r="G401" s="1">
        <f t="shared" si="6"/>
        <v>0</v>
      </c>
    </row>
    <row r="402" spans="3:7" x14ac:dyDescent="0.55000000000000004">
      <c r="C402" s="1"/>
      <c r="D402" s="1"/>
      <c r="E402" s="1"/>
      <c r="F402" s="1"/>
      <c r="G402" s="1">
        <f t="shared" si="6"/>
        <v>0</v>
      </c>
    </row>
    <row r="403" spans="3:7" x14ac:dyDescent="0.55000000000000004">
      <c r="C403" s="1"/>
      <c r="D403" s="1"/>
      <c r="E403" s="1"/>
      <c r="F403" s="1"/>
      <c r="G403" s="1">
        <f t="shared" si="6"/>
        <v>0</v>
      </c>
    </row>
    <row r="404" spans="3:7" x14ac:dyDescent="0.55000000000000004">
      <c r="C404" s="1"/>
      <c r="D404" s="1"/>
      <c r="E404" s="1"/>
      <c r="F404" s="1"/>
      <c r="G404" s="1">
        <f t="shared" si="6"/>
        <v>0</v>
      </c>
    </row>
    <row r="405" spans="3:7" x14ac:dyDescent="0.55000000000000004">
      <c r="C405" s="1"/>
      <c r="D405" s="1"/>
      <c r="E405" s="1"/>
      <c r="F405" s="1"/>
      <c r="G405" s="1">
        <f t="shared" si="6"/>
        <v>0</v>
      </c>
    </row>
    <row r="406" spans="3:7" x14ac:dyDescent="0.55000000000000004">
      <c r="C406" s="1"/>
      <c r="D406" s="1"/>
      <c r="E406" s="1"/>
      <c r="F406" s="1"/>
      <c r="G406" s="1">
        <f t="shared" si="6"/>
        <v>0</v>
      </c>
    </row>
    <row r="407" spans="3:7" x14ac:dyDescent="0.55000000000000004">
      <c r="C407" s="1"/>
      <c r="D407" s="1"/>
      <c r="E407" s="1"/>
      <c r="F407" s="1"/>
      <c r="G407" s="1">
        <f t="shared" si="6"/>
        <v>0</v>
      </c>
    </row>
    <row r="408" spans="3:7" x14ac:dyDescent="0.55000000000000004">
      <c r="C408" s="1"/>
      <c r="D408" s="1"/>
      <c r="E408" s="1"/>
      <c r="F408" s="1"/>
      <c r="G408" s="1">
        <f t="shared" si="6"/>
        <v>0</v>
      </c>
    </row>
    <row r="409" spans="3:7" x14ac:dyDescent="0.55000000000000004">
      <c r="C409" s="1"/>
      <c r="D409" s="1"/>
      <c r="E409" s="1"/>
      <c r="F409" s="1"/>
      <c r="G409" s="1">
        <f t="shared" si="6"/>
        <v>0</v>
      </c>
    </row>
    <row r="410" spans="3:7" x14ac:dyDescent="0.55000000000000004">
      <c r="C410" s="1"/>
      <c r="D410" s="1"/>
      <c r="E410" s="1"/>
      <c r="F410" s="1"/>
      <c r="G410" s="1">
        <f t="shared" si="6"/>
        <v>0</v>
      </c>
    </row>
    <row r="411" spans="3:7" x14ac:dyDescent="0.55000000000000004">
      <c r="C411" s="1"/>
      <c r="D411" s="1"/>
      <c r="E411" s="1"/>
      <c r="F411" s="1"/>
      <c r="G411" s="1">
        <f t="shared" si="6"/>
        <v>0</v>
      </c>
    </row>
    <row r="412" spans="3:7" x14ac:dyDescent="0.55000000000000004">
      <c r="C412" s="1"/>
      <c r="D412" s="1"/>
      <c r="E412" s="1"/>
      <c r="F412" s="1"/>
      <c r="G412" s="1">
        <f t="shared" si="6"/>
        <v>0</v>
      </c>
    </row>
    <row r="413" spans="3:7" x14ac:dyDescent="0.55000000000000004">
      <c r="C413" s="1"/>
      <c r="D413" s="1"/>
      <c r="E413" s="1"/>
      <c r="F413" s="1"/>
      <c r="G413" s="1">
        <f t="shared" si="6"/>
        <v>0</v>
      </c>
    </row>
    <row r="414" spans="3:7" x14ac:dyDescent="0.55000000000000004">
      <c r="C414" s="1"/>
      <c r="D414" s="1"/>
      <c r="E414" s="1"/>
      <c r="F414" s="1"/>
      <c r="G414" s="1">
        <f t="shared" si="6"/>
        <v>0</v>
      </c>
    </row>
    <row r="415" spans="3:7" x14ac:dyDescent="0.55000000000000004">
      <c r="C415" s="1"/>
      <c r="D415" s="1"/>
      <c r="E415" s="1"/>
      <c r="F415" s="1"/>
      <c r="G415" s="1">
        <f t="shared" si="6"/>
        <v>0</v>
      </c>
    </row>
    <row r="416" spans="3:7" x14ac:dyDescent="0.55000000000000004">
      <c r="C416" s="1"/>
      <c r="D416" s="1"/>
      <c r="E416" s="1"/>
      <c r="F416" s="1"/>
      <c r="G416" s="1">
        <f t="shared" si="6"/>
        <v>0</v>
      </c>
    </row>
    <row r="417" spans="3:7" x14ac:dyDescent="0.55000000000000004">
      <c r="C417" s="1"/>
      <c r="D417" s="1"/>
      <c r="E417" s="1"/>
      <c r="F417" s="1"/>
      <c r="G417" s="1">
        <f t="shared" si="6"/>
        <v>0</v>
      </c>
    </row>
    <row r="418" spans="3:7" x14ac:dyDescent="0.55000000000000004">
      <c r="C418" s="1"/>
      <c r="D418" s="1"/>
      <c r="E418" s="1"/>
      <c r="F418" s="1"/>
      <c r="G418" s="1">
        <f t="shared" si="6"/>
        <v>0</v>
      </c>
    </row>
    <row r="419" spans="3:7" x14ac:dyDescent="0.55000000000000004">
      <c r="C419" s="1"/>
      <c r="D419" s="1"/>
      <c r="E419" s="1"/>
      <c r="F419" s="1"/>
      <c r="G419" s="1">
        <f t="shared" si="6"/>
        <v>0</v>
      </c>
    </row>
    <row r="420" spans="3:7" x14ac:dyDescent="0.55000000000000004">
      <c r="C420" s="1"/>
      <c r="D420" s="1"/>
      <c r="E420" s="1"/>
      <c r="F420" s="1"/>
      <c r="G420" s="1">
        <f t="shared" si="6"/>
        <v>0</v>
      </c>
    </row>
    <row r="421" spans="3:7" x14ac:dyDescent="0.55000000000000004">
      <c r="C421" s="1"/>
      <c r="D421" s="1"/>
      <c r="E421" s="1"/>
      <c r="F421" s="1"/>
      <c r="G421" s="1">
        <f t="shared" si="6"/>
        <v>0</v>
      </c>
    </row>
    <row r="422" spans="3:7" x14ac:dyDescent="0.55000000000000004">
      <c r="C422" s="1"/>
      <c r="D422" s="1"/>
      <c r="E422" s="1"/>
      <c r="F422" s="1"/>
      <c r="G422" s="1">
        <f t="shared" si="6"/>
        <v>0</v>
      </c>
    </row>
    <row r="423" spans="3:7" x14ac:dyDescent="0.55000000000000004">
      <c r="C423" s="1"/>
      <c r="D423" s="1"/>
      <c r="E423" s="1"/>
      <c r="F423" s="1"/>
      <c r="G423" s="1">
        <f t="shared" si="6"/>
        <v>0</v>
      </c>
    </row>
    <row r="424" spans="3:7" x14ac:dyDescent="0.55000000000000004">
      <c r="C424" s="1"/>
      <c r="D424" s="1"/>
      <c r="E424" s="1"/>
      <c r="F424" s="1"/>
      <c r="G424" s="1">
        <f t="shared" si="6"/>
        <v>0</v>
      </c>
    </row>
    <row r="425" spans="3:7" x14ac:dyDescent="0.55000000000000004">
      <c r="C425" s="1"/>
      <c r="D425" s="1"/>
      <c r="E425" s="1"/>
      <c r="F425" s="1"/>
      <c r="G425" s="1">
        <f t="shared" si="6"/>
        <v>0</v>
      </c>
    </row>
    <row r="426" spans="3:7" x14ac:dyDescent="0.55000000000000004">
      <c r="C426" s="1"/>
      <c r="D426" s="1"/>
      <c r="E426" s="1"/>
      <c r="F426" s="1"/>
      <c r="G426" s="1">
        <f t="shared" si="6"/>
        <v>0</v>
      </c>
    </row>
    <row r="427" spans="3:7" x14ac:dyDescent="0.55000000000000004">
      <c r="C427" s="1"/>
      <c r="D427" s="1"/>
      <c r="E427" s="1"/>
      <c r="F427" s="1"/>
      <c r="G427" s="1">
        <f t="shared" si="6"/>
        <v>0</v>
      </c>
    </row>
    <row r="428" spans="3:7" x14ac:dyDescent="0.55000000000000004">
      <c r="C428" s="1"/>
      <c r="D428" s="1"/>
      <c r="E428" s="1"/>
      <c r="F428" s="1"/>
      <c r="G428" s="1">
        <f t="shared" si="6"/>
        <v>0</v>
      </c>
    </row>
    <row r="429" spans="3:7" x14ac:dyDescent="0.55000000000000004">
      <c r="C429" s="1"/>
      <c r="D429" s="1"/>
      <c r="E429" s="1"/>
      <c r="F429" s="1"/>
      <c r="G429" s="1">
        <f t="shared" si="6"/>
        <v>0</v>
      </c>
    </row>
    <row r="430" spans="3:7" x14ac:dyDescent="0.55000000000000004">
      <c r="C430" s="1"/>
      <c r="D430" s="1"/>
      <c r="E430" s="1"/>
      <c r="F430" s="1"/>
      <c r="G430" s="1">
        <f t="shared" si="6"/>
        <v>0</v>
      </c>
    </row>
    <row r="431" spans="3:7" x14ac:dyDescent="0.55000000000000004">
      <c r="C431" s="1"/>
      <c r="D431" s="1"/>
      <c r="E431" s="1"/>
      <c r="F431" s="1"/>
      <c r="G431" s="1">
        <f t="shared" si="6"/>
        <v>0</v>
      </c>
    </row>
    <row r="432" spans="3:7" x14ac:dyDescent="0.55000000000000004">
      <c r="C432" s="1"/>
      <c r="D432" s="1"/>
      <c r="E432" s="1"/>
      <c r="F432" s="1"/>
      <c r="G432" s="1">
        <f t="shared" si="6"/>
        <v>0</v>
      </c>
    </row>
    <row r="433" spans="3:7" x14ac:dyDescent="0.55000000000000004">
      <c r="C433" s="1"/>
      <c r="D433" s="1"/>
      <c r="E433" s="1"/>
      <c r="F433" s="1"/>
      <c r="G433" s="1">
        <f t="shared" si="6"/>
        <v>0</v>
      </c>
    </row>
    <row r="434" spans="3:7" x14ac:dyDescent="0.55000000000000004">
      <c r="C434" s="1"/>
      <c r="D434" s="1"/>
      <c r="E434" s="1"/>
      <c r="F434" s="1"/>
      <c r="G434" s="1">
        <f t="shared" si="6"/>
        <v>0</v>
      </c>
    </row>
    <row r="435" spans="3:7" x14ac:dyDescent="0.55000000000000004">
      <c r="C435" s="1"/>
      <c r="D435" s="1"/>
      <c r="E435" s="1"/>
      <c r="F435" s="1"/>
      <c r="G435" s="1">
        <f t="shared" si="6"/>
        <v>0</v>
      </c>
    </row>
    <row r="436" spans="3:7" x14ac:dyDescent="0.55000000000000004">
      <c r="C436" s="1"/>
      <c r="D436" s="1"/>
      <c r="E436" s="1"/>
      <c r="F436" s="1"/>
      <c r="G436" s="1">
        <f t="shared" si="6"/>
        <v>0</v>
      </c>
    </row>
    <row r="437" spans="3:7" x14ac:dyDescent="0.55000000000000004">
      <c r="C437" s="1"/>
      <c r="D437" s="1"/>
      <c r="E437" s="1"/>
      <c r="F437" s="1"/>
      <c r="G437" s="1">
        <f t="shared" si="6"/>
        <v>0</v>
      </c>
    </row>
    <row r="438" spans="3:7" x14ac:dyDescent="0.55000000000000004">
      <c r="C438" s="1"/>
      <c r="D438" s="1"/>
      <c r="E438" s="1"/>
      <c r="F438" s="1"/>
      <c r="G438" s="1">
        <f t="shared" si="6"/>
        <v>0</v>
      </c>
    </row>
    <row r="439" spans="3:7" x14ac:dyDescent="0.55000000000000004">
      <c r="C439" s="1"/>
      <c r="D439" s="1"/>
      <c r="E439" s="1"/>
      <c r="F439" s="1"/>
      <c r="G439" s="1">
        <f t="shared" si="6"/>
        <v>0</v>
      </c>
    </row>
    <row r="440" spans="3:7" x14ac:dyDescent="0.55000000000000004">
      <c r="C440" s="1"/>
      <c r="D440" s="1"/>
      <c r="E440" s="1"/>
      <c r="F440" s="1"/>
      <c r="G440" s="1">
        <f t="shared" si="6"/>
        <v>0</v>
      </c>
    </row>
    <row r="441" spans="3:7" x14ac:dyDescent="0.55000000000000004">
      <c r="C441" s="1"/>
      <c r="D441" s="1"/>
      <c r="E441" s="1"/>
      <c r="F441" s="1"/>
      <c r="G441" s="1">
        <f t="shared" si="6"/>
        <v>0</v>
      </c>
    </row>
    <row r="442" spans="3:7" x14ac:dyDescent="0.55000000000000004">
      <c r="C442" s="1"/>
      <c r="D442" s="1"/>
      <c r="E442" s="1"/>
      <c r="F442" s="1"/>
      <c r="G442" s="1">
        <f t="shared" si="6"/>
        <v>0</v>
      </c>
    </row>
    <row r="443" spans="3:7" x14ac:dyDescent="0.55000000000000004">
      <c r="C443" s="1"/>
      <c r="D443" s="1"/>
      <c r="E443" s="1"/>
      <c r="F443" s="1"/>
      <c r="G443" s="1">
        <f t="shared" si="6"/>
        <v>0</v>
      </c>
    </row>
    <row r="444" spans="3:7" x14ac:dyDescent="0.55000000000000004">
      <c r="C444" s="1"/>
      <c r="D444" s="1"/>
      <c r="E444" s="1"/>
      <c r="F444" s="1"/>
      <c r="G444" s="1">
        <f t="shared" si="6"/>
        <v>0</v>
      </c>
    </row>
    <row r="445" spans="3:7" x14ac:dyDescent="0.55000000000000004">
      <c r="C445" s="1"/>
      <c r="D445" s="1"/>
      <c r="E445" s="1"/>
      <c r="F445" s="1"/>
      <c r="G445" s="1">
        <f t="shared" si="6"/>
        <v>0</v>
      </c>
    </row>
    <row r="446" spans="3:7" x14ac:dyDescent="0.55000000000000004">
      <c r="C446" s="1"/>
      <c r="D446" s="1"/>
      <c r="E446" s="1"/>
      <c r="F446" s="1"/>
      <c r="G446" s="1">
        <f t="shared" si="6"/>
        <v>0</v>
      </c>
    </row>
    <row r="447" spans="3:7" x14ac:dyDescent="0.55000000000000004">
      <c r="C447" s="1"/>
      <c r="D447" s="1"/>
      <c r="E447" s="1"/>
      <c r="F447" s="1"/>
      <c r="G447" s="1">
        <f t="shared" si="6"/>
        <v>0</v>
      </c>
    </row>
    <row r="448" spans="3:7" x14ac:dyDescent="0.55000000000000004">
      <c r="C448" s="1"/>
      <c r="D448" s="1"/>
      <c r="E448" s="1"/>
      <c r="F448" s="1"/>
      <c r="G448" s="1">
        <f t="shared" si="6"/>
        <v>0</v>
      </c>
    </row>
    <row r="449" spans="3:7" x14ac:dyDescent="0.55000000000000004">
      <c r="C449" s="1"/>
      <c r="D449" s="1"/>
      <c r="E449" s="1"/>
      <c r="F449" s="1"/>
      <c r="G449" s="1">
        <f t="shared" si="6"/>
        <v>0</v>
      </c>
    </row>
    <row r="450" spans="3:7" x14ac:dyDescent="0.55000000000000004">
      <c r="C450" s="1"/>
      <c r="D450" s="1"/>
      <c r="E450" s="1"/>
      <c r="F450" s="1"/>
      <c r="G450" s="1">
        <f t="shared" si="6"/>
        <v>0</v>
      </c>
    </row>
    <row r="451" spans="3:7" x14ac:dyDescent="0.55000000000000004">
      <c r="C451" s="1"/>
      <c r="D451" s="1"/>
      <c r="E451" s="1"/>
      <c r="F451" s="1"/>
      <c r="G451" s="1">
        <f t="shared" si="6"/>
        <v>0</v>
      </c>
    </row>
    <row r="452" spans="3:7" x14ac:dyDescent="0.55000000000000004">
      <c r="C452" s="1"/>
      <c r="D452" s="1"/>
      <c r="E452" s="1"/>
      <c r="F452" s="1"/>
      <c r="G452" s="1">
        <f t="shared" si="6"/>
        <v>0</v>
      </c>
    </row>
    <row r="453" spans="3:7" x14ac:dyDescent="0.55000000000000004">
      <c r="C453" s="1"/>
      <c r="D453" s="1"/>
      <c r="E453" s="1"/>
      <c r="F453" s="1"/>
      <c r="G453" s="1">
        <f t="shared" si="6"/>
        <v>0</v>
      </c>
    </row>
    <row r="454" spans="3:7" x14ac:dyDescent="0.55000000000000004">
      <c r="C454" s="1"/>
      <c r="D454" s="1"/>
      <c r="E454" s="1"/>
      <c r="F454" s="1"/>
      <c r="G454" s="1">
        <f t="shared" ref="G454:G517" si="7">IFERROR(ABS($F454-$E454),"")</f>
        <v>0</v>
      </c>
    </row>
    <row r="455" spans="3:7" x14ac:dyDescent="0.55000000000000004">
      <c r="C455" s="1"/>
      <c r="D455" s="1"/>
      <c r="E455" s="1"/>
      <c r="F455" s="1"/>
      <c r="G455" s="1">
        <f t="shared" si="7"/>
        <v>0</v>
      </c>
    </row>
    <row r="456" spans="3:7" x14ac:dyDescent="0.55000000000000004">
      <c r="C456" s="1"/>
      <c r="D456" s="1"/>
      <c r="E456" s="1"/>
      <c r="F456" s="1"/>
      <c r="G456" s="1">
        <f t="shared" si="7"/>
        <v>0</v>
      </c>
    </row>
    <row r="457" spans="3:7" x14ac:dyDescent="0.55000000000000004">
      <c r="C457" s="1"/>
      <c r="D457" s="1"/>
      <c r="E457" s="1"/>
      <c r="F457" s="1"/>
      <c r="G457" s="1">
        <f t="shared" si="7"/>
        <v>0</v>
      </c>
    </row>
    <row r="458" spans="3:7" x14ac:dyDescent="0.55000000000000004">
      <c r="C458" s="1"/>
      <c r="D458" s="1"/>
      <c r="E458" s="1"/>
      <c r="F458" s="1"/>
      <c r="G458" s="1">
        <f t="shared" si="7"/>
        <v>0</v>
      </c>
    </row>
    <row r="459" spans="3:7" x14ac:dyDescent="0.55000000000000004">
      <c r="C459" s="1"/>
      <c r="D459" s="1"/>
      <c r="E459" s="1"/>
      <c r="F459" s="1"/>
      <c r="G459" s="1">
        <f t="shared" si="7"/>
        <v>0</v>
      </c>
    </row>
    <row r="460" spans="3:7" x14ac:dyDescent="0.55000000000000004">
      <c r="C460" s="1"/>
      <c r="D460" s="1"/>
      <c r="E460" s="1"/>
      <c r="F460" s="1"/>
      <c r="G460" s="1">
        <f t="shared" si="7"/>
        <v>0</v>
      </c>
    </row>
    <row r="461" spans="3:7" x14ac:dyDescent="0.55000000000000004">
      <c r="C461" s="1"/>
      <c r="D461" s="1"/>
      <c r="E461" s="1"/>
      <c r="F461" s="1"/>
      <c r="G461" s="1">
        <f t="shared" si="7"/>
        <v>0</v>
      </c>
    </row>
    <row r="462" spans="3:7" x14ac:dyDescent="0.55000000000000004">
      <c r="C462" s="1"/>
      <c r="D462" s="1"/>
      <c r="E462" s="1"/>
      <c r="F462" s="1"/>
      <c r="G462" s="1">
        <f t="shared" si="7"/>
        <v>0</v>
      </c>
    </row>
    <row r="463" spans="3:7" x14ac:dyDescent="0.55000000000000004">
      <c r="C463" s="1"/>
      <c r="D463" s="1"/>
      <c r="E463" s="1"/>
      <c r="F463" s="1"/>
      <c r="G463" s="1">
        <f t="shared" si="7"/>
        <v>0</v>
      </c>
    </row>
    <row r="464" spans="3:7" x14ac:dyDescent="0.55000000000000004">
      <c r="C464" s="1"/>
      <c r="D464" s="1"/>
      <c r="E464" s="1"/>
      <c r="F464" s="1"/>
      <c r="G464" s="1">
        <f t="shared" si="7"/>
        <v>0</v>
      </c>
    </row>
    <row r="465" spans="3:7" x14ac:dyDescent="0.55000000000000004">
      <c r="C465" s="1"/>
      <c r="D465" s="1"/>
      <c r="E465" s="1"/>
      <c r="F465" s="1"/>
      <c r="G465" s="1">
        <f t="shared" si="7"/>
        <v>0</v>
      </c>
    </row>
    <row r="466" spans="3:7" x14ac:dyDescent="0.55000000000000004">
      <c r="C466" s="1"/>
      <c r="D466" s="1"/>
      <c r="E466" s="1"/>
      <c r="F466" s="1"/>
      <c r="G466" s="1">
        <f t="shared" si="7"/>
        <v>0</v>
      </c>
    </row>
    <row r="467" spans="3:7" x14ac:dyDescent="0.55000000000000004">
      <c r="C467" s="1"/>
      <c r="D467" s="1"/>
      <c r="E467" s="1"/>
      <c r="F467" s="1"/>
      <c r="G467" s="1">
        <f t="shared" si="7"/>
        <v>0</v>
      </c>
    </row>
    <row r="468" spans="3:7" x14ac:dyDescent="0.55000000000000004">
      <c r="C468" s="1"/>
      <c r="D468" s="1"/>
      <c r="E468" s="1"/>
      <c r="F468" s="1"/>
      <c r="G468" s="1">
        <f t="shared" si="7"/>
        <v>0</v>
      </c>
    </row>
    <row r="469" spans="3:7" x14ac:dyDescent="0.55000000000000004">
      <c r="C469" s="1"/>
      <c r="D469" s="1"/>
      <c r="E469" s="1"/>
      <c r="F469" s="1"/>
      <c r="G469" s="1">
        <f t="shared" si="7"/>
        <v>0</v>
      </c>
    </row>
    <row r="470" spans="3:7" x14ac:dyDescent="0.55000000000000004">
      <c r="C470" s="1"/>
      <c r="D470" s="1"/>
      <c r="E470" s="1"/>
      <c r="F470" s="1"/>
      <c r="G470" s="1">
        <f t="shared" si="7"/>
        <v>0</v>
      </c>
    </row>
    <row r="471" spans="3:7" x14ac:dyDescent="0.55000000000000004">
      <c r="C471" s="1"/>
      <c r="D471" s="1"/>
      <c r="E471" s="1"/>
      <c r="F471" s="1"/>
      <c r="G471" s="1">
        <f t="shared" si="7"/>
        <v>0</v>
      </c>
    </row>
    <row r="472" spans="3:7" x14ac:dyDescent="0.55000000000000004">
      <c r="C472" s="1"/>
      <c r="D472" s="1"/>
      <c r="E472" s="1"/>
      <c r="F472" s="1"/>
      <c r="G472" s="1">
        <f t="shared" si="7"/>
        <v>0</v>
      </c>
    </row>
    <row r="473" spans="3:7" x14ac:dyDescent="0.55000000000000004">
      <c r="C473" s="1"/>
      <c r="D473" s="1"/>
      <c r="E473" s="1"/>
      <c r="F473" s="1"/>
      <c r="G473" s="1">
        <f t="shared" si="7"/>
        <v>0</v>
      </c>
    </row>
    <row r="474" spans="3:7" x14ac:dyDescent="0.55000000000000004">
      <c r="C474" s="1"/>
      <c r="D474" s="1"/>
      <c r="E474" s="1"/>
      <c r="F474" s="1"/>
      <c r="G474" s="1">
        <f t="shared" si="7"/>
        <v>0</v>
      </c>
    </row>
    <row r="475" spans="3:7" x14ac:dyDescent="0.55000000000000004">
      <c r="C475" s="1"/>
      <c r="D475" s="1"/>
      <c r="E475" s="1"/>
      <c r="F475" s="1"/>
      <c r="G475" s="1">
        <f t="shared" si="7"/>
        <v>0</v>
      </c>
    </row>
    <row r="476" spans="3:7" x14ac:dyDescent="0.55000000000000004">
      <c r="C476" s="1"/>
      <c r="D476" s="1"/>
      <c r="E476" s="1"/>
      <c r="F476" s="1"/>
      <c r="G476" s="1">
        <f t="shared" si="7"/>
        <v>0</v>
      </c>
    </row>
    <row r="477" spans="3:7" x14ac:dyDescent="0.55000000000000004">
      <c r="C477" s="1"/>
      <c r="D477" s="1"/>
      <c r="E477" s="1"/>
      <c r="F477" s="1"/>
      <c r="G477" s="1">
        <f t="shared" si="7"/>
        <v>0</v>
      </c>
    </row>
    <row r="478" spans="3:7" x14ac:dyDescent="0.55000000000000004">
      <c r="C478" s="1"/>
      <c r="D478" s="1"/>
      <c r="E478" s="1"/>
      <c r="F478" s="1"/>
      <c r="G478" s="1">
        <f t="shared" si="7"/>
        <v>0</v>
      </c>
    </row>
    <row r="479" spans="3:7" x14ac:dyDescent="0.55000000000000004">
      <c r="C479" s="1"/>
      <c r="D479" s="1"/>
      <c r="E479" s="1"/>
      <c r="F479" s="1"/>
      <c r="G479" s="1">
        <f t="shared" si="7"/>
        <v>0</v>
      </c>
    </row>
    <row r="480" spans="3:7" x14ac:dyDescent="0.55000000000000004">
      <c r="C480" s="1"/>
      <c r="D480" s="1"/>
      <c r="E480" s="1"/>
      <c r="F480" s="1"/>
      <c r="G480" s="1">
        <f t="shared" si="7"/>
        <v>0</v>
      </c>
    </row>
    <row r="481" spans="3:7" x14ac:dyDescent="0.55000000000000004">
      <c r="C481" s="1"/>
      <c r="D481" s="1"/>
      <c r="E481" s="1"/>
      <c r="F481" s="1"/>
      <c r="G481" s="1">
        <f t="shared" si="7"/>
        <v>0</v>
      </c>
    </row>
    <row r="482" spans="3:7" x14ac:dyDescent="0.55000000000000004">
      <c r="C482" s="1"/>
      <c r="D482" s="1"/>
      <c r="E482" s="1"/>
      <c r="F482" s="1"/>
      <c r="G482" s="1">
        <f t="shared" si="7"/>
        <v>0</v>
      </c>
    </row>
    <row r="483" spans="3:7" x14ac:dyDescent="0.55000000000000004">
      <c r="C483" s="1"/>
      <c r="D483" s="1"/>
      <c r="E483" s="1"/>
      <c r="F483" s="1"/>
      <c r="G483" s="1">
        <f t="shared" si="7"/>
        <v>0</v>
      </c>
    </row>
    <row r="484" spans="3:7" x14ac:dyDescent="0.55000000000000004">
      <c r="C484" s="1"/>
      <c r="D484" s="1"/>
      <c r="E484" s="1"/>
      <c r="F484" s="1"/>
      <c r="G484" s="1">
        <f t="shared" si="7"/>
        <v>0</v>
      </c>
    </row>
    <row r="485" spans="3:7" x14ac:dyDescent="0.55000000000000004">
      <c r="C485" s="1"/>
      <c r="D485" s="1"/>
      <c r="E485" s="1"/>
      <c r="F485" s="1"/>
      <c r="G485" s="1">
        <f t="shared" si="7"/>
        <v>0</v>
      </c>
    </row>
    <row r="486" spans="3:7" x14ac:dyDescent="0.55000000000000004">
      <c r="C486" s="1"/>
      <c r="D486" s="1"/>
      <c r="E486" s="1"/>
      <c r="F486" s="1"/>
      <c r="G486" s="1">
        <f t="shared" si="7"/>
        <v>0</v>
      </c>
    </row>
    <row r="487" spans="3:7" x14ac:dyDescent="0.55000000000000004">
      <c r="C487" s="1"/>
      <c r="D487" s="1"/>
      <c r="E487" s="1"/>
      <c r="F487" s="1"/>
      <c r="G487" s="1">
        <f t="shared" si="7"/>
        <v>0</v>
      </c>
    </row>
    <row r="488" spans="3:7" x14ac:dyDescent="0.55000000000000004">
      <c r="C488" s="1"/>
      <c r="D488" s="1"/>
      <c r="E488" s="1"/>
      <c r="F488" s="1"/>
      <c r="G488" s="1">
        <f t="shared" si="7"/>
        <v>0</v>
      </c>
    </row>
    <row r="489" spans="3:7" x14ac:dyDescent="0.55000000000000004">
      <c r="C489" s="1"/>
      <c r="D489" s="1"/>
      <c r="E489" s="1"/>
      <c r="F489" s="1"/>
      <c r="G489" s="1">
        <f t="shared" si="7"/>
        <v>0</v>
      </c>
    </row>
    <row r="490" spans="3:7" x14ac:dyDescent="0.55000000000000004">
      <c r="C490" s="1"/>
      <c r="D490" s="1"/>
      <c r="E490" s="1"/>
      <c r="F490" s="1"/>
      <c r="G490" s="1">
        <f t="shared" si="7"/>
        <v>0</v>
      </c>
    </row>
    <row r="491" spans="3:7" x14ac:dyDescent="0.55000000000000004">
      <c r="C491" s="1"/>
      <c r="D491" s="1"/>
      <c r="E491" s="1"/>
      <c r="F491" s="1"/>
      <c r="G491" s="1">
        <f t="shared" si="7"/>
        <v>0</v>
      </c>
    </row>
    <row r="492" spans="3:7" x14ac:dyDescent="0.55000000000000004">
      <c r="C492" s="1"/>
      <c r="D492" s="1"/>
      <c r="E492" s="1"/>
      <c r="F492" s="1"/>
      <c r="G492" s="1">
        <f t="shared" si="7"/>
        <v>0</v>
      </c>
    </row>
    <row r="493" spans="3:7" x14ac:dyDescent="0.55000000000000004">
      <c r="C493" s="1"/>
      <c r="D493" s="1"/>
      <c r="E493" s="1"/>
      <c r="F493" s="1"/>
      <c r="G493" s="1">
        <f t="shared" si="7"/>
        <v>0</v>
      </c>
    </row>
    <row r="494" spans="3:7" x14ac:dyDescent="0.55000000000000004">
      <c r="C494" s="1"/>
      <c r="D494" s="1"/>
      <c r="E494" s="1"/>
      <c r="F494" s="1"/>
      <c r="G494" s="1">
        <f t="shared" si="7"/>
        <v>0</v>
      </c>
    </row>
    <row r="495" spans="3:7" x14ac:dyDescent="0.55000000000000004">
      <c r="C495" s="1"/>
      <c r="D495" s="1"/>
      <c r="E495" s="1"/>
      <c r="F495" s="1"/>
      <c r="G495" s="1">
        <f t="shared" si="7"/>
        <v>0</v>
      </c>
    </row>
    <row r="496" spans="3:7" x14ac:dyDescent="0.55000000000000004">
      <c r="C496" s="1"/>
      <c r="D496" s="1"/>
      <c r="E496" s="1"/>
      <c r="F496" s="1"/>
      <c r="G496" s="1">
        <f t="shared" si="7"/>
        <v>0</v>
      </c>
    </row>
    <row r="497" spans="3:7" x14ac:dyDescent="0.55000000000000004">
      <c r="C497" s="1"/>
      <c r="D497" s="1"/>
      <c r="E497" s="1"/>
      <c r="F497" s="1"/>
      <c r="G497" s="1">
        <f t="shared" si="7"/>
        <v>0</v>
      </c>
    </row>
    <row r="498" spans="3:7" x14ac:dyDescent="0.55000000000000004">
      <c r="C498" s="1"/>
      <c r="D498" s="1"/>
      <c r="E498" s="1"/>
      <c r="F498" s="1"/>
      <c r="G498" s="1">
        <f t="shared" si="7"/>
        <v>0</v>
      </c>
    </row>
    <row r="499" spans="3:7" x14ac:dyDescent="0.55000000000000004">
      <c r="C499" s="1"/>
      <c r="D499" s="1"/>
      <c r="E499" s="1"/>
      <c r="F499" s="1"/>
      <c r="G499" s="1">
        <f t="shared" si="7"/>
        <v>0</v>
      </c>
    </row>
    <row r="500" spans="3:7" x14ac:dyDescent="0.55000000000000004">
      <c r="C500" s="1"/>
      <c r="D500" s="1"/>
      <c r="E500" s="1"/>
      <c r="F500" s="1"/>
      <c r="G500" s="1">
        <f t="shared" si="7"/>
        <v>0</v>
      </c>
    </row>
    <row r="501" spans="3:7" x14ac:dyDescent="0.55000000000000004">
      <c r="C501" s="1"/>
      <c r="D501" s="1"/>
      <c r="E501" s="1"/>
      <c r="F501" s="1"/>
      <c r="G501" s="1">
        <f t="shared" si="7"/>
        <v>0</v>
      </c>
    </row>
    <row r="502" spans="3:7" x14ac:dyDescent="0.55000000000000004">
      <c r="C502" s="1"/>
      <c r="D502" s="1"/>
      <c r="E502" s="1"/>
      <c r="F502" s="1"/>
      <c r="G502" s="1">
        <f t="shared" si="7"/>
        <v>0</v>
      </c>
    </row>
    <row r="503" spans="3:7" x14ac:dyDescent="0.55000000000000004">
      <c r="C503" s="1"/>
      <c r="D503" s="1"/>
      <c r="E503" s="1"/>
      <c r="F503" s="1"/>
      <c r="G503" s="1">
        <f t="shared" si="7"/>
        <v>0</v>
      </c>
    </row>
    <row r="504" spans="3:7" x14ac:dyDescent="0.55000000000000004">
      <c r="C504" s="1"/>
      <c r="D504" s="1"/>
      <c r="E504" s="1"/>
      <c r="F504" s="1"/>
      <c r="G504" s="1">
        <f t="shared" si="7"/>
        <v>0</v>
      </c>
    </row>
    <row r="505" spans="3:7" x14ac:dyDescent="0.55000000000000004">
      <c r="C505" s="1"/>
      <c r="D505" s="1"/>
      <c r="E505" s="1"/>
      <c r="F505" s="1"/>
      <c r="G505" s="1">
        <f t="shared" si="7"/>
        <v>0</v>
      </c>
    </row>
    <row r="506" spans="3:7" x14ac:dyDescent="0.55000000000000004">
      <c r="C506" s="1"/>
      <c r="D506" s="1"/>
      <c r="E506" s="1"/>
      <c r="F506" s="1"/>
      <c r="G506" s="1">
        <f t="shared" si="7"/>
        <v>0</v>
      </c>
    </row>
    <row r="507" spans="3:7" x14ac:dyDescent="0.55000000000000004">
      <c r="C507" s="1"/>
      <c r="D507" s="1"/>
      <c r="E507" s="1"/>
      <c r="F507" s="1"/>
      <c r="G507" s="1">
        <f t="shared" si="7"/>
        <v>0</v>
      </c>
    </row>
    <row r="508" spans="3:7" x14ac:dyDescent="0.55000000000000004">
      <c r="C508" s="1"/>
      <c r="D508" s="1"/>
      <c r="E508" s="1"/>
      <c r="F508" s="1"/>
      <c r="G508" s="1">
        <f t="shared" si="7"/>
        <v>0</v>
      </c>
    </row>
    <row r="509" spans="3:7" x14ac:dyDescent="0.55000000000000004">
      <c r="C509" s="1"/>
      <c r="D509" s="1"/>
      <c r="E509" s="1"/>
      <c r="F509" s="1"/>
      <c r="G509" s="1">
        <f t="shared" si="7"/>
        <v>0</v>
      </c>
    </row>
    <row r="510" spans="3:7" x14ac:dyDescent="0.55000000000000004">
      <c r="C510" s="1"/>
      <c r="D510" s="1"/>
      <c r="E510" s="1"/>
      <c r="F510" s="1"/>
      <c r="G510" s="1">
        <f t="shared" si="7"/>
        <v>0</v>
      </c>
    </row>
    <row r="511" spans="3:7" x14ac:dyDescent="0.55000000000000004">
      <c r="C511" s="1"/>
      <c r="D511" s="1"/>
      <c r="E511" s="1"/>
      <c r="F511" s="1"/>
      <c r="G511" s="1">
        <f t="shared" si="7"/>
        <v>0</v>
      </c>
    </row>
    <row r="512" spans="3:7" x14ac:dyDescent="0.55000000000000004">
      <c r="C512" s="1"/>
      <c r="D512" s="1"/>
      <c r="E512" s="1"/>
      <c r="F512" s="1"/>
      <c r="G512" s="1">
        <f t="shared" si="7"/>
        <v>0</v>
      </c>
    </row>
    <row r="513" spans="3:7" x14ac:dyDescent="0.55000000000000004">
      <c r="C513" s="1"/>
      <c r="D513" s="1"/>
      <c r="E513" s="1"/>
      <c r="F513" s="1"/>
      <c r="G513" s="1">
        <f t="shared" si="7"/>
        <v>0</v>
      </c>
    </row>
    <row r="514" spans="3:7" x14ac:dyDescent="0.55000000000000004">
      <c r="C514" s="1"/>
      <c r="D514" s="1"/>
      <c r="E514" s="1"/>
      <c r="F514" s="1"/>
      <c r="G514" s="1">
        <f t="shared" si="7"/>
        <v>0</v>
      </c>
    </row>
    <row r="515" spans="3:7" x14ac:dyDescent="0.55000000000000004">
      <c r="C515" s="1"/>
      <c r="D515" s="1"/>
      <c r="E515" s="1"/>
      <c r="F515" s="1"/>
      <c r="G515" s="1">
        <f t="shared" si="7"/>
        <v>0</v>
      </c>
    </row>
    <row r="516" spans="3:7" x14ac:dyDescent="0.55000000000000004">
      <c r="C516" s="1"/>
      <c r="D516" s="1"/>
      <c r="E516" s="1"/>
      <c r="F516" s="1"/>
      <c r="G516" s="1">
        <f t="shared" si="7"/>
        <v>0</v>
      </c>
    </row>
    <row r="517" spans="3:7" x14ac:dyDescent="0.55000000000000004">
      <c r="C517" s="1"/>
      <c r="D517" s="1"/>
      <c r="E517" s="1"/>
      <c r="F517" s="1"/>
      <c r="G517" s="1">
        <f t="shared" si="7"/>
        <v>0</v>
      </c>
    </row>
    <row r="518" spans="3:7" x14ac:dyDescent="0.55000000000000004">
      <c r="C518" s="1"/>
      <c r="D518" s="1"/>
      <c r="E518" s="1"/>
      <c r="F518" s="1"/>
      <c r="G518" s="1">
        <f t="shared" ref="G518:G581" si="8">IFERROR(ABS($F518-$E518),"")</f>
        <v>0</v>
      </c>
    </row>
    <row r="519" spans="3:7" x14ac:dyDescent="0.55000000000000004">
      <c r="C519" s="1"/>
      <c r="D519" s="1"/>
      <c r="E519" s="1"/>
      <c r="F519" s="1"/>
      <c r="G519" s="1">
        <f t="shared" si="8"/>
        <v>0</v>
      </c>
    </row>
    <row r="520" spans="3:7" x14ac:dyDescent="0.55000000000000004">
      <c r="C520" s="1"/>
      <c r="D520" s="1"/>
      <c r="E520" s="1"/>
      <c r="F520" s="1"/>
      <c r="G520" s="1">
        <f t="shared" si="8"/>
        <v>0</v>
      </c>
    </row>
    <row r="521" spans="3:7" x14ac:dyDescent="0.55000000000000004">
      <c r="C521" s="1"/>
      <c r="D521" s="1"/>
      <c r="E521" s="1"/>
      <c r="F521" s="1"/>
      <c r="G521" s="1">
        <f t="shared" si="8"/>
        <v>0</v>
      </c>
    </row>
    <row r="522" spans="3:7" x14ac:dyDescent="0.55000000000000004">
      <c r="C522" s="1"/>
      <c r="D522" s="1"/>
      <c r="E522" s="1"/>
      <c r="F522" s="1"/>
      <c r="G522" s="1">
        <f t="shared" si="8"/>
        <v>0</v>
      </c>
    </row>
    <row r="523" spans="3:7" x14ac:dyDescent="0.55000000000000004">
      <c r="C523" s="1"/>
      <c r="D523" s="1"/>
      <c r="E523" s="1"/>
      <c r="F523" s="1"/>
      <c r="G523" s="1">
        <f t="shared" si="8"/>
        <v>0</v>
      </c>
    </row>
    <row r="524" spans="3:7" x14ac:dyDescent="0.55000000000000004">
      <c r="C524" s="1"/>
      <c r="D524" s="1"/>
      <c r="E524" s="1"/>
      <c r="F524" s="1"/>
      <c r="G524" s="1">
        <f t="shared" si="8"/>
        <v>0</v>
      </c>
    </row>
    <row r="525" spans="3:7" x14ac:dyDescent="0.55000000000000004">
      <c r="C525" s="1"/>
      <c r="D525" s="1"/>
      <c r="E525" s="1"/>
      <c r="F525" s="1"/>
      <c r="G525" s="1">
        <f t="shared" si="8"/>
        <v>0</v>
      </c>
    </row>
    <row r="526" spans="3:7" x14ac:dyDescent="0.55000000000000004">
      <c r="C526" s="1"/>
      <c r="D526" s="1"/>
      <c r="E526" s="1"/>
      <c r="F526" s="1"/>
      <c r="G526" s="1">
        <f t="shared" si="8"/>
        <v>0</v>
      </c>
    </row>
    <row r="527" spans="3:7" x14ac:dyDescent="0.55000000000000004">
      <c r="C527" s="1"/>
      <c r="D527" s="1"/>
      <c r="E527" s="1"/>
      <c r="F527" s="1"/>
      <c r="G527" s="1">
        <f t="shared" si="8"/>
        <v>0</v>
      </c>
    </row>
    <row r="528" spans="3:7" x14ac:dyDescent="0.55000000000000004">
      <c r="C528" s="1"/>
      <c r="D528" s="1"/>
      <c r="E528" s="1"/>
      <c r="F528" s="1"/>
      <c r="G528" s="1">
        <f t="shared" si="8"/>
        <v>0</v>
      </c>
    </row>
    <row r="529" spans="3:7" x14ac:dyDescent="0.55000000000000004">
      <c r="C529" s="1"/>
      <c r="D529" s="1"/>
      <c r="E529" s="1"/>
      <c r="F529" s="1"/>
      <c r="G529" s="1">
        <f t="shared" si="8"/>
        <v>0</v>
      </c>
    </row>
    <row r="530" spans="3:7" x14ac:dyDescent="0.55000000000000004">
      <c r="C530" s="1"/>
      <c r="D530" s="1"/>
      <c r="E530" s="1"/>
      <c r="F530" s="1"/>
      <c r="G530" s="1">
        <f t="shared" si="8"/>
        <v>0</v>
      </c>
    </row>
    <row r="531" spans="3:7" x14ac:dyDescent="0.55000000000000004">
      <c r="C531" s="1"/>
      <c r="D531" s="1"/>
      <c r="E531" s="1"/>
      <c r="F531" s="1"/>
      <c r="G531" s="1">
        <f t="shared" si="8"/>
        <v>0</v>
      </c>
    </row>
    <row r="532" spans="3:7" x14ac:dyDescent="0.55000000000000004">
      <c r="C532" s="1"/>
      <c r="D532" s="1"/>
      <c r="E532" s="1"/>
      <c r="F532" s="1"/>
      <c r="G532" s="1">
        <f t="shared" si="8"/>
        <v>0</v>
      </c>
    </row>
    <row r="533" spans="3:7" x14ac:dyDescent="0.55000000000000004">
      <c r="C533" s="1"/>
      <c r="D533" s="1"/>
      <c r="E533" s="1"/>
      <c r="F533" s="1"/>
      <c r="G533" s="1">
        <f t="shared" si="8"/>
        <v>0</v>
      </c>
    </row>
    <row r="534" spans="3:7" x14ac:dyDescent="0.55000000000000004">
      <c r="C534" s="1"/>
      <c r="D534" s="1"/>
      <c r="E534" s="1"/>
      <c r="F534" s="1"/>
      <c r="G534" s="1">
        <f t="shared" si="8"/>
        <v>0</v>
      </c>
    </row>
    <row r="535" spans="3:7" x14ac:dyDescent="0.55000000000000004">
      <c r="C535" s="1"/>
      <c r="D535" s="1"/>
      <c r="E535" s="1"/>
      <c r="F535" s="1"/>
      <c r="G535" s="1">
        <f t="shared" si="8"/>
        <v>0</v>
      </c>
    </row>
    <row r="536" spans="3:7" x14ac:dyDescent="0.55000000000000004">
      <c r="C536" s="1"/>
      <c r="D536" s="1"/>
      <c r="E536" s="1"/>
      <c r="F536" s="1"/>
      <c r="G536" s="1">
        <f t="shared" si="8"/>
        <v>0</v>
      </c>
    </row>
    <row r="537" spans="3:7" x14ac:dyDescent="0.55000000000000004">
      <c r="C537" s="1"/>
      <c r="D537" s="1"/>
      <c r="E537" s="1"/>
      <c r="F537" s="1"/>
      <c r="G537" s="1">
        <f t="shared" si="8"/>
        <v>0</v>
      </c>
    </row>
    <row r="538" spans="3:7" x14ac:dyDescent="0.55000000000000004">
      <c r="C538" s="1"/>
      <c r="D538" s="1"/>
      <c r="E538" s="1"/>
      <c r="F538" s="1"/>
      <c r="G538" s="1">
        <f t="shared" si="8"/>
        <v>0</v>
      </c>
    </row>
    <row r="539" spans="3:7" x14ac:dyDescent="0.55000000000000004">
      <c r="C539" s="1"/>
      <c r="D539" s="1"/>
      <c r="E539" s="1"/>
      <c r="F539" s="1"/>
      <c r="G539" s="1">
        <f t="shared" si="8"/>
        <v>0</v>
      </c>
    </row>
    <row r="540" spans="3:7" x14ac:dyDescent="0.55000000000000004">
      <c r="C540" s="1"/>
      <c r="D540" s="1"/>
      <c r="E540" s="1"/>
      <c r="F540" s="1"/>
      <c r="G540" s="1">
        <f t="shared" si="8"/>
        <v>0</v>
      </c>
    </row>
    <row r="541" spans="3:7" x14ac:dyDescent="0.55000000000000004">
      <c r="C541" s="1"/>
      <c r="D541" s="1"/>
      <c r="E541" s="1"/>
      <c r="F541" s="1"/>
      <c r="G541" s="1">
        <f t="shared" si="8"/>
        <v>0</v>
      </c>
    </row>
    <row r="542" spans="3:7" x14ac:dyDescent="0.55000000000000004">
      <c r="C542" s="1"/>
      <c r="D542" s="1"/>
      <c r="E542" s="1"/>
      <c r="F542" s="1"/>
      <c r="G542" s="1">
        <f t="shared" si="8"/>
        <v>0</v>
      </c>
    </row>
    <row r="543" spans="3:7" x14ac:dyDescent="0.55000000000000004">
      <c r="C543" s="1"/>
      <c r="D543" s="1"/>
      <c r="E543" s="1"/>
      <c r="F543" s="1"/>
      <c r="G543" s="1">
        <f t="shared" si="8"/>
        <v>0</v>
      </c>
    </row>
    <row r="544" spans="3:7" x14ac:dyDescent="0.55000000000000004">
      <c r="C544" s="1"/>
      <c r="D544" s="1"/>
      <c r="E544" s="1"/>
      <c r="F544" s="1"/>
      <c r="G544" s="1">
        <f t="shared" si="8"/>
        <v>0</v>
      </c>
    </row>
    <row r="545" spans="3:7" x14ac:dyDescent="0.55000000000000004">
      <c r="C545" s="1"/>
      <c r="D545" s="1"/>
      <c r="E545" s="1"/>
      <c r="F545" s="1"/>
      <c r="G545" s="1">
        <f t="shared" si="8"/>
        <v>0</v>
      </c>
    </row>
    <row r="546" spans="3:7" x14ac:dyDescent="0.55000000000000004">
      <c r="C546" s="1"/>
      <c r="D546" s="1"/>
      <c r="E546" s="1"/>
      <c r="F546" s="1"/>
      <c r="G546" s="1">
        <f t="shared" si="8"/>
        <v>0</v>
      </c>
    </row>
    <row r="547" spans="3:7" x14ac:dyDescent="0.55000000000000004">
      <c r="C547" s="1"/>
      <c r="D547" s="1"/>
      <c r="E547" s="1"/>
      <c r="F547" s="1"/>
      <c r="G547" s="1">
        <f t="shared" si="8"/>
        <v>0</v>
      </c>
    </row>
    <row r="548" spans="3:7" x14ac:dyDescent="0.55000000000000004">
      <c r="C548" s="1"/>
      <c r="D548" s="1"/>
      <c r="E548" s="1"/>
      <c r="F548" s="1"/>
      <c r="G548" s="1">
        <f t="shared" si="8"/>
        <v>0</v>
      </c>
    </row>
    <row r="549" spans="3:7" x14ac:dyDescent="0.55000000000000004">
      <c r="C549" s="1"/>
      <c r="D549" s="1"/>
      <c r="E549" s="1"/>
      <c r="F549" s="1"/>
      <c r="G549" s="1">
        <f t="shared" si="8"/>
        <v>0</v>
      </c>
    </row>
    <row r="550" spans="3:7" x14ac:dyDescent="0.55000000000000004">
      <c r="C550" s="1"/>
      <c r="D550" s="1"/>
      <c r="E550" s="1"/>
      <c r="F550" s="1"/>
      <c r="G550" s="1">
        <f t="shared" si="8"/>
        <v>0</v>
      </c>
    </row>
    <row r="551" spans="3:7" x14ac:dyDescent="0.55000000000000004">
      <c r="C551" s="1"/>
      <c r="D551" s="1"/>
      <c r="E551" s="1"/>
      <c r="F551" s="1"/>
      <c r="G551" s="1">
        <f t="shared" si="8"/>
        <v>0</v>
      </c>
    </row>
    <row r="552" spans="3:7" x14ac:dyDescent="0.55000000000000004">
      <c r="C552" s="1"/>
      <c r="D552" s="1"/>
      <c r="E552" s="1"/>
      <c r="F552" s="1"/>
      <c r="G552" s="1">
        <f t="shared" si="8"/>
        <v>0</v>
      </c>
    </row>
    <row r="553" spans="3:7" x14ac:dyDescent="0.55000000000000004">
      <c r="C553" s="1"/>
      <c r="D553" s="1"/>
      <c r="E553" s="1"/>
      <c r="F553" s="1"/>
      <c r="G553" s="1">
        <f t="shared" si="8"/>
        <v>0</v>
      </c>
    </row>
    <row r="554" spans="3:7" x14ac:dyDescent="0.55000000000000004">
      <c r="C554" s="1"/>
      <c r="D554" s="1"/>
      <c r="E554" s="1"/>
      <c r="F554" s="1"/>
      <c r="G554" s="1">
        <f t="shared" si="8"/>
        <v>0</v>
      </c>
    </row>
    <row r="555" spans="3:7" x14ac:dyDescent="0.55000000000000004">
      <c r="C555" s="1"/>
      <c r="D555" s="1"/>
      <c r="E555" s="1"/>
      <c r="F555" s="1"/>
      <c r="G555" s="1">
        <f t="shared" si="8"/>
        <v>0</v>
      </c>
    </row>
    <row r="556" spans="3:7" x14ac:dyDescent="0.55000000000000004">
      <c r="C556" s="1"/>
      <c r="D556" s="1"/>
      <c r="E556" s="1"/>
      <c r="F556" s="1"/>
      <c r="G556" s="1">
        <f t="shared" si="8"/>
        <v>0</v>
      </c>
    </row>
    <row r="557" spans="3:7" x14ac:dyDescent="0.55000000000000004">
      <c r="C557" s="1"/>
      <c r="D557" s="1"/>
      <c r="E557" s="1"/>
      <c r="F557" s="1"/>
      <c r="G557" s="1">
        <f t="shared" si="8"/>
        <v>0</v>
      </c>
    </row>
    <row r="558" spans="3:7" x14ac:dyDescent="0.55000000000000004">
      <c r="C558" s="1"/>
      <c r="D558" s="1"/>
      <c r="E558" s="1"/>
      <c r="F558" s="1"/>
      <c r="G558" s="1">
        <f t="shared" si="8"/>
        <v>0</v>
      </c>
    </row>
    <row r="559" spans="3:7" x14ac:dyDescent="0.55000000000000004">
      <c r="C559" s="1"/>
      <c r="D559" s="1"/>
      <c r="E559" s="1"/>
      <c r="F559" s="1"/>
      <c r="G559" s="1">
        <f t="shared" si="8"/>
        <v>0</v>
      </c>
    </row>
    <row r="560" spans="3:7" x14ac:dyDescent="0.55000000000000004">
      <c r="C560" s="1"/>
      <c r="D560" s="1"/>
      <c r="E560" s="1"/>
      <c r="F560" s="1"/>
      <c r="G560" s="1">
        <f t="shared" si="8"/>
        <v>0</v>
      </c>
    </row>
    <row r="561" spans="3:7" x14ac:dyDescent="0.55000000000000004">
      <c r="C561" s="1"/>
      <c r="D561" s="1"/>
      <c r="E561" s="1"/>
      <c r="F561" s="1"/>
      <c r="G561" s="1">
        <f t="shared" si="8"/>
        <v>0</v>
      </c>
    </row>
    <row r="562" spans="3:7" x14ac:dyDescent="0.55000000000000004">
      <c r="C562" s="1"/>
      <c r="D562" s="1"/>
      <c r="E562" s="1"/>
      <c r="F562" s="1"/>
      <c r="G562" s="1">
        <f t="shared" si="8"/>
        <v>0</v>
      </c>
    </row>
    <row r="563" spans="3:7" x14ac:dyDescent="0.55000000000000004">
      <c r="C563" s="1"/>
      <c r="D563" s="1"/>
      <c r="E563" s="1"/>
      <c r="F563" s="1"/>
      <c r="G563" s="1">
        <f t="shared" si="8"/>
        <v>0</v>
      </c>
    </row>
    <row r="564" spans="3:7" x14ac:dyDescent="0.55000000000000004">
      <c r="C564" s="1"/>
      <c r="D564" s="1"/>
      <c r="E564" s="1"/>
      <c r="F564" s="1"/>
      <c r="G564" s="1">
        <f t="shared" si="8"/>
        <v>0</v>
      </c>
    </row>
    <row r="565" spans="3:7" x14ac:dyDescent="0.55000000000000004">
      <c r="C565" s="1"/>
      <c r="D565" s="1"/>
      <c r="E565" s="1"/>
      <c r="F565" s="1"/>
      <c r="G565" s="1">
        <f t="shared" si="8"/>
        <v>0</v>
      </c>
    </row>
    <row r="566" spans="3:7" x14ac:dyDescent="0.55000000000000004">
      <c r="C566" s="1"/>
      <c r="D566" s="1"/>
      <c r="E566" s="1"/>
      <c r="F566" s="1"/>
      <c r="G566" s="1">
        <f t="shared" si="8"/>
        <v>0</v>
      </c>
    </row>
    <row r="567" spans="3:7" x14ac:dyDescent="0.55000000000000004">
      <c r="C567" s="1"/>
      <c r="D567" s="1"/>
      <c r="E567" s="1"/>
      <c r="F567" s="1"/>
      <c r="G567" s="1">
        <f t="shared" si="8"/>
        <v>0</v>
      </c>
    </row>
    <row r="568" spans="3:7" x14ac:dyDescent="0.55000000000000004">
      <c r="C568" s="1"/>
      <c r="D568" s="1"/>
      <c r="E568" s="1"/>
      <c r="F568" s="1"/>
      <c r="G568" s="1">
        <f t="shared" si="8"/>
        <v>0</v>
      </c>
    </row>
    <row r="569" spans="3:7" x14ac:dyDescent="0.55000000000000004">
      <c r="C569" s="1"/>
      <c r="D569" s="1"/>
      <c r="E569" s="1"/>
      <c r="F569" s="1"/>
      <c r="G569" s="1">
        <f t="shared" si="8"/>
        <v>0</v>
      </c>
    </row>
    <row r="570" spans="3:7" x14ac:dyDescent="0.55000000000000004">
      <c r="C570" s="1"/>
      <c r="D570" s="1"/>
      <c r="E570" s="1"/>
      <c r="F570" s="1"/>
      <c r="G570" s="1">
        <f t="shared" si="8"/>
        <v>0</v>
      </c>
    </row>
    <row r="571" spans="3:7" x14ac:dyDescent="0.55000000000000004">
      <c r="C571" s="1"/>
      <c r="D571" s="1"/>
      <c r="E571" s="1"/>
      <c r="F571" s="1"/>
      <c r="G571" s="1">
        <f t="shared" si="8"/>
        <v>0</v>
      </c>
    </row>
    <row r="572" spans="3:7" x14ac:dyDescent="0.55000000000000004">
      <c r="C572" s="1"/>
      <c r="D572" s="1"/>
      <c r="E572" s="1"/>
      <c r="F572" s="1"/>
      <c r="G572" s="1">
        <f t="shared" si="8"/>
        <v>0</v>
      </c>
    </row>
    <row r="573" spans="3:7" x14ac:dyDescent="0.55000000000000004">
      <c r="C573" s="1"/>
      <c r="D573" s="1"/>
      <c r="E573" s="1"/>
      <c r="F573" s="1"/>
      <c r="G573" s="1">
        <f t="shared" si="8"/>
        <v>0</v>
      </c>
    </row>
    <row r="574" spans="3:7" x14ac:dyDescent="0.55000000000000004">
      <c r="C574" s="1"/>
      <c r="D574" s="1"/>
      <c r="E574" s="1"/>
      <c r="F574" s="1"/>
      <c r="G574" s="1">
        <f t="shared" si="8"/>
        <v>0</v>
      </c>
    </row>
    <row r="575" spans="3:7" x14ac:dyDescent="0.55000000000000004">
      <c r="C575" s="1"/>
      <c r="D575" s="1"/>
      <c r="E575" s="1"/>
      <c r="F575" s="1"/>
      <c r="G575" s="1">
        <f t="shared" si="8"/>
        <v>0</v>
      </c>
    </row>
    <row r="576" spans="3:7" x14ac:dyDescent="0.55000000000000004">
      <c r="C576" s="1"/>
      <c r="D576" s="1"/>
      <c r="E576" s="1"/>
      <c r="F576" s="1"/>
      <c r="G576" s="1">
        <f t="shared" si="8"/>
        <v>0</v>
      </c>
    </row>
    <row r="577" spans="3:7" x14ac:dyDescent="0.55000000000000004">
      <c r="C577" s="1"/>
      <c r="D577" s="1"/>
      <c r="E577" s="1"/>
      <c r="F577" s="1"/>
      <c r="G577" s="1">
        <f t="shared" si="8"/>
        <v>0</v>
      </c>
    </row>
    <row r="578" spans="3:7" x14ac:dyDescent="0.55000000000000004">
      <c r="C578" s="1"/>
      <c r="D578" s="1"/>
      <c r="E578" s="1"/>
      <c r="F578" s="1"/>
      <c r="G578" s="1">
        <f t="shared" si="8"/>
        <v>0</v>
      </c>
    </row>
    <row r="579" spans="3:7" x14ac:dyDescent="0.55000000000000004">
      <c r="C579" s="1"/>
      <c r="D579" s="1"/>
      <c r="E579" s="1"/>
      <c r="F579" s="1"/>
      <c r="G579" s="1">
        <f t="shared" si="8"/>
        <v>0</v>
      </c>
    </row>
    <row r="580" spans="3:7" x14ac:dyDescent="0.55000000000000004">
      <c r="C580" s="1"/>
      <c r="D580" s="1"/>
      <c r="E580" s="1"/>
      <c r="F580" s="1"/>
      <c r="G580" s="1">
        <f t="shared" si="8"/>
        <v>0</v>
      </c>
    </row>
    <row r="581" spans="3:7" x14ac:dyDescent="0.55000000000000004">
      <c r="C581" s="1"/>
      <c r="D581" s="1"/>
      <c r="E581" s="1"/>
      <c r="F581" s="1"/>
      <c r="G581" s="1">
        <f t="shared" si="8"/>
        <v>0</v>
      </c>
    </row>
    <row r="582" spans="3:7" x14ac:dyDescent="0.55000000000000004">
      <c r="C582" s="1"/>
      <c r="D582" s="1"/>
      <c r="E582" s="1"/>
      <c r="F582" s="1"/>
      <c r="G582" s="1">
        <f t="shared" ref="G582:G645" si="9">IFERROR(ABS($F582-$E582),"")</f>
        <v>0</v>
      </c>
    </row>
    <row r="583" spans="3:7" x14ac:dyDescent="0.55000000000000004">
      <c r="C583" s="1"/>
      <c r="D583" s="1"/>
      <c r="E583" s="1"/>
      <c r="F583" s="1"/>
      <c r="G583" s="1">
        <f t="shared" si="9"/>
        <v>0</v>
      </c>
    </row>
    <row r="584" spans="3:7" x14ac:dyDescent="0.55000000000000004">
      <c r="C584" s="1"/>
      <c r="D584" s="1"/>
      <c r="E584" s="1"/>
      <c r="F584" s="1"/>
      <c r="G584" s="1">
        <f t="shared" si="9"/>
        <v>0</v>
      </c>
    </row>
    <row r="585" spans="3:7" x14ac:dyDescent="0.55000000000000004">
      <c r="C585" s="1"/>
      <c r="D585" s="1"/>
      <c r="E585" s="1"/>
      <c r="F585" s="1"/>
      <c r="G585" s="1">
        <f t="shared" si="9"/>
        <v>0</v>
      </c>
    </row>
    <row r="586" spans="3:7" x14ac:dyDescent="0.55000000000000004">
      <c r="C586" s="1"/>
      <c r="D586" s="1"/>
      <c r="E586" s="1"/>
      <c r="F586" s="1"/>
      <c r="G586" s="1">
        <f t="shared" si="9"/>
        <v>0</v>
      </c>
    </row>
    <row r="587" spans="3:7" x14ac:dyDescent="0.55000000000000004">
      <c r="C587" s="1"/>
      <c r="D587" s="1"/>
      <c r="E587" s="1"/>
      <c r="F587" s="1"/>
      <c r="G587" s="1">
        <f t="shared" si="9"/>
        <v>0</v>
      </c>
    </row>
    <row r="588" spans="3:7" x14ac:dyDescent="0.55000000000000004">
      <c r="C588" s="1"/>
      <c r="D588" s="1"/>
      <c r="E588" s="1"/>
      <c r="F588" s="1"/>
      <c r="G588" s="1">
        <f t="shared" si="9"/>
        <v>0</v>
      </c>
    </row>
    <row r="589" spans="3:7" x14ac:dyDescent="0.55000000000000004">
      <c r="C589" s="1"/>
      <c r="D589" s="1"/>
      <c r="E589" s="1"/>
      <c r="F589" s="1"/>
      <c r="G589" s="1">
        <f t="shared" si="9"/>
        <v>0</v>
      </c>
    </row>
    <row r="590" spans="3:7" x14ac:dyDescent="0.55000000000000004">
      <c r="C590" s="1"/>
      <c r="D590" s="1"/>
      <c r="E590" s="1"/>
      <c r="F590" s="1"/>
      <c r="G590" s="1">
        <f t="shared" si="9"/>
        <v>0</v>
      </c>
    </row>
    <row r="591" spans="3:7" x14ac:dyDescent="0.55000000000000004">
      <c r="C591" s="1"/>
      <c r="D591" s="1"/>
      <c r="E591" s="1"/>
      <c r="F591" s="1"/>
      <c r="G591" s="1">
        <f t="shared" si="9"/>
        <v>0</v>
      </c>
    </row>
    <row r="592" spans="3:7" x14ac:dyDescent="0.55000000000000004">
      <c r="C592" s="1"/>
      <c r="D592" s="1"/>
      <c r="E592" s="1"/>
      <c r="F592" s="1"/>
      <c r="G592" s="1">
        <f t="shared" si="9"/>
        <v>0</v>
      </c>
    </row>
    <row r="593" spans="3:7" x14ac:dyDescent="0.55000000000000004">
      <c r="C593" s="1"/>
      <c r="D593" s="1"/>
      <c r="E593" s="1"/>
      <c r="F593" s="1"/>
      <c r="G593" s="1">
        <f t="shared" si="9"/>
        <v>0</v>
      </c>
    </row>
    <row r="594" spans="3:7" x14ac:dyDescent="0.55000000000000004">
      <c r="C594" s="1"/>
      <c r="D594" s="1"/>
      <c r="E594" s="1"/>
      <c r="F594" s="1"/>
      <c r="G594" s="1">
        <f t="shared" si="9"/>
        <v>0</v>
      </c>
    </row>
    <row r="595" spans="3:7" x14ac:dyDescent="0.55000000000000004">
      <c r="C595" s="1"/>
      <c r="D595" s="1"/>
      <c r="E595" s="1"/>
      <c r="F595" s="1"/>
      <c r="G595" s="1">
        <f t="shared" si="9"/>
        <v>0</v>
      </c>
    </row>
    <row r="596" spans="3:7" x14ac:dyDescent="0.55000000000000004">
      <c r="C596" s="1"/>
      <c r="D596" s="1"/>
      <c r="E596" s="1"/>
      <c r="F596" s="1"/>
      <c r="G596" s="1">
        <f t="shared" si="9"/>
        <v>0</v>
      </c>
    </row>
    <row r="597" spans="3:7" x14ac:dyDescent="0.55000000000000004">
      <c r="C597" s="1"/>
      <c r="D597" s="1"/>
      <c r="E597" s="1"/>
      <c r="F597" s="1"/>
      <c r="G597" s="1">
        <f t="shared" si="9"/>
        <v>0</v>
      </c>
    </row>
    <row r="598" spans="3:7" x14ac:dyDescent="0.55000000000000004">
      <c r="C598" s="1"/>
      <c r="D598" s="1"/>
      <c r="E598" s="1"/>
      <c r="F598" s="1"/>
      <c r="G598" s="1">
        <f t="shared" si="9"/>
        <v>0</v>
      </c>
    </row>
    <row r="599" spans="3:7" x14ac:dyDescent="0.55000000000000004">
      <c r="C599" s="1"/>
      <c r="D599" s="1"/>
      <c r="E599" s="1"/>
      <c r="F599" s="1"/>
      <c r="G599" s="1">
        <f t="shared" si="9"/>
        <v>0</v>
      </c>
    </row>
    <row r="600" spans="3:7" x14ac:dyDescent="0.55000000000000004">
      <c r="C600" s="1"/>
      <c r="D600" s="1"/>
      <c r="E600" s="1"/>
      <c r="F600" s="1"/>
      <c r="G600" s="1">
        <f t="shared" si="9"/>
        <v>0</v>
      </c>
    </row>
    <row r="601" spans="3:7" x14ac:dyDescent="0.55000000000000004">
      <c r="C601" s="1"/>
      <c r="D601" s="1"/>
      <c r="E601" s="1"/>
      <c r="F601" s="1"/>
      <c r="G601" s="1">
        <f t="shared" si="9"/>
        <v>0</v>
      </c>
    </row>
    <row r="602" spans="3:7" x14ac:dyDescent="0.55000000000000004">
      <c r="C602" s="1"/>
      <c r="D602" s="1"/>
      <c r="E602" s="1"/>
      <c r="F602" s="1"/>
      <c r="G602" s="1">
        <f t="shared" si="9"/>
        <v>0</v>
      </c>
    </row>
    <row r="603" spans="3:7" x14ac:dyDescent="0.55000000000000004">
      <c r="C603" s="1"/>
      <c r="D603" s="1"/>
      <c r="E603" s="1"/>
      <c r="F603" s="1"/>
      <c r="G603" s="1">
        <f t="shared" si="9"/>
        <v>0</v>
      </c>
    </row>
    <row r="604" spans="3:7" x14ac:dyDescent="0.55000000000000004">
      <c r="C604" s="1"/>
      <c r="D604" s="1"/>
      <c r="E604" s="1"/>
      <c r="F604" s="1"/>
      <c r="G604" s="1">
        <f t="shared" si="9"/>
        <v>0</v>
      </c>
    </row>
    <row r="605" spans="3:7" x14ac:dyDescent="0.55000000000000004">
      <c r="C605" s="1"/>
      <c r="D605" s="1"/>
      <c r="E605" s="1"/>
      <c r="F605" s="1"/>
      <c r="G605" s="1">
        <f t="shared" si="9"/>
        <v>0</v>
      </c>
    </row>
    <row r="606" spans="3:7" x14ac:dyDescent="0.55000000000000004">
      <c r="C606" s="1"/>
      <c r="D606" s="1"/>
      <c r="E606" s="1"/>
      <c r="F606" s="1"/>
      <c r="G606" s="1">
        <f t="shared" si="9"/>
        <v>0</v>
      </c>
    </row>
    <row r="607" spans="3:7" x14ac:dyDescent="0.55000000000000004">
      <c r="C607" s="1"/>
      <c r="D607" s="1"/>
      <c r="E607" s="1"/>
      <c r="F607" s="1"/>
      <c r="G607" s="1">
        <f t="shared" si="9"/>
        <v>0</v>
      </c>
    </row>
    <row r="608" spans="3:7" x14ac:dyDescent="0.55000000000000004">
      <c r="C608" s="1"/>
      <c r="D608" s="1"/>
      <c r="E608" s="1"/>
      <c r="F608" s="1"/>
      <c r="G608" s="1">
        <f t="shared" si="9"/>
        <v>0</v>
      </c>
    </row>
    <row r="609" spans="3:7" x14ac:dyDescent="0.55000000000000004">
      <c r="C609" s="1"/>
      <c r="D609" s="1"/>
      <c r="E609" s="1"/>
      <c r="F609" s="1"/>
      <c r="G609" s="1">
        <f t="shared" si="9"/>
        <v>0</v>
      </c>
    </row>
    <row r="610" spans="3:7" x14ac:dyDescent="0.55000000000000004">
      <c r="C610" s="1"/>
      <c r="D610" s="1"/>
      <c r="E610" s="1"/>
      <c r="F610" s="1"/>
      <c r="G610" s="1">
        <f t="shared" si="9"/>
        <v>0</v>
      </c>
    </row>
    <row r="611" spans="3:7" x14ac:dyDescent="0.55000000000000004">
      <c r="C611" s="1"/>
      <c r="D611" s="1"/>
      <c r="E611" s="1"/>
      <c r="F611" s="1"/>
      <c r="G611" s="1">
        <f t="shared" si="9"/>
        <v>0</v>
      </c>
    </row>
    <row r="612" spans="3:7" x14ac:dyDescent="0.55000000000000004">
      <c r="C612" s="1"/>
      <c r="D612" s="1"/>
      <c r="E612" s="1"/>
      <c r="F612" s="1"/>
      <c r="G612" s="1">
        <f t="shared" si="9"/>
        <v>0</v>
      </c>
    </row>
    <row r="613" spans="3:7" x14ac:dyDescent="0.55000000000000004">
      <c r="C613" s="1"/>
      <c r="D613" s="1"/>
      <c r="E613" s="1"/>
      <c r="F613" s="1"/>
      <c r="G613" s="1">
        <f t="shared" si="9"/>
        <v>0</v>
      </c>
    </row>
    <row r="614" spans="3:7" x14ac:dyDescent="0.55000000000000004">
      <c r="C614" s="1"/>
      <c r="D614" s="1"/>
      <c r="E614" s="1"/>
      <c r="F614" s="1"/>
      <c r="G614" s="1">
        <f t="shared" si="9"/>
        <v>0</v>
      </c>
    </row>
    <row r="615" spans="3:7" x14ac:dyDescent="0.55000000000000004">
      <c r="C615" s="1"/>
      <c r="D615" s="1"/>
      <c r="E615" s="1"/>
      <c r="F615" s="1"/>
      <c r="G615" s="1">
        <f t="shared" si="9"/>
        <v>0</v>
      </c>
    </row>
    <row r="616" spans="3:7" x14ac:dyDescent="0.55000000000000004">
      <c r="C616" s="1"/>
      <c r="D616" s="1"/>
      <c r="E616" s="1"/>
      <c r="F616" s="1"/>
      <c r="G616" s="1">
        <f t="shared" si="9"/>
        <v>0</v>
      </c>
    </row>
    <row r="617" spans="3:7" x14ac:dyDescent="0.55000000000000004">
      <c r="C617" s="1"/>
      <c r="D617" s="1"/>
      <c r="E617" s="1"/>
      <c r="F617" s="1"/>
      <c r="G617" s="1">
        <f t="shared" si="9"/>
        <v>0</v>
      </c>
    </row>
    <row r="618" spans="3:7" x14ac:dyDescent="0.55000000000000004">
      <c r="C618" s="1"/>
      <c r="D618" s="1"/>
      <c r="E618" s="1"/>
      <c r="F618" s="1"/>
      <c r="G618" s="1">
        <f t="shared" si="9"/>
        <v>0</v>
      </c>
    </row>
    <row r="619" spans="3:7" x14ac:dyDescent="0.55000000000000004">
      <c r="C619" s="1"/>
      <c r="D619" s="1"/>
      <c r="E619" s="1"/>
      <c r="F619" s="1"/>
      <c r="G619" s="1">
        <f t="shared" si="9"/>
        <v>0</v>
      </c>
    </row>
    <row r="620" spans="3:7" x14ac:dyDescent="0.55000000000000004">
      <c r="C620" s="1"/>
      <c r="D620" s="1"/>
      <c r="E620" s="1"/>
      <c r="F620" s="1"/>
      <c r="G620" s="1">
        <f t="shared" si="9"/>
        <v>0</v>
      </c>
    </row>
    <row r="621" spans="3:7" x14ac:dyDescent="0.55000000000000004">
      <c r="C621" s="1"/>
      <c r="D621" s="1"/>
      <c r="E621" s="1"/>
      <c r="F621" s="1"/>
      <c r="G621" s="1">
        <f t="shared" si="9"/>
        <v>0</v>
      </c>
    </row>
    <row r="622" spans="3:7" x14ac:dyDescent="0.55000000000000004">
      <c r="C622" s="1"/>
      <c r="D622" s="1"/>
      <c r="E622" s="1"/>
      <c r="F622" s="1"/>
      <c r="G622" s="1">
        <f t="shared" si="9"/>
        <v>0</v>
      </c>
    </row>
    <row r="623" spans="3:7" x14ac:dyDescent="0.55000000000000004">
      <c r="C623" s="1"/>
      <c r="D623" s="1"/>
      <c r="E623" s="1"/>
      <c r="F623" s="1"/>
      <c r="G623" s="1">
        <f t="shared" si="9"/>
        <v>0</v>
      </c>
    </row>
    <row r="624" spans="3:7" x14ac:dyDescent="0.55000000000000004">
      <c r="C624" s="1"/>
      <c r="D624" s="1"/>
      <c r="E624" s="1"/>
      <c r="F624" s="1"/>
      <c r="G624" s="1">
        <f t="shared" si="9"/>
        <v>0</v>
      </c>
    </row>
    <row r="625" spans="3:7" x14ac:dyDescent="0.55000000000000004">
      <c r="C625" s="1"/>
      <c r="D625" s="1"/>
      <c r="E625" s="1"/>
      <c r="F625" s="1"/>
      <c r="G625" s="1">
        <f t="shared" si="9"/>
        <v>0</v>
      </c>
    </row>
    <row r="626" spans="3:7" x14ac:dyDescent="0.55000000000000004">
      <c r="C626" s="1"/>
      <c r="D626" s="1"/>
      <c r="E626" s="1"/>
      <c r="F626" s="1"/>
      <c r="G626" s="1">
        <f t="shared" si="9"/>
        <v>0</v>
      </c>
    </row>
    <row r="627" spans="3:7" x14ac:dyDescent="0.55000000000000004">
      <c r="C627" s="1"/>
      <c r="D627" s="1"/>
      <c r="E627" s="1"/>
      <c r="F627" s="1"/>
      <c r="G627" s="1">
        <f t="shared" si="9"/>
        <v>0</v>
      </c>
    </row>
    <row r="628" spans="3:7" x14ac:dyDescent="0.55000000000000004">
      <c r="C628" s="1"/>
      <c r="D628" s="1"/>
      <c r="E628" s="1"/>
      <c r="F628" s="1"/>
      <c r="G628" s="1">
        <f t="shared" si="9"/>
        <v>0</v>
      </c>
    </row>
    <row r="629" spans="3:7" x14ac:dyDescent="0.55000000000000004">
      <c r="C629" s="1"/>
      <c r="D629" s="1"/>
      <c r="E629" s="1"/>
      <c r="F629" s="1"/>
      <c r="G629" s="1">
        <f t="shared" si="9"/>
        <v>0</v>
      </c>
    </row>
    <row r="630" spans="3:7" x14ac:dyDescent="0.55000000000000004">
      <c r="C630" s="1"/>
      <c r="D630" s="1"/>
      <c r="E630" s="1"/>
      <c r="F630" s="1"/>
      <c r="G630" s="1">
        <f t="shared" si="9"/>
        <v>0</v>
      </c>
    </row>
    <row r="631" spans="3:7" x14ac:dyDescent="0.55000000000000004">
      <c r="C631" s="1"/>
      <c r="D631" s="1"/>
      <c r="E631" s="1"/>
      <c r="F631" s="1"/>
      <c r="G631" s="1">
        <f t="shared" si="9"/>
        <v>0</v>
      </c>
    </row>
    <row r="632" spans="3:7" x14ac:dyDescent="0.55000000000000004">
      <c r="C632" s="1"/>
      <c r="D632" s="1"/>
      <c r="E632" s="1"/>
      <c r="F632" s="1"/>
      <c r="G632" s="1">
        <f t="shared" si="9"/>
        <v>0</v>
      </c>
    </row>
    <row r="633" spans="3:7" x14ac:dyDescent="0.55000000000000004">
      <c r="C633" s="1"/>
      <c r="D633" s="1"/>
      <c r="E633" s="1"/>
      <c r="F633" s="1"/>
      <c r="G633" s="1">
        <f t="shared" si="9"/>
        <v>0</v>
      </c>
    </row>
    <row r="634" spans="3:7" x14ac:dyDescent="0.55000000000000004">
      <c r="C634" s="1"/>
      <c r="D634" s="1"/>
      <c r="E634" s="1"/>
      <c r="F634" s="1"/>
      <c r="G634" s="1">
        <f t="shared" si="9"/>
        <v>0</v>
      </c>
    </row>
    <row r="635" spans="3:7" x14ac:dyDescent="0.55000000000000004">
      <c r="C635" s="1"/>
      <c r="D635" s="1"/>
      <c r="E635" s="1"/>
      <c r="F635" s="1"/>
      <c r="G635" s="1">
        <f t="shared" si="9"/>
        <v>0</v>
      </c>
    </row>
    <row r="636" spans="3:7" x14ac:dyDescent="0.55000000000000004">
      <c r="C636" s="1"/>
      <c r="D636" s="1"/>
      <c r="E636" s="1"/>
      <c r="F636" s="1"/>
      <c r="G636" s="1">
        <f t="shared" si="9"/>
        <v>0</v>
      </c>
    </row>
    <row r="637" spans="3:7" x14ac:dyDescent="0.55000000000000004">
      <c r="C637" s="1"/>
      <c r="D637" s="1"/>
      <c r="E637" s="1"/>
      <c r="F637" s="1"/>
      <c r="G637" s="1">
        <f t="shared" si="9"/>
        <v>0</v>
      </c>
    </row>
    <row r="638" spans="3:7" x14ac:dyDescent="0.55000000000000004">
      <c r="C638" s="1"/>
      <c r="D638" s="1"/>
      <c r="E638" s="1"/>
      <c r="F638" s="1"/>
      <c r="G638" s="1">
        <f t="shared" si="9"/>
        <v>0</v>
      </c>
    </row>
    <row r="639" spans="3:7" x14ac:dyDescent="0.55000000000000004">
      <c r="C639" s="1"/>
      <c r="D639" s="1"/>
      <c r="E639" s="1"/>
      <c r="F639" s="1"/>
      <c r="G639" s="1">
        <f t="shared" si="9"/>
        <v>0</v>
      </c>
    </row>
    <row r="640" spans="3:7" x14ac:dyDescent="0.55000000000000004">
      <c r="C640" s="1"/>
      <c r="D640" s="1"/>
      <c r="E640" s="1"/>
      <c r="F640" s="1"/>
      <c r="G640" s="1">
        <f t="shared" si="9"/>
        <v>0</v>
      </c>
    </row>
    <row r="641" spans="3:7" x14ac:dyDescent="0.55000000000000004">
      <c r="C641" s="1"/>
      <c r="D641" s="1"/>
      <c r="E641" s="1"/>
      <c r="F641" s="1"/>
      <c r="G641" s="1">
        <f t="shared" si="9"/>
        <v>0</v>
      </c>
    </row>
    <row r="642" spans="3:7" x14ac:dyDescent="0.55000000000000004">
      <c r="C642" s="1"/>
      <c r="D642" s="1"/>
      <c r="E642" s="1"/>
      <c r="F642" s="1"/>
      <c r="G642" s="1">
        <f t="shared" si="9"/>
        <v>0</v>
      </c>
    </row>
    <row r="643" spans="3:7" x14ac:dyDescent="0.55000000000000004">
      <c r="C643" s="1"/>
      <c r="D643" s="1"/>
      <c r="E643" s="1"/>
      <c r="F643" s="1"/>
      <c r="G643" s="1">
        <f t="shared" si="9"/>
        <v>0</v>
      </c>
    </row>
    <row r="644" spans="3:7" x14ac:dyDescent="0.55000000000000004">
      <c r="C644" s="1"/>
      <c r="D644" s="1"/>
      <c r="E644" s="1"/>
      <c r="F644" s="1"/>
      <c r="G644" s="1">
        <f t="shared" si="9"/>
        <v>0</v>
      </c>
    </row>
    <row r="645" spans="3:7" x14ac:dyDescent="0.55000000000000004">
      <c r="C645" s="1"/>
      <c r="D645" s="1"/>
      <c r="E645" s="1"/>
      <c r="F645" s="1"/>
      <c r="G645" s="1">
        <f t="shared" si="9"/>
        <v>0</v>
      </c>
    </row>
    <row r="646" spans="3:7" x14ac:dyDescent="0.55000000000000004">
      <c r="C646" s="1"/>
      <c r="D646" s="1"/>
      <c r="E646" s="1"/>
      <c r="F646" s="1"/>
      <c r="G646" s="1">
        <f t="shared" ref="G646:G670" si="10">IFERROR(ABS($F646-$E646),"")</f>
        <v>0</v>
      </c>
    </row>
    <row r="647" spans="3:7" x14ac:dyDescent="0.55000000000000004">
      <c r="C647" s="1"/>
      <c r="D647" s="1"/>
      <c r="E647" s="1"/>
      <c r="F647" s="1"/>
      <c r="G647" s="1">
        <f t="shared" si="10"/>
        <v>0</v>
      </c>
    </row>
    <row r="648" spans="3:7" x14ac:dyDescent="0.55000000000000004">
      <c r="C648" s="1"/>
      <c r="D648" s="1"/>
      <c r="E648" s="1"/>
      <c r="F648" s="1"/>
      <c r="G648" s="1">
        <f t="shared" si="10"/>
        <v>0</v>
      </c>
    </row>
    <row r="649" spans="3:7" x14ac:dyDescent="0.55000000000000004">
      <c r="C649" s="1"/>
      <c r="D649" s="1"/>
      <c r="E649" s="1"/>
      <c r="F649" s="1"/>
      <c r="G649" s="1">
        <f t="shared" si="10"/>
        <v>0</v>
      </c>
    </row>
    <row r="650" spans="3:7" x14ac:dyDescent="0.55000000000000004">
      <c r="C650" s="1"/>
      <c r="D650" s="1"/>
      <c r="E650" s="1"/>
      <c r="F650" s="1"/>
      <c r="G650" s="1">
        <f t="shared" si="10"/>
        <v>0</v>
      </c>
    </row>
    <row r="651" spans="3:7" x14ac:dyDescent="0.55000000000000004">
      <c r="C651" s="1"/>
      <c r="D651" s="1"/>
      <c r="E651" s="1"/>
      <c r="F651" s="1"/>
      <c r="G651" s="1">
        <f t="shared" si="10"/>
        <v>0</v>
      </c>
    </row>
    <row r="652" spans="3:7" x14ac:dyDescent="0.55000000000000004">
      <c r="C652" s="1"/>
      <c r="D652" s="1"/>
      <c r="E652" s="1"/>
      <c r="F652" s="1"/>
      <c r="G652" s="1">
        <f t="shared" si="10"/>
        <v>0</v>
      </c>
    </row>
    <row r="653" spans="3:7" x14ac:dyDescent="0.55000000000000004">
      <c r="C653" s="1"/>
      <c r="D653" s="1"/>
      <c r="E653" s="1"/>
      <c r="F653" s="1"/>
      <c r="G653" s="1">
        <f t="shared" si="10"/>
        <v>0</v>
      </c>
    </row>
    <row r="654" spans="3:7" x14ac:dyDescent="0.55000000000000004">
      <c r="C654" s="1"/>
      <c r="D654" s="1"/>
      <c r="E654" s="1"/>
      <c r="F654" s="1"/>
      <c r="G654" s="1">
        <f t="shared" si="10"/>
        <v>0</v>
      </c>
    </row>
    <row r="655" spans="3:7" x14ac:dyDescent="0.55000000000000004">
      <c r="C655" s="1"/>
      <c r="D655" s="1"/>
      <c r="E655" s="1"/>
      <c r="F655" s="1"/>
      <c r="G655" s="1">
        <f t="shared" si="10"/>
        <v>0</v>
      </c>
    </row>
    <row r="656" spans="3:7" x14ac:dyDescent="0.55000000000000004">
      <c r="C656" s="1"/>
      <c r="D656" s="1"/>
      <c r="E656" s="1"/>
      <c r="F656" s="1"/>
      <c r="G656" s="1">
        <f t="shared" si="10"/>
        <v>0</v>
      </c>
    </row>
    <row r="657" spans="3:7" x14ac:dyDescent="0.55000000000000004">
      <c r="C657" s="1"/>
      <c r="D657" s="1"/>
      <c r="E657" s="1"/>
      <c r="F657" s="1"/>
      <c r="G657" s="1">
        <f t="shared" si="10"/>
        <v>0</v>
      </c>
    </row>
    <row r="658" spans="3:7" x14ac:dyDescent="0.55000000000000004">
      <c r="C658" s="1"/>
      <c r="D658" s="1"/>
      <c r="E658" s="1"/>
      <c r="F658" s="1"/>
      <c r="G658" s="1">
        <f t="shared" si="10"/>
        <v>0</v>
      </c>
    </row>
    <row r="659" spans="3:7" x14ac:dyDescent="0.55000000000000004">
      <c r="C659" s="1"/>
      <c r="D659" s="1"/>
      <c r="E659" s="1"/>
      <c r="F659" s="1"/>
      <c r="G659" s="1">
        <f t="shared" si="10"/>
        <v>0</v>
      </c>
    </row>
    <row r="660" spans="3:7" x14ac:dyDescent="0.55000000000000004">
      <c r="C660" s="1"/>
      <c r="D660" s="1"/>
      <c r="E660" s="1"/>
      <c r="F660" s="1"/>
      <c r="G660" s="1">
        <f t="shared" si="10"/>
        <v>0</v>
      </c>
    </row>
    <row r="661" spans="3:7" x14ac:dyDescent="0.55000000000000004">
      <c r="C661" s="1"/>
      <c r="D661" s="1"/>
      <c r="E661" s="1"/>
      <c r="F661" s="1"/>
      <c r="G661" s="1">
        <f t="shared" si="10"/>
        <v>0</v>
      </c>
    </row>
    <row r="662" spans="3:7" x14ac:dyDescent="0.55000000000000004">
      <c r="C662" s="1"/>
      <c r="D662" s="1"/>
      <c r="E662" s="1"/>
      <c r="F662" s="1"/>
      <c r="G662" s="1">
        <f t="shared" si="10"/>
        <v>0</v>
      </c>
    </row>
    <row r="663" spans="3:7" x14ac:dyDescent="0.55000000000000004">
      <c r="C663" s="1"/>
      <c r="D663" s="1"/>
      <c r="E663" s="1"/>
      <c r="F663" s="1"/>
      <c r="G663" s="1">
        <f t="shared" si="10"/>
        <v>0</v>
      </c>
    </row>
    <row r="664" spans="3:7" x14ac:dyDescent="0.55000000000000004">
      <c r="C664" s="1"/>
      <c r="D664" s="1"/>
      <c r="E664" s="1"/>
      <c r="F664" s="1"/>
      <c r="G664" s="1">
        <f t="shared" si="10"/>
        <v>0</v>
      </c>
    </row>
    <row r="665" spans="3:7" x14ac:dyDescent="0.55000000000000004">
      <c r="C665" s="1"/>
      <c r="D665" s="1"/>
      <c r="E665" s="1"/>
      <c r="F665" s="1"/>
      <c r="G665" s="1">
        <f t="shared" si="10"/>
        <v>0</v>
      </c>
    </row>
    <row r="666" spans="3:7" x14ac:dyDescent="0.55000000000000004">
      <c r="C666" s="1"/>
      <c r="D666" s="1"/>
      <c r="E666" s="1"/>
      <c r="F666" s="1"/>
      <c r="G666" s="1">
        <f t="shared" si="10"/>
        <v>0</v>
      </c>
    </row>
    <row r="667" spans="3:7" x14ac:dyDescent="0.55000000000000004">
      <c r="C667" s="1"/>
      <c r="D667" s="1"/>
      <c r="E667" s="1"/>
      <c r="F667" s="1"/>
      <c r="G667" s="1">
        <f t="shared" si="10"/>
        <v>0</v>
      </c>
    </row>
    <row r="668" spans="3:7" x14ac:dyDescent="0.55000000000000004">
      <c r="C668" s="1"/>
      <c r="D668" s="1"/>
      <c r="E668" s="1"/>
      <c r="F668" s="1"/>
      <c r="G668" s="1">
        <f t="shared" si="10"/>
        <v>0</v>
      </c>
    </row>
    <row r="669" spans="3:7" x14ac:dyDescent="0.55000000000000004">
      <c r="C669" s="1"/>
      <c r="D669" s="1"/>
      <c r="E669" s="1"/>
      <c r="F669" s="1"/>
      <c r="G669" s="1">
        <f t="shared" si="10"/>
        <v>0</v>
      </c>
    </row>
    <row r="670" spans="3:7" x14ac:dyDescent="0.55000000000000004">
      <c r="C670" s="1"/>
      <c r="D670" s="1"/>
      <c r="E670" s="1"/>
      <c r="F670" s="1"/>
      <c r="G670" s="1">
        <f t="shared" si="10"/>
        <v>0</v>
      </c>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4:M241"/>
  <sheetViews>
    <sheetView workbookViewId="0">
      <selection activeCell="J19" sqref="J19"/>
    </sheetView>
  </sheetViews>
  <sheetFormatPr defaultRowHeight="18" x14ac:dyDescent="0.55000000000000004"/>
  <cols>
    <col min="3" max="3" width="6.6640625" bestFit="1" customWidth="1"/>
    <col min="4" max="4" width="6.83203125" bestFit="1" customWidth="1"/>
    <col min="5" max="5" width="9.4140625" bestFit="1" customWidth="1"/>
    <col min="7" max="7" width="19.33203125" bestFit="1" customWidth="1"/>
    <col min="8" max="8" width="41.83203125" bestFit="1" customWidth="1"/>
    <col min="10" max="10" width="6.83203125" customWidth="1"/>
    <col min="11" max="11" width="9.4140625" customWidth="1"/>
    <col min="12" max="12" width="17.1640625" customWidth="1"/>
    <col min="13" max="13" width="79.33203125" customWidth="1"/>
  </cols>
  <sheetData>
    <row r="4" spans="3:13" ht="18.5" thickBot="1" x14ac:dyDescent="0.6">
      <c r="D4" s="41"/>
      <c r="E4" s="41"/>
      <c r="F4" s="41"/>
      <c r="G4" s="41"/>
      <c r="H4" s="41"/>
    </row>
    <row r="5" spans="3:13" ht="18.5" thickBot="1" x14ac:dyDescent="0.6">
      <c r="C5" s="42"/>
      <c r="D5" s="43" t="s">
        <v>66</v>
      </c>
      <c r="E5" s="43" t="s">
        <v>67</v>
      </c>
      <c r="F5" s="43" t="s">
        <v>68</v>
      </c>
      <c r="G5" s="43" t="s">
        <v>69</v>
      </c>
      <c r="H5" s="44" t="s">
        <v>70</v>
      </c>
      <c r="I5" s="45"/>
      <c r="J5" s="47" t="s">
        <v>71</v>
      </c>
      <c r="K5" s="46" t="s">
        <v>72</v>
      </c>
      <c r="L5" s="46" t="s">
        <v>73</v>
      </c>
      <c r="M5" s="46" t="s">
        <v>74</v>
      </c>
    </row>
    <row r="6" spans="3:13" x14ac:dyDescent="0.55000000000000004">
      <c r="C6" s="22" t="s">
        <v>75</v>
      </c>
      <c r="D6" s="39" t="s">
        <v>78</v>
      </c>
      <c r="E6" s="39" t="s">
        <v>79</v>
      </c>
      <c r="F6" s="39" t="s">
        <v>80</v>
      </c>
      <c r="G6" s="40" t="s">
        <v>81</v>
      </c>
      <c r="H6" s="40" t="s">
        <v>83</v>
      </c>
      <c r="J6" s="39" t="s">
        <v>77</v>
      </c>
      <c r="K6" s="39" t="s">
        <v>79</v>
      </c>
      <c r="L6" s="40" t="s">
        <v>82</v>
      </c>
      <c r="M6" s="40" t="s">
        <v>84</v>
      </c>
    </row>
    <row r="7" spans="3:13" x14ac:dyDescent="0.55000000000000004">
      <c r="D7" s="1"/>
      <c r="E7" s="1"/>
      <c r="F7" s="1"/>
      <c r="G7" s="1"/>
      <c r="H7" s="1"/>
      <c r="J7" s="1"/>
      <c r="K7" s="1"/>
      <c r="L7" s="1"/>
      <c r="M7" s="1"/>
    </row>
    <row r="8" spans="3:13" x14ac:dyDescent="0.55000000000000004">
      <c r="D8" s="1"/>
      <c r="E8" s="1"/>
      <c r="F8" s="1"/>
      <c r="G8" s="1"/>
      <c r="H8" s="1"/>
      <c r="J8" s="1"/>
      <c r="K8" s="1"/>
      <c r="L8" s="1"/>
      <c r="M8" s="1"/>
    </row>
    <row r="9" spans="3:13" x14ac:dyDescent="0.55000000000000004">
      <c r="D9" s="1"/>
      <c r="E9" s="1"/>
      <c r="F9" s="1"/>
      <c r="G9" s="1"/>
      <c r="H9" s="1"/>
      <c r="J9" s="1"/>
      <c r="K9" s="1"/>
      <c r="L9" s="1"/>
      <c r="M9" s="1"/>
    </row>
    <row r="10" spans="3:13" x14ac:dyDescent="0.55000000000000004">
      <c r="D10" s="1"/>
      <c r="E10" s="1"/>
      <c r="F10" s="1"/>
      <c r="G10" s="1"/>
      <c r="H10" s="1"/>
      <c r="J10" s="1"/>
      <c r="K10" s="1"/>
      <c r="L10" s="1"/>
      <c r="M10" s="1"/>
    </row>
    <row r="11" spans="3:13" x14ac:dyDescent="0.55000000000000004">
      <c r="D11" s="1"/>
      <c r="E11" s="1"/>
      <c r="F11" s="1"/>
      <c r="G11" s="1"/>
      <c r="H11" s="1"/>
      <c r="J11" s="1"/>
      <c r="K11" s="1"/>
      <c r="L11" s="1"/>
      <c r="M11" s="1"/>
    </row>
    <row r="12" spans="3:13" x14ac:dyDescent="0.55000000000000004">
      <c r="D12" s="1"/>
      <c r="E12" s="1"/>
      <c r="F12" s="1"/>
      <c r="G12" s="1"/>
      <c r="H12" s="1"/>
      <c r="J12" s="1"/>
      <c r="K12" s="1"/>
      <c r="L12" s="1"/>
      <c r="M12" s="1"/>
    </row>
    <row r="13" spans="3:13" x14ac:dyDescent="0.55000000000000004">
      <c r="D13" s="1"/>
      <c r="E13" s="1"/>
      <c r="F13" s="1"/>
      <c r="G13" s="1"/>
      <c r="H13" s="1"/>
      <c r="J13" s="1"/>
      <c r="K13" s="1"/>
      <c r="L13" s="1"/>
      <c r="M13" s="1"/>
    </row>
    <row r="14" spans="3:13" x14ac:dyDescent="0.55000000000000004">
      <c r="D14" s="1"/>
      <c r="E14" s="1"/>
      <c r="F14" s="1"/>
      <c r="G14" s="1"/>
      <c r="H14" s="1"/>
      <c r="J14" s="1"/>
      <c r="K14" s="1"/>
      <c r="L14" s="1"/>
      <c r="M14" s="1"/>
    </row>
    <row r="15" spans="3:13" x14ac:dyDescent="0.55000000000000004">
      <c r="D15" s="1"/>
      <c r="E15" s="1"/>
      <c r="F15" s="1"/>
      <c r="G15" s="1"/>
      <c r="H15" s="1"/>
      <c r="J15" s="1"/>
      <c r="K15" s="1"/>
      <c r="L15" s="1"/>
      <c r="M15" s="1"/>
    </row>
    <row r="16" spans="3:13" x14ac:dyDescent="0.55000000000000004">
      <c r="D16" s="1"/>
      <c r="E16" s="1"/>
      <c r="F16" s="1"/>
      <c r="G16" s="1"/>
      <c r="H16" s="1"/>
      <c r="J16" s="1"/>
      <c r="K16" s="1"/>
      <c r="L16" s="1"/>
      <c r="M16" s="1"/>
    </row>
    <row r="17" spans="4:13" x14ac:dyDescent="0.55000000000000004">
      <c r="D17" s="1"/>
      <c r="E17" s="1"/>
      <c r="F17" s="1"/>
      <c r="G17" s="1"/>
      <c r="H17" s="1"/>
      <c r="J17" s="1"/>
      <c r="K17" s="1"/>
      <c r="L17" s="1"/>
      <c r="M17" s="1"/>
    </row>
    <row r="18" spans="4:13" x14ac:dyDescent="0.55000000000000004">
      <c r="D18" s="1"/>
      <c r="E18" s="1"/>
      <c r="F18" s="1"/>
      <c r="G18" s="1"/>
      <c r="H18" s="1"/>
      <c r="J18" s="1"/>
      <c r="K18" s="1"/>
      <c r="L18" s="1"/>
      <c r="M18" s="1"/>
    </row>
    <row r="19" spans="4:13" x14ac:dyDescent="0.55000000000000004">
      <c r="D19" s="1"/>
      <c r="E19" s="1"/>
      <c r="F19" s="1"/>
      <c r="G19" s="1"/>
      <c r="H19" s="1"/>
      <c r="J19" s="1"/>
      <c r="K19" s="1"/>
      <c r="L19" s="1"/>
      <c r="M19" s="1"/>
    </row>
    <row r="20" spans="4:13" x14ac:dyDescent="0.55000000000000004">
      <c r="D20" s="1"/>
      <c r="E20" s="1"/>
      <c r="F20" s="1"/>
      <c r="G20" s="1"/>
      <c r="H20" s="1"/>
      <c r="J20" s="1"/>
      <c r="K20" s="1"/>
      <c r="L20" s="1"/>
      <c r="M20" s="1"/>
    </row>
    <row r="21" spans="4:13" x14ac:dyDescent="0.55000000000000004">
      <c r="D21" s="1"/>
      <c r="E21" s="1"/>
      <c r="F21" s="1"/>
      <c r="G21" s="1"/>
      <c r="H21" s="1"/>
      <c r="J21" s="1"/>
      <c r="K21" s="1"/>
      <c r="L21" s="1"/>
      <c r="M21" s="1"/>
    </row>
    <row r="22" spans="4:13" x14ac:dyDescent="0.55000000000000004">
      <c r="D22" s="1"/>
      <c r="E22" s="1"/>
      <c r="F22" s="1"/>
      <c r="G22" s="1"/>
      <c r="H22" s="1"/>
      <c r="J22" s="1"/>
      <c r="K22" s="1"/>
      <c r="L22" s="1"/>
      <c r="M22" s="1"/>
    </row>
    <row r="23" spans="4:13" x14ac:dyDescent="0.55000000000000004">
      <c r="D23" s="1"/>
      <c r="E23" s="1"/>
      <c r="F23" s="1"/>
      <c r="G23" s="1"/>
      <c r="H23" s="1"/>
      <c r="J23" s="1"/>
      <c r="K23" s="1"/>
      <c r="L23" s="1"/>
      <c r="M23" s="1"/>
    </row>
    <row r="24" spans="4:13" x14ac:dyDescent="0.55000000000000004">
      <c r="D24" s="1"/>
      <c r="E24" s="1"/>
      <c r="F24" s="1"/>
      <c r="G24" s="1"/>
      <c r="H24" s="1"/>
      <c r="J24" s="1"/>
      <c r="K24" s="1"/>
      <c r="L24" s="1"/>
      <c r="M24" s="1"/>
    </row>
    <row r="25" spans="4:13" x14ac:dyDescent="0.55000000000000004">
      <c r="D25" s="1"/>
      <c r="E25" s="1"/>
      <c r="F25" s="1"/>
      <c r="G25" s="1"/>
      <c r="H25" s="1"/>
      <c r="J25" s="1"/>
      <c r="K25" s="1"/>
      <c r="L25" s="1"/>
      <c r="M25" s="1"/>
    </row>
    <row r="26" spans="4:13" x14ac:dyDescent="0.55000000000000004">
      <c r="D26" s="1"/>
      <c r="E26" s="1"/>
      <c r="F26" s="1"/>
      <c r="G26" s="1"/>
      <c r="H26" s="1"/>
      <c r="J26" s="1"/>
      <c r="K26" s="1"/>
      <c r="L26" s="1"/>
      <c r="M26" s="1"/>
    </row>
    <row r="27" spans="4:13" x14ac:dyDescent="0.55000000000000004">
      <c r="D27" s="1"/>
      <c r="E27" s="1"/>
      <c r="F27" s="1"/>
      <c r="G27" s="1"/>
      <c r="H27" s="1"/>
      <c r="J27" s="1"/>
      <c r="K27" s="1"/>
      <c r="L27" s="1"/>
      <c r="M27" s="1"/>
    </row>
    <row r="28" spans="4:13" x14ac:dyDescent="0.55000000000000004">
      <c r="D28" s="1"/>
      <c r="E28" s="1"/>
      <c r="F28" s="1"/>
      <c r="G28" s="1"/>
      <c r="H28" s="1"/>
      <c r="J28" s="1"/>
      <c r="K28" s="1"/>
      <c r="L28" s="1"/>
      <c r="M28" s="1"/>
    </row>
    <row r="29" spans="4:13" x14ac:dyDescent="0.55000000000000004">
      <c r="D29" s="1"/>
      <c r="E29" s="1"/>
      <c r="F29" s="1"/>
      <c r="G29" s="1"/>
      <c r="H29" s="1"/>
      <c r="J29" s="1"/>
      <c r="K29" s="1"/>
      <c r="L29" s="1"/>
      <c r="M29" s="1"/>
    </row>
    <row r="30" spans="4:13" x14ac:dyDescent="0.55000000000000004">
      <c r="D30" s="1"/>
      <c r="E30" s="1"/>
      <c r="F30" s="1"/>
      <c r="G30" s="1"/>
      <c r="H30" s="1"/>
      <c r="J30" s="1"/>
      <c r="K30" s="1"/>
      <c r="L30" s="1"/>
      <c r="M30" s="1"/>
    </row>
    <row r="31" spans="4:13" x14ac:dyDescent="0.55000000000000004">
      <c r="D31" s="1"/>
      <c r="E31" s="1"/>
      <c r="F31" s="1"/>
      <c r="G31" s="1"/>
      <c r="H31" s="1"/>
      <c r="J31" s="1"/>
      <c r="K31" s="1"/>
      <c r="L31" s="1"/>
      <c r="M31" s="1"/>
    </row>
    <row r="32" spans="4:13" x14ac:dyDescent="0.55000000000000004">
      <c r="D32" s="1"/>
      <c r="E32" s="1"/>
      <c r="F32" s="1"/>
      <c r="G32" s="1"/>
      <c r="H32" s="1"/>
      <c r="J32" s="1"/>
      <c r="K32" s="1"/>
      <c r="L32" s="1"/>
      <c r="M32" s="1"/>
    </row>
    <row r="33" spans="4:13" x14ac:dyDescent="0.55000000000000004">
      <c r="D33" s="1"/>
      <c r="E33" s="1"/>
      <c r="F33" s="1"/>
      <c r="G33" s="1"/>
      <c r="H33" s="1"/>
      <c r="J33" s="1"/>
      <c r="K33" s="1"/>
      <c r="L33" s="1"/>
      <c r="M33" s="1"/>
    </row>
    <row r="34" spans="4:13" x14ac:dyDescent="0.55000000000000004">
      <c r="D34" s="1"/>
      <c r="E34" s="1"/>
      <c r="F34" s="1"/>
      <c r="G34" s="1"/>
      <c r="H34" s="1"/>
      <c r="J34" s="1"/>
      <c r="K34" s="1"/>
      <c r="L34" s="1"/>
      <c r="M34" s="1"/>
    </row>
    <row r="35" spans="4:13" x14ac:dyDescent="0.55000000000000004">
      <c r="D35" s="1"/>
      <c r="E35" s="1"/>
      <c r="F35" s="1"/>
      <c r="G35" s="1"/>
      <c r="H35" s="1"/>
      <c r="J35" s="1"/>
      <c r="K35" s="1"/>
      <c r="L35" s="1"/>
      <c r="M35" s="1"/>
    </row>
    <row r="36" spans="4:13" x14ac:dyDescent="0.55000000000000004">
      <c r="D36" s="1"/>
      <c r="E36" s="1"/>
      <c r="F36" s="1"/>
      <c r="G36" s="1"/>
      <c r="H36" s="1"/>
      <c r="J36" s="1"/>
      <c r="K36" s="1"/>
      <c r="L36" s="1"/>
      <c r="M36" s="1"/>
    </row>
    <row r="37" spans="4:13" x14ac:dyDescent="0.55000000000000004">
      <c r="D37" s="1"/>
      <c r="E37" s="1"/>
      <c r="F37" s="1"/>
      <c r="G37" s="1"/>
      <c r="H37" s="1"/>
      <c r="J37" s="1"/>
      <c r="K37" s="1"/>
      <c r="L37" s="1"/>
      <c r="M37" s="1"/>
    </row>
    <row r="38" spans="4:13" x14ac:dyDescent="0.55000000000000004">
      <c r="D38" s="1"/>
      <c r="E38" s="1"/>
      <c r="F38" s="1"/>
      <c r="G38" s="1"/>
      <c r="H38" s="1"/>
      <c r="J38" s="1"/>
      <c r="K38" s="1"/>
      <c r="L38" s="1"/>
      <c r="M38" s="1"/>
    </row>
    <row r="39" spans="4:13" x14ac:dyDescent="0.55000000000000004">
      <c r="D39" s="1"/>
      <c r="E39" s="1"/>
      <c r="F39" s="1"/>
      <c r="G39" s="1"/>
      <c r="H39" s="1"/>
      <c r="J39" s="1"/>
      <c r="K39" s="1"/>
      <c r="L39" s="1"/>
      <c r="M39" s="1"/>
    </row>
    <row r="40" spans="4:13" x14ac:dyDescent="0.55000000000000004">
      <c r="D40" s="1"/>
      <c r="E40" s="1"/>
      <c r="F40" s="1"/>
      <c r="G40" s="1"/>
      <c r="H40" s="1"/>
      <c r="J40" s="1"/>
      <c r="K40" s="1"/>
      <c r="L40" s="1"/>
      <c r="M40" s="1"/>
    </row>
    <row r="41" spans="4:13" x14ac:dyDescent="0.55000000000000004">
      <c r="D41" s="1"/>
      <c r="E41" s="1"/>
      <c r="F41" s="1"/>
      <c r="G41" s="1"/>
      <c r="H41" s="1"/>
      <c r="J41" s="1"/>
      <c r="K41" s="1"/>
      <c r="L41" s="1"/>
      <c r="M41" s="1"/>
    </row>
    <row r="42" spans="4:13" x14ac:dyDescent="0.55000000000000004">
      <c r="D42" s="1"/>
      <c r="E42" s="1"/>
      <c r="F42" s="1"/>
      <c r="G42" s="1"/>
      <c r="H42" s="1"/>
      <c r="J42" s="1"/>
      <c r="K42" s="1"/>
      <c r="L42" s="1"/>
      <c r="M42" s="1"/>
    </row>
    <row r="43" spans="4:13" x14ac:dyDescent="0.55000000000000004">
      <c r="D43" s="1"/>
      <c r="E43" s="1"/>
      <c r="F43" s="1"/>
      <c r="G43" s="1"/>
      <c r="H43" s="1"/>
      <c r="J43" s="1"/>
      <c r="K43" s="1"/>
      <c r="L43" s="1"/>
      <c r="M43" s="1"/>
    </row>
    <row r="44" spans="4:13" x14ac:dyDescent="0.55000000000000004">
      <c r="D44" s="1"/>
      <c r="E44" s="1"/>
      <c r="F44" s="1"/>
      <c r="G44" s="1"/>
      <c r="H44" s="1"/>
      <c r="J44" s="1"/>
      <c r="K44" s="1"/>
      <c r="L44" s="1"/>
      <c r="M44" s="1"/>
    </row>
    <row r="45" spans="4:13" x14ac:dyDescent="0.55000000000000004">
      <c r="D45" s="1"/>
      <c r="E45" s="1"/>
      <c r="F45" s="1"/>
      <c r="G45" s="1"/>
      <c r="H45" s="1"/>
      <c r="J45" s="1"/>
      <c r="K45" s="1"/>
      <c r="L45" s="1"/>
      <c r="M45" s="1"/>
    </row>
    <row r="46" spans="4:13" x14ac:dyDescent="0.55000000000000004">
      <c r="D46" s="1"/>
      <c r="E46" s="1"/>
      <c r="F46" s="1"/>
      <c r="G46" s="1"/>
      <c r="H46" s="1"/>
      <c r="J46" s="1"/>
      <c r="K46" s="1"/>
      <c r="L46" s="1"/>
      <c r="M46" s="1"/>
    </row>
    <row r="47" spans="4:13" x14ac:dyDescent="0.55000000000000004">
      <c r="D47" s="1"/>
      <c r="E47" s="1"/>
      <c r="F47" s="1"/>
      <c r="G47" s="1"/>
      <c r="H47" s="1"/>
      <c r="J47" s="1"/>
      <c r="K47" s="1"/>
      <c r="L47" s="1"/>
      <c r="M47" s="1"/>
    </row>
    <row r="48" spans="4:13" x14ac:dyDescent="0.55000000000000004">
      <c r="D48" s="1"/>
      <c r="E48" s="1"/>
      <c r="F48" s="1"/>
      <c r="G48" s="1"/>
      <c r="H48" s="1"/>
      <c r="J48" s="1"/>
      <c r="K48" s="1"/>
      <c r="L48" s="1"/>
      <c r="M48" s="1"/>
    </row>
    <row r="49" spans="4:13" x14ac:dyDescent="0.55000000000000004">
      <c r="D49" s="1"/>
      <c r="E49" s="1"/>
      <c r="F49" s="1"/>
      <c r="G49" s="1"/>
      <c r="H49" s="1"/>
      <c r="J49" s="1"/>
      <c r="K49" s="1"/>
      <c r="L49" s="1"/>
      <c r="M49" s="1"/>
    </row>
    <row r="50" spans="4:13" x14ac:dyDescent="0.55000000000000004">
      <c r="D50" s="1"/>
      <c r="E50" s="1"/>
      <c r="F50" s="1"/>
      <c r="G50" s="1"/>
      <c r="H50" s="1"/>
      <c r="J50" s="1"/>
      <c r="K50" s="1"/>
      <c r="L50" s="1"/>
      <c r="M50" s="1"/>
    </row>
    <row r="51" spans="4:13" x14ac:dyDescent="0.55000000000000004">
      <c r="D51" s="1"/>
      <c r="E51" s="1"/>
      <c r="F51" s="1"/>
      <c r="G51" s="1"/>
      <c r="H51" s="1"/>
      <c r="J51" s="1"/>
      <c r="K51" s="1"/>
      <c r="L51" s="1"/>
      <c r="M51" s="1"/>
    </row>
    <row r="52" spans="4:13" x14ac:dyDescent="0.55000000000000004">
      <c r="D52" s="1"/>
      <c r="E52" s="1"/>
      <c r="F52" s="1"/>
      <c r="G52" s="1"/>
      <c r="H52" s="1"/>
      <c r="J52" s="1"/>
      <c r="K52" s="1"/>
      <c r="L52" s="1"/>
      <c r="M52" s="1"/>
    </row>
    <row r="53" spans="4:13" x14ac:dyDescent="0.55000000000000004">
      <c r="D53" s="1"/>
      <c r="E53" s="1"/>
      <c r="F53" s="1"/>
      <c r="G53" s="1"/>
      <c r="H53" s="1"/>
      <c r="J53" s="1"/>
      <c r="K53" s="1"/>
      <c r="L53" s="1"/>
      <c r="M53" s="1"/>
    </row>
    <row r="54" spans="4:13" x14ac:dyDescent="0.55000000000000004">
      <c r="D54" s="1"/>
      <c r="E54" s="1"/>
      <c r="F54" s="1"/>
      <c r="G54" s="1"/>
      <c r="H54" s="1"/>
      <c r="J54" s="1"/>
      <c r="K54" s="1"/>
      <c r="L54" s="1"/>
      <c r="M54" s="1"/>
    </row>
    <row r="55" spans="4:13" x14ac:dyDescent="0.55000000000000004">
      <c r="D55" s="1"/>
      <c r="E55" s="1"/>
      <c r="F55" s="1"/>
      <c r="G55" s="1"/>
      <c r="H55" s="1"/>
      <c r="J55" s="1"/>
      <c r="K55" s="1"/>
      <c r="L55" s="1"/>
      <c r="M55" s="1"/>
    </row>
    <row r="56" spans="4:13" x14ac:dyDescent="0.55000000000000004">
      <c r="D56" s="1"/>
      <c r="E56" s="1"/>
      <c r="F56" s="1"/>
      <c r="G56" s="1"/>
      <c r="H56" s="1"/>
      <c r="J56" s="1"/>
      <c r="K56" s="1"/>
      <c r="L56" s="1"/>
      <c r="M56" s="1"/>
    </row>
    <row r="57" spans="4:13" x14ac:dyDescent="0.55000000000000004">
      <c r="D57" s="1"/>
      <c r="E57" s="1"/>
      <c r="F57" s="1"/>
      <c r="G57" s="1"/>
      <c r="H57" s="1"/>
      <c r="J57" s="1"/>
      <c r="K57" s="1"/>
      <c r="L57" s="1"/>
      <c r="M57" s="1"/>
    </row>
    <row r="58" spans="4:13" x14ac:dyDescent="0.55000000000000004">
      <c r="D58" s="1"/>
      <c r="E58" s="1"/>
      <c r="F58" s="1"/>
      <c r="G58" s="1"/>
      <c r="H58" s="1"/>
      <c r="J58" s="1"/>
      <c r="K58" s="1"/>
      <c r="L58" s="1"/>
      <c r="M58" s="1"/>
    </row>
    <row r="59" spans="4:13" x14ac:dyDescent="0.55000000000000004">
      <c r="D59" s="1"/>
      <c r="E59" s="1"/>
      <c r="F59" s="1"/>
      <c r="G59" s="1"/>
      <c r="H59" s="1"/>
      <c r="J59" s="1"/>
      <c r="K59" s="1"/>
      <c r="L59" s="1"/>
      <c r="M59" s="1"/>
    </row>
    <row r="60" spans="4:13" x14ac:dyDescent="0.55000000000000004">
      <c r="D60" s="1"/>
      <c r="E60" s="1"/>
      <c r="F60" s="1"/>
      <c r="G60" s="1"/>
      <c r="H60" s="1"/>
      <c r="J60" s="1"/>
      <c r="K60" s="1"/>
      <c r="L60" s="1"/>
      <c r="M60" s="1"/>
    </row>
    <row r="61" spans="4:13" x14ac:dyDescent="0.55000000000000004">
      <c r="D61" s="1"/>
      <c r="E61" s="1"/>
      <c r="F61" s="1"/>
      <c r="G61" s="1"/>
      <c r="H61" s="1"/>
      <c r="J61" s="1"/>
      <c r="K61" s="1"/>
      <c r="L61" s="1"/>
      <c r="M61" s="1"/>
    </row>
    <row r="62" spans="4:13" x14ac:dyDescent="0.55000000000000004">
      <c r="D62" s="1"/>
      <c r="E62" s="1"/>
      <c r="F62" s="1"/>
      <c r="G62" s="1"/>
      <c r="H62" s="1"/>
      <c r="J62" s="1"/>
      <c r="K62" s="1"/>
      <c r="L62" s="1"/>
      <c r="M62" s="1"/>
    </row>
    <row r="63" spans="4:13" x14ac:dyDescent="0.55000000000000004">
      <c r="D63" s="1"/>
      <c r="E63" s="1"/>
      <c r="F63" s="1"/>
      <c r="G63" s="1"/>
      <c r="H63" s="1"/>
      <c r="J63" s="1"/>
      <c r="K63" s="1"/>
      <c r="L63" s="1"/>
      <c r="M63" s="1"/>
    </row>
    <row r="64" spans="4:13" x14ac:dyDescent="0.55000000000000004">
      <c r="D64" s="1"/>
      <c r="E64" s="1"/>
      <c r="F64" s="1"/>
      <c r="G64" s="1"/>
      <c r="H64" s="1"/>
      <c r="J64" s="1"/>
      <c r="K64" s="1"/>
      <c r="L64" s="1"/>
      <c r="M64" s="1"/>
    </row>
    <row r="65" spans="4:13" x14ac:dyDescent="0.55000000000000004">
      <c r="D65" s="1"/>
      <c r="E65" s="1"/>
      <c r="F65" s="1"/>
      <c r="G65" s="1"/>
      <c r="H65" s="1"/>
      <c r="J65" s="1"/>
      <c r="K65" s="1"/>
      <c r="L65" s="1"/>
      <c r="M65" s="1"/>
    </row>
    <row r="66" spans="4:13" x14ac:dyDescent="0.55000000000000004">
      <c r="D66" s="1"/>
      <c r="E66" s="1"/>
      <c r="F66" s="1"/>
      <c r="G66" s="1"/>
      <c r="H66" s="1"/>
      <c r="J66" s="1"/>
      <c r="K66" s="1"/>
      <c r="L66" s="1"/>
      <c r="M66" s="1"/>
    </row>
    <row r="67" spans="4:13" x14ac:dyDescent="0.55000000000000004">
      <c r="D67" s="1"/>
      <c r="E67" s="1"/>
      <c r="F67" s="1"/>
      <c r="G67" s="1"/>
      <c r="H67" s="1"/>
      <c r="J67" s="1"/>
      <c r="K67" s="1"/>
      <c r="L67" s="1"/>
      <c r="M67" s="1"/>
    </row>
    <row r="68" spans="4:13" x14ac:dyDescent="0.55000000000000004">
      <c r="D68" s="1"/>
      <c r="E68" s="1"/>
      <c r="F68" s="1"/>
      <c r="G68" s="1"/>
      <c r="H68" s="1"/>
      <c r="J68" s="1"/>
      <c r="K68" s="1"/>
      <c r="L68" s="1"/>
      <c r="M68" s="1"/>
    </row>
    <row r="69" spans="4:13" x14ac:dyDescent="0.55000000000000004">
      <c r="D69" s="1"/>
      <c r="E69" s="1"/>
      <c r="F69" s="1"/>
      <c r="G69" s="1"/>
      <c r="H69" s="1"/>
      <c r="J69" s="1"/>
      <c r="K69" s="1"/>
      <c r="L69" s="1"/>
      <c r="M69" s="1"/>
    </row>
    <row r="70" spans="4:13" x14ac:dyDescent="0.55000000000000004">
      <c r="D70" s="1"/>
      <c r="E70" s="1"/>
      <c r="F70" s="1"/>
      <c r="G70" s="1"/>
      <c r="H70" s="1"/>
      <c r="J70" s="1"/>
      <c r="K70" s="1"/>
      <c r="L70" s="1"/>
      <c r="M70" s="1"/>
    </row>
    <row r="71" spans="4:13" x14ac:dyDescent="0.55000000000000004">
      <c r="D71" s="1"/>
      <c r="E71" s="1"/>
      <c r="F71" s="1"/>
      <c r="G71" s="1"/>
      <c r="H71" s="1"/>
      <c r="J71" s="1"/>
      <c r="K71" s="1"/>
      <c r="L71" s="1"/>
      <c r="M71" s="1"/>
    </row>
    <row r="72" spans="4:13" x14ac:dyDescent="0.55000000000000004">
      <c r="D72" s="1"/>
      <c r="E72" s="1"/>
      <c r="F72" s="1"/>
      <c r="G72" s="1"/>
      <c r="H72" s="1"/>
      <c r="J72" s="1"/>
      <c r="K72" s="1"/>
      <c r="L72" s="1"/>
      <c r="M72" s="1"/>
    </row>
    <row r="73" spans="4:13" x14ac:dyDescent="0.55000000000000004">
      <c r="D73" s="1"/>
      <c r="E73" s="1"/>
      <c r="F73" s="1"/>
      <c r="G73" s="1"/>
      <c r="H73" s="1"/>
      <c r="J73" s="1"/>
      <c r="K73" s="1"/>
      <c r="L73" s="1"/>
      <c r="M73" s="1"/>
    </row>
    <row r="74" spans="4:13" x14ac:dyDescent="0.55000000000000004">
      <c r="D74" s="1"/>
      <c r="E74" s="1"/>
      <c r="F74" s="1"/>
      <c r="G74" s="1"/>
      <c r="H74" s="1"/>
      <c r="J74" s="1"/>
      <c r="K74" s="1"/>
      <c r="L74" s="1"/>
      <c r="M74" s="1"/>
    </row>
    <row r="75" spans="4:13" x14ac:dyDescent="0.55000000000000004">
      <c r="D75" s="1"/>
      <c r="E75" s="1"/>
      <c r="F75" s="1"/>
      <c r="G75" s="1"/>
      <c r="H75" s="1"/>
      <c r="J75" s="1"/>
      <c r="K75" s="1"/>
      <c r="L75" s="1"/>
      <c r="M75" s="1"/>
    </row>
    <row r="76" spans="4:13" x14ac:dyDescent="0.55000000000000004">
      <c r="D76" s="1"/>
      <c r="E76" s="1"/>
      <c r="F76" s="1"/>
      <c r="G76" s="1"/>
      <c r="H76" s="1"/>
      <c r="J76" s="1"/>
      <c r="K76" s="1"/>
      <c r="L76" s="1"/>
      <c r="M76" s="1"/>
    </row>
    <row r="77" spans="4:13" x14ac:dyDescent="0.55000000000000004">
      <c r="D77" s="1"/>
      <c r="E77" s="1"/>
      <c r="F77" s="1"/>
      <c r="G77" s="1"/>
      <c r="H77" s="1"/>
      <c r="J77" s="1"/>
      <c r="K77" s="1"/>
      <c r="L77" s="1"/>
      <c r="M77" s="1"/>
    </row>
    <row r="78" spans="4:13" x14ac:dyDescent="0.55000000000000004">
      <c r="D78" s="1"/>
      <c r="E78" s="1"/>
      <c r="F78" s="1"/>
      <c r="G78" s="1"/>
      <c r="H78" s="1"/>
      <c r="J78" s="1"/>
      <c r="K78" s="1"/>
      <c r="L78" s="1"/>
      <c r="M78" s="1"/>
    </row>
    <row r="79" spans="4:13" x14ac:dyDescent="0.55000000000000004">
      <c r="D79" s="1"/>
      <c r="E79" s="1"/>
      <c r="F79" s="1"/>
      <c r="G79" s="1"/>
      <c r="H79" s="1"/>
      <c r="J79" s="1"/>
      <c r="K79" s="1"/>
      <c r="L79" s="1"/>
      <c r="M79" s="1"/>
    </row>
    <row r="80" spans="4:13" x14ac:dyDescent="0.55000000000000004">
      <c r="D80" s="1"/>
      <c r="E80" s="1"/>
      <c r="F80" s="1"/>
      <c r="G80" s="1"/>
      <c r="H80" s="1"/>
      <c r="J80" s="1"/>
      <c r="K80" s="1"/>
      <c r="L80" s="1"/>
      <c r="M80" s="1"/>
    </row>
    <row r="81" spans="4:13" x14ac:dyDescent="0.55000000000000004">
      <c r="D81" s="1"/>
      <c r="E81" s="1"/>
      <c r="F81" s="1"/>
      <c r="G81" s="1"/>
      <c r="H81" s="1"/>
      <c r="J81" s="1"/>
      <c r="K81" s="1"/>
      <c r="L81" s="1"/>
      <c r="M81" s="1"/>
    </row>
    <row r="82" spans="4:13" x14ac:dyDescent="0.55000000000000004">
      <c r="D82" s="1"/>
      <c r="E82" s="1"/>
      <c r="F82" s="1"/>
      <c r="G82" s="1"/>
      <c r="H82" s="1"/>
      <c r="J82" s="1"/>
      <c r="K82" s="1"/>
      <c r="L82" s="1"/>
      <c r="M82" s="1"/>
    </row>
    <row r="83" spans="4:13" x14ac:dyDescent="0.55000000000000004">
      <c r="D83" s="1"/>
      <c r="E83" s="1"/>
      <c r="F83" s="1"/>
      <c r="G83" s="1"/>
      <c r="H83" s="1"/>
      <c r="J83" s="1"/>
      <c r="K83" s="1"/>
      <c r="L83" s="1"/>
      <c r="M83" s="1"/>
    </row>
    <row r="84" spans="4:13" x14ac:dyDescent="0.55000000000000004">
      <c r="D84" s="1"/>
      <c r="E84" s="1"/>
      <c r="F84" s="1"/>
      <c r="G84" s="1"/>
      <c r="H84" s="1"/>
      <c r="J84" s="1"/>
      <c r="K84" s="1"/>
      <c r="L84" s="1"/>
      <c r="M84" s="1"/>
    </row>
    <row r="85" spans="4:13" x14ac:dyDescent="0.55000000000000004">
      <c r="D85" s="1"/>
      <c r="E85" s="1"/>
      <c r="F85" s="1"/>
      <c r="G85" s="1"/>
      <c r="H85" s="1"/>
      <c r="J85" s="1"/>
      <c r="K85" s="1"/>
      <c r="L85" s="1"/>
      <c r="M85" s="1"/>
    </row>
    <row r="86" spans="4:13" x14ac:dyDescent="0.55000000000000004">
      <c r="D86" s="1"/>
      <c r="E86" s="1"/>
      <c r="F86" s="1"/>
      <c r="G86" s="1"/>
      <c r="H86" s="1"/>
      <c r="J86" s="1"/>
      <c r="K86" s="1"/>
      <c r="L86" s="1"/>
      <c r="M86" s="1"/>
    </row>
    <row r="87" spans="4:13" x14ac:dyDescent="0.55000000000000004">
      <c r="D87" s="1"/>
      <c r="E87" s="1"/>
      <c r="F87" s="1"/>
      <c r="G87" s="1"/>
      <c r="H87" s="1"/>
      <c r="J87" s="1"/>
      <c r="K87" s="1"/>
      <c r="L87" s="1"/>
      <c r="M87" s="1"/>
    </row>
    <row r="88" spans="4:13" x14ac:dyDescent="0.55000000000000004">
      <c r="D88" s="1"/>
      <c r="E88" s="1"/>
      <c r="F88" s="1"/>
      <c r="G88" s="1"/>
      <c r="H88" s="1"/>
      <c r="J88" s="1"/>
      <c r="K88" s="1"/>
      <c r="L88" s="1"/>
      <c r="M88" s="1"/>
    </row>
    <row r="89" spans="4:13" x14ac:dyDescent="0.55000000000000004">
      <c r="D89" s="1"/>
      <c r="E89" s="1"/>
      <c r="F89" s="1"/>
      <c r="G89" s="1"/>
      <c r="H89" s="1"/>
      <c r="J89" s="1"/>
      <c r="K89" s="1"/>
      <c r="L89" s="1"/>
      <c r="M89" s="1"/>
    </row>
    <row r="90" spans="4:13" x14ac:dyDescent="0.55000000000000004">
      <c r="D90" s="1"/>
      <c r="E90" s="1"/>
      <c r="F90" s="1"/>
      <c r="G90" s="1"/>
      <c r="H90" s="1"/>
      <c r="J90" s="1"/>
      <c r="K90" s="1"/>
      <c r="L90" s="1"/>
      <c r="M90" s="1"/>
    </row>
    <row r="91" spans="4:13" x14ac:dyDescent="0.55000000000000004">
      <c r="D91" s="1"/>
      <c r="E91" s="1"/>
      <c r="F91" s="1"/>
      <c r="G91" s="1"/>
      <c r="H91" s="1"/>
      <c r="J91" s="1"/>
      <c r="K91" s="1"/>
      <c r="L91" s="1"/>
      <c r="M91" s="1"/>
    </row>
    <row r="92" spans="4:13" x14ac:dyDescent="0.55000000000000004">
      <c r="D92" s="1"/>
      <c r="E92" s="1"/>
      <c r="F92" s="1"/>
      <c r="G92" s="1"/>
      <c r="H92" s="1"/>
      <c r="J92" s="1"/>
      <c r="K92" s="1"/>
      <c r="L92" s="1"/>
      <c r="M92" s="1"/>
    </row>
    <row r="93" spans="4:13" x14ac:dyDescent="0.55000000000000004">
      <c r="D93" s="1"/>
      <c r="E93" s="1"/>
      <c r="F93" s="1"/>
      <c r="G93" s="1"/>
      <c r="H93" s="1"/>
      <c r="J93" s="1"/>
      <c r="K93" s="1"/>
      <c r="L93" s="1"/>
      <c r="M93" s="1"/>
    </row>
    <row r="94" spans="4:13" x14ac:dyDescent="0.55000000000000004">
      <c r="D94" s="1"/>
      <c r="E94" s="1"/>
      <c r="F94" s="1"/>
      <c r="G94" s="1"/>
      <c r="H94" s="1"/>
      <c r="J94" s="1"/>
      <c r="K94" s="1"/>
      <c r="L94" s="1"/>
      <c r="M94" s="1"/>
    </row>
    <row r="95" spans="4:13" x14ac:dyDescent="0.55000000000000004">
      <c r="D95" s="1"/>
      <c r="E95" s="1"/>
      <c r="F95" s="1"/>
      <c r="G95" s="1"/>
      <c r="H95" s="1"/>
      <c r="J95" s="1"/>
      <c r="K95" s="1"/>
      <c r="L95" s="1"/>
      <c r="M95" s="1"/>
    </row>
    <row r="96" spans="4:13" x14ac:dyDescent="0.55000000000000004">
      <c r="D96" s="1"/>
      <c r="E96" s="1"/>
      <c r="F96" s="1"/>
      <c r="G96" s="1"/>
      <c r="H96" s="1"/>
      <c r="J96" s="1"/>
      <c r="K96" s="1"/>
      <c r="L96" s="1"/>
      <c r="M96" s="1"/>
    </row>
    <row r="97" spans="4:13" x14ac:dyDescent="0.55000000000000004">
      <c r="D97" s="1"/>
      <c r="E97" s="1"/>
      <c r="F97" s="1"/>
      <c r="G97" s="1"/>
      <c r="H97" s="1"/>
      <c r="J97" s="1"/>
      <c r="K97" s="1"/>
      <c r="L97" s="1"/>
      <c r="M97" s="1"/>
    </row>
    <row r="98" spans="4:13" x14ac:dyDescent="0.55000000000000004">
      <c r="D98" s="1"/>
      <c r="E98" s="1"/>
      <c r="F98" s="1"/>
      <c r="G98" s="1"/>
      <c r="H98" s="1"/>
      <c r="J98" s="1"/>
      <c r="K98" s="1"/>
      <c r="L98" s="1"/>
      <c r="M98" s="1"/>
    </row>
    <row r="99" spans="4:13" x14ac:dyDescent="0.55000000000000004">
      <c r="D99" s="1"/>
      <c r="E99" s="1"/>
      <c r="F99" s="1"/>
      <c r="G99" s="1"/>
      <c r="H99" s="1"/>
      <c r="J99" s="1"/>
      <c r="K99" s="1"/>
      <c r="L99" s="1"/>
      <c r="M99" s="1"/>
    </row>
    <row r="100" spans="4:13" x14ac:dyDescent="0.55000000000000004">
      <c r="D100" s="1"/>
      <c r="E100" s="1"/>
      <c r="F100" s="1"/>
      <c r="G100" s="1"/>
      <c r="H100" s="1"/>
      <c r="J100" s="1"/>
      <c r="K100" s="1"/>
      <c r="L100" s="1"/>
      <c r="M100" s="1"/>
    </row>
    <row r="101" spans="4:13" x14ac:dyDescent="0.55000000000000004">
      <c r="D101" s="1"/>
      <c r="E101" s="1"/>
      <c r="F101" s="1"/>
      <c r="G101" s="1"/>
      <c r="H101" s="1"/>
      <c r="J101" s="1"/>
      <c r="K101" s="1"/>
      <c r="L101" s="1"/>
      <c r="M101" s="1"/>
    </row>
    <row r="102" spans="4:13" x14ac:dyDescent="0.55000000000000004">
      <c r="D102" s="1"/>
      <c r="E102" s="1"/>
      <c r="F102" s="1"/>
      <c r="G102" s="1"/>
      <c r="H102" s="1"/>
      <c r="J102" s="1"/>
      <c r="K102" s="1"/>
      <c r="L102" s="1"/>
      <c r="M102" s="1"/>
    </row>
    <row r="103" spans="4:13" x14ac:dyDescent="0.55000000000000004">
      <c r="D103" s="1"/>
      <c r="E103" s="1"/>
      <c r="F103" s="1"/>
      <c r="G103" s="1"/>
      <c r="H103" s="1"/>
      <c r="J103" s="1"/>
      <c r="K103" s="1"/>
      <c r="L103" s="1"/>
      <c r="M103" s="1"/>
    </row>
    <row r="104" spans="4:13" x14ac:dyDescent="0.55000000000000004">
      <c r="D104" s="1"/>
      <c r="E104" s="1"/>
      <c r="F104" s="1"/>
      <c r="G104" s="1"/>
      <c r="H104" s="1"/>
      <c r="J104" s="1"/>
      <c r="K104" s="1"/>
      <c r="L104" s="1"/>
      <c r="M104" s="1"/>
    </row>
    <row r="105" spans="4:13" x14ac:dyDescent="0.55000000000000004">
      <c r="D105" s="1"/>
      <c r="E105" s="1"/>
      <c r="F105" s="1"/>
      <c r="G105" s="1"/>
      <c r="H105" s="1"/>
      <c r="J105" s="1"/>
      <c r="K105" s="1"/>
      <c r="L105" s="1"/>
      <c r="M105" s="1"/>
    </row>
    <row r="106" spans="4:13" x14ac:dyDescent="0.55000000000000004">
      <c r="D106" s="1"/>
      <c r="E106" s="1"/>
      <c r="F106" s="1"/>
      <c r="G106" s="1"/>
      <c r="H106" s="1"/>
      <c r="J106" s="1"/>
      <c r="K106" s="1"/>
      <c r="L106" s="1"/>
      <c r="M106" s="1"/>
    </row>
    <row r="107" spans="4:13" x14ac:dyDescent="0.55000000000000004">
      <c r="D107" s="1"/>
      <c r="E107" s="1"/>
      <c r="F107" s="1"/>
      <c r="G107" s="1"/>
      <c r="H107" s="1"/>
      <c r="J107" s="1"/>
      <c r="K107" s="1"/>
      <c r="L107" s="1"/>
      <c r="M107" s="1"/>
    </row>
    <row r="108" spans="4:13" x14ac:dyDescent="0.55000000000000004">
      <c r="D108" s="1"/>
      <c r="E108" s="1"/>
      <c r="F108" s="1"/>
      <c r="G108" s="1"/>
      <c r="H108" s="1"/>
      <c r="J108" s="1"/>
      <c r="K108" s="1"/>
      <c r="L108" s="1"/>
      <c r="M108" s="1"/>
    </row>
    <row r="109" spans="4:13" x14ac:dyDescent="0.55000000000000004">
      <c r="D109" s="1"/>
      <c r="E109" s="1"/>
      <c r="F109" s="1"/>
      <c r="G109" s="1"/>
      <c r="H109" s="1"/>
      <c r="J109" s="1"/>
      <c r="K109" s="1"/>
      <c r="L109" s="1"/>
      <c r="M109" s="1"/>
    </row>
    <row r="110" spans="4:13" x14ac:dyDescent="0.55000000000000004">
      <c r="D110" s="1"/>
      <c r="E110" s="1"/>
      <c r="F110" s="1"/>
      <c r="G110" s="1"/>
      <c r="H110" s="1"/>
      <c r="J110" s="1"/>
      <c r="K110" s="1"/>
      <c r="L110" s="1"/>
      <c r="M110" s="1"/>
    </row>
    <row r="111" spans="4:13" x14ac:dyDescent="0.55000000000000004">
      <c r="D111" s="1"/>
      <c r="E111" s="1"/>
      <c r="F111" s="1"/>
      <c r="G111" s="1"/>
      <c r="H111" s="1"/>
      <c r="J111" s="1"/>
      <c r="K111" s="1"/>
      <c r="L111" s="1"/>
      <c r="M111" s="1"/>
    </row>
    <row r="112" spans="4:13" x14ac:dyDescent="0.55000000000000004">
      <c r="D112" s="1"/>
      <c r="E112" s="1"/>
      <c r="F112" s="1"/>
      <c r="G112" s="1"/>
      <c r="H112" s="1"/>
      <c r="J112" s="1"/>
      <c r="K112" s="1"/>
      <c r="L112" s="1"/>
      <c r="M112" s="1"/>
    </row>
    <row r="113" spans="4:13" x14ac:dyDescent="0.55000000000000004">
      <c r="D113" s="1"/>
      <c r="E113" s="1"/>
      <c r="F113" s="1"/>
      <c r="G113" s="1"/>
      <c r="H113" s="1"/>
      <c r="J113" s="1"/>
      <c r="K113" s="1"/>
      <c r="L113" s="1"/>
      <c r="M113" s="1"/>
    </row>
    <row r="114" spans="4:13" x14ac:dyDescent="0.55000000000000004">
      <c r="D114" s="1"/>
      <c r="E114" s="1"/>
      <c r="F114" s="1"/>
      <c r="G114" s="1"/>
      <c r="H114" s="1"/>
      <c r="J114" s="1"/>
      <c r="K114" s="1"/>
      <c r="L114" s="1"/>
      <c r="M114" s="1"/>
    </row>
    <row r="115" spans="4:13" x14ac:dyDescent="0.55000000000000004">
      <c r="D115" s="1"/>
      <c r="E115" s="1"/>
      <c r="F115" s="1"/>
      <c r="G115" s="1"/>
      <c r="H115" s="1"/>
      <c r="J115" s="1"/>
      <c r="K115" s="1"/>
      <c r="L115" s="1"/>
      <c r="M115" s="1"/>
    </row>
    <row r="116" spans="4:13" x14ac:dyDescent="0.55000000000000004">
      <c r="D116" s="1"/>
      <c r="E116" s="1"/>
      <c r="F116" s="1"/>
      <c r="G116" s="1"/>
      <c r="H116" s="1"/>
      <c r="J116" s="1"/>
      <c r="K116" s="1"/>
      <c r="L116" s="1"/>
      <c r="M116" s="1"/>
    </row>
    <row r="117" spans="4:13" x14ac:dyDescent="0.55000000000000004">
      <c r="D117" s="1"/>
      <c r="E117" s="1"/>
      <c r="F117" s="1"/>
      <c r="G117" s="1"/>
      <c r="H117" s="1"/>
      <c r="J117" s="1"/>
      <c r="K117" s="1"/>
      <c r="L117" s="1"/>
      <c r="M117" s="1"/>
    </row>
    <row r="118" spans="4:13" x14ac:dyDescent="0.55000000000000004">
      <c r="D118" s="1"/>
      <c r="E118" s="1"/>
      <c r="F118" s="1"/>
      <c r="G118" s="1"/>
      <c r="H118" s="1"/>
      <c r="J118" s="1"/>
      <c r="K118" s="1"/>
      <c r="L118" s="1"/>
      <c r="M118" s="1"/>
    </row>
    <row r="119" spans="4:13" x14ac:dyDescent="0.55000000000000004">
      <c r="D119" s="1"/>
      <c r="E119" s="1"/>
      <c r="F119" s="1"/>
      <c r="G119" s="1"/>
      <c r="H119" s="1"/>
      <c r="J119" s="1"/>
      <c r="K119" s="1"/>
      <c r="L119" s="1"/>
      <c r="M119" s="1"/>
    </row>
    <row r="120" spans="4:13" x14ac:dyDescent="0.55000000000000004">
      <c r="D120" s="1"/>
      <c r="E120" s="1"/>
      <c r="F120" s="1"/>
      <c r="G120" s="1"/>
      <c r="H120" s="1"/>
      <c r="J120" s="1"/>
      <c r="K120" s="1"/>
      <c r="L120" s="1"/>
      <c r="M120" s="1"/>
    </row>
    <row r="121" spans="4:13" x14ac:dyDescent="0.55000000000000004">
      <c r="D121" s="1"/>
      <c r="E121" s="1"/>
      <c r="F121" s="1"/>
      <c r="G121" s="1"/>
      <c r="H121" s="1"/>
      <c r="J121" s="1"/>
      <c r="K121" s="1"/>
      <c r="L121" s="1"/>
      <c r="M121" s="1"/>
    </row>
    <row r="122" spans="4:13" x14ac:dyDescent="0.55000000000000004">
      <c r="D122" s="1"/>
      <c r="E122" s="1"/>
      <c r="F122" s="1"/>
      <c r="G122" s="1"/>
      <c r="H122" s="1"/>
      <c r="J122" s="1"/>
      <c r="K122" s="1"/>
      <c r="L122" s="1"/>
      <c r="M122" s="1"/>
    </row>
    <row r="123" spans="4:13" x14ac:dyDescent="0.55000000000000004">
      <c r="D123" s="1"/>
      <c r="E123" s="1"/>
      <c r="F123" s="1"/>
      <c r="G123" s="1"/>
      <c r="H123" s="1"/>
      <c r="J123" s="1"/>
      <c r="K123" s="1"/>
      <c r="L123" s="1"/>
      <c r="M123" s="1"/>
    </row>
    <row r="124" spans="4:13" x14ac:dyDescent="0.55000000000000004">
      <c r="D124" s="1"/>
      <c r="E124" s="1"/>
      <c r="F124" s="1"/>
      <c r="G124" s="1"/>
      <c r="H124" s="1"/>
      <c r="J124" s="1"/>
      <c r="K124" s="1"/>
      <c r="L124" s="1"/>
      <c r="M124" s="1"/>
    </row>
    <row r="125" spans="4:13" x14ac:dyDescent="0.55000000000000004">
      <c r="D125" s="1"/>
      <c r="E125" s="1"/>
      <c r="F125" s="1"/>
      <c r="G125" s="1"/>
      <c r="H125" s="1"/>
      <c r="J125" s="1"/>
      <c r="K125" s="1"/>
      <c r="L125" s="1"/>
      <c r="M125" s="1"/>
    </row>
    <row r="126" spans="4:13" x14ac:dyDescent="0.55000000000000004">
      <c r="D126" s="1"/>
      <c r="E126" s="1"/>
      <c r="F126" s="1"/>
      <c r="G126" s="1"/>
      <c r="H126" s="1"/>
      <c r="J126" s="1"/>
      <c r="K126" s="1"/>
      <c r="L126" s="1"/>
      <c r="M126" s="1"/>
    </row>
    <row r="127" spans="4:13" x14ac:dyDescent="0.55000000000000004">
      <c r="D127" s="1"/>
      <c r="E127" s="1"/>
      <c r="F127" s="1"/>
      <c r="G127" s="1"/>
      <c r="H127" s="1"/>
      <c r="J127" s="1"/>
      <c r="K127" s="1"/>
      <c r="L127" s="1"/>
      <c r="M127" s="1"/>
    </row>
    <row r="128" spans="4:13" x14ac:dyDescent="0.55000000000000004">
      <c r="D128" s="1"/>
      <c r="E128" s="1"/>
      <c r="F128" s="1"/>
      <c r="G128" s="1"/>
      <c r="H128" s="1"/>
      <c r="J128" s="1"/>
      <c r="K128" s="1"/>
      <c r="L128" s="1"/>
      <c r="M128" s="1"/>
    </row>
    <row r="129" spans="4:13" x14ac:dyDescent="0.55000000000000004">
      <c r="D129" s="1"/>
      <c r="E129" s="1"/>
      <c r="F129" s="1"/>
      <c r="G129" s="1"/>
      <c r="H129" s="1"/>
      <c r="J129" s="1"/>
      <c r="K129" s="1"/>
      <c r="L129" s="1"/>
      <c r="M129" s="1"/>
    </row>
    <row r="130" spans="4:13" x14ac:dyDescent="0.55000000000000004">
      <c r="D130" s="1"/>
      <c r="E130" s="1"/>
      <c r="F130" s="1"/>
      <c r="G130" s="1"/>
      <c r="H130" s="1"/>
      <c r="J130" s="1"/>
      <c r="K130" s="1"/>
      <c r="L130" s="1"/>
      <c r="M130" s="1"/>
    </row>
    <row r="131" spans="4:13" x14ac:dyDescent="0.55000000000000004">
      <c r="D131" s="1"/>
      <c r="E131" s="1"/>
      <c r="F131" s="1"/>
      <c r="G131" s="1"/>
      <c r="H131" s="1"/>
      <c r="J131" s="1"/>
      <c r="K131" s="1"/>
      <c r="L131" s="1"/>
      <c r="M131" s="1"/>
    </row>
    <row r="132" spans="4:13" x14ac:dyDescent="0.55000000000000004">
      <c r="D132" s="1"/>
      <c r="E132" s="1"/>
      <c r="F132" s="1"/>
      <c r="G132" s="1"/>
      <c r="H132" s="1"/>
      <c r="J132" s="1"/>
      <c r="K132" s="1"/>
      <c r="L132" s="1"/>
      <c r="M132" s="1"/>
    </row>
    <row r="133" spans="4:13" x14ac:dyDescent="0.55000000000000004">
      <c r="D133" s="1"/>
      <c r="E133" s="1"/>
      <c r="F133" s="1"/>
      <c r="G133" s="1"/>
      <c r="H133" s="1"/>
      <c r="J133" s="1"/>
      <c r="K133" s="1"/>
      <c r="L133" s="1"/>
      <c r="M133" s="1"/>
    </row>
    <row r="134" spans="4:13" x14ac:dyDescent="0.55000000000000004">
      <c r="D134" s="1"/>
      <c r="E134" s="1"/>
      <c r="F134" s="1"/>
      <c r="G134" s="1"/>
      <c r="H134" s="1"/>
      <c r="J134" s="1"/>
      <c r="K134" s="1"/>
      <c r="L134" s="1"/>
      <c r="M134" s="1"/>
    </row>
    <row r="135" spans="4:13" x14ac:dyDescent="0.55000000000000004">
      <c r="D135" s="1"/>
      <c r="E135" s="1"/>
      <c r="F135" s="1"/>
      <c r="G135" s="1"/>
      <c r="H135" s="1"/>
      <c r="J135" s="1"/>
      <c r="K135" s="1"/>
      <c r="L135" s="1"/>
      <c r="M135" s="1"/>
    </row>
    <row r="136" spans="4:13" x14ac:dyDescent="0.55000000000000004">
      <c r="D136" s="1"/>
      <c r="E136" s="1"/>
      <c r="F136" s="1"/>
      <c r="G136" s="1"/>
      <c r="H136" s="1"/>
      <c r="J136" s="1"/>
      <c r="K136" s="1"/>
      <c r="L136" s="1"/>
      <c r="M136" s="1"/>
    </row>
    <row r="137" spans="4:13" x14ac:dyDescent="0.55000000000000004">
      <c r="D137" s="1"/>
      <c r="E137" s="1"/>
      <c r="F137" s="1"/>
      <c r="G137" s="1"/>
      <c r="H137" s="1"/>
      <c r="J137" s="1"/>
      <c r="K137" s="1"/>
      <c r="L137" s="1"/>
      <c r="M137" s="1"/>
    </row>
    <row r="138" spans="4:13" x14ac:dyDescent="0.55000000000000004">
      <c r="D138" s="1"/>
      <c r="E138" s="1"/>
      <c r="F138" s="1"/>
      <c r="G138" s="1"/>
      <c r="H138" s="1"/>
      <c r="J138" s="1"/>
      <c r="K138" s="1"/>
      <c r="L138" s="1"/>
      <c r="M138" s="1"/>
    </row>
    <row r="139" spans="4:13" x14ac:dyDescent="0.55000000000000004">
      <c r="D139" s="1"/>
      <c r="E139" s="1"/>
      <c r="F139" s="1"/>
      <c r="G139" s="1"/>
      <c r="H139" s="1"/>
      <c r="J139" s="1"/>
      <c r="K139" s="1"/>
      <c r="L139" s="1"/>
      <c r="M139" s="1"/>
    </row>
    <row r="140" spans="4:13" x14ac:dyDescent="0.55000000000000004">
      <c r="D140" s="1"/>
      <c r="E140" s="1"/>
      <c r="F140" s="1"/>
      <c r="G140" s="1"/>
      <c r="H140" s="1"/>
      <c r="J140" s="1"/>
      <c r="K140" s="1"/>
      <c r="L140" s="1"/>
      <c r="M140" s="1"/>
    </row>
    <row r="141" spans="4:13" x14ac:dyDescent="0.55000000000000004">
      <c r="D141" s="1"/>
      <c r="E141" s="1"/>
      <c r="F141" s="1"/>
      <c r="G141" s="1"/>
      <c r="H141" s="1"/>
      <c r="J141" s="1"/>
      <c r="K141" s="1"/>
      <c r="L141" s="1"/>
      <c r="M141" s="1"/>
    </row>
    <row r="142" spans="4:13" x14ac:dyDescent="0.55000000000000004">
      <c r="D142" s="1"/>
      <c r="E142" s="1"/>
      <c r="F142" s="1"/>
      <c r="G142" s="1"/>
      <c r="H142" s="1"/>
      <c r="J142" s="1"/>
      <c r="K142" s="1"/>
      <c r="L142" s="1"/>
      <c r="M142" s="1"/>
    </row>
    <row r="143" spans="4:13" x14ac:dyDescent="0.55000000000000004">
      <c r="D143" s="1"/>
      <c r="E143" s="1"/>
      <c r="F143" s="1"/>
      <c r="G143" s="1"/>
      <c r="H143" s="1"/>
      <c r="J143" s="1"/>
      <c r="K143" s="1"/>
      <c r="L143" s="1"/>
      <c r="M143" s="1"/>
    </row>
    <row r="144" spans="4:13" x14ac:dyDescent="0.55000000000000004">
      <c r="D144" s="1"/>
      <c r="E144" s="1"/>
      <c r="F144" s="1"/>
      <c r="G144" s="1"/>
      <c r="H144" s="1"/>
      <c r="J144" s="1"/>
      <c r="K144" s="1"/>
      <c r="L144" s="1"/>
      <c r="M144" s="1"/>
    </row>
    <row r="145" spans="4:13" x14ac:dyDescent="0.55000000000000004">
      <c r="D145" s="1"/>
      <c r="E145" s="1"/>
      <c r="F145" s="1"/>
      <c r="G145" s="1"/>
      <c r="H145" s="1"/>
      <c r="J145" s="1"/>
      <c r="K145" s="1"/>
      <c r="L145" s="1"/>
      <c r="M145" s="1"/>
    </row>
    <row r="146" spans="4:13" x14ac:dyDescent="0.55000000000000004">
      <c r="D146" s="1"/>
      <c r="E146" s="1"/>
      <c r="F146" s="1"/>
      <c r="G146" s="1"/>
      <c r="H146" s="1"/>
      <c r="J146" s="1"/>
      <c r="K146" s="1"/>
      <c r="L146" s="1"/>
      <c r="M146" s="1"/>
    </row>
    <row r="147" spans="4:13" x14ac:dyDescent="0.55000000000000004">
      <c r="D147" s="1"/>
      <c r="E147" s="1"/>
      <c r="F147" s="1"/>
      <c r="G147" s="1"/>
      <c r="H147" s="1"/>
      <c r="J147" s="1"/>
      <c r="K147" s="1"/>
      <c r="L147" s="1"/>
      <c r="M147" s="1"/>
    </row>
    <row r="148" spans="4:13" x14ac:dyDescent="0.55000000000000004">
      <c r="D148" s="1"/>
      <c r="E148" s="1"/>
      <c r="F148" s="1"/>
      <c r="G148" s="1"/>
      <c r="H148" s="1"/>
      <c r="J148" s="1"/>
      <c r="K148" s="1"/>
      <c r="L148" s="1"/>
      <c r="M148" s="1"/>
    </row>
    <row r="149" spans="4:13" x14ac:dyDescent="0.55000000000000004">
      <c r="D149" s="1"/>
      <c r="E149" s="1"/>
      <c r="F149" s="1"/>
      <c r="G149" s="1"/>
      <c r="H149" s="1"/>
      <c r="J149" s="1"/>
      <c r="K149" s="1"/>
      <c r="L149" s="1"/>
      <c r="M149" s="1"/>
    </row>
    <row r="150" spans="4:13" x14ac:dyDescent="0.55000000000000004">
      <c r="D150" s="1"/>
      <c r="E150" s="1"/>
      <c r="F150" s="1"/>
      <c r="G150" s="1"/>
      <c r="H150" s="1"/>
      <c r="J150" s="1"/>
      <c r="K150" s="1"/>
      <c r="L150" s="1"/>
      <c r="M150" s="1"/>
    </row>
    <row r="151" spans="4:13" x14ac:dyDescent="0.55000000000000004">
      <c r="D151" s="1"/>
      <c r="E151" s="1"/>
      <c r="F151" s="1"/>
      <c r="G151" s="1"/>
      <c r="H151" s="1"/>
      <c r="J151" s="1"/>
      <c r="K151" s="1"/>
      <c r="L151" s="1"/>
      <c r="M151" s="1"/>
    </row>
    <row r="152" spans="4:13" x14ac:dyDescent="0.55000000000000004">
      <c r="D152" s="1"/>
      <c r="E152" s="1"/>
      <c r="F152" s="1"/>
      <c r="G152" s="1"/>
      <c r="H152" s="1"/>
      <c r="J152" s="1"/>
      <c r="K152" s="1"/>
      <c r="L152" s="1"/>
      <c r="M152" s="1"/>
    </row>
    <row r="153" spans="4:13" x14ac:dyDescent="0.55000000000000004">
      <c r="D153" s="1"/>
      <c r="E153" s="1"/>
      <c r="F153" s="1"/>
      <c r="G153" s="1"/>
      <c r="H153" s="1"/>
      <c r="J153" s="1"/>
      <c r="K153" s="1"/>
      <c r="L153" s="1"/>
      <c r="M153" s="1"/>
    </row>
    <row r="154" spans="4:13" x14ac:dyDescent="0.55000000000000004">
      <c r="D154" s="1"/>
      <c r="E154" s="1"/>
      <c r="F154" s="1"/>
      <c r="G154" s="1"/>
      <c r="H154" s="1"/>
      <c r="J154" s="1"/>
      <c r="K154" s="1"/>
      <c r="L154" s="1"/>
      <c r="M154" s="1"/>
    </row>
    <row r="155" spans="4:13" x14ac:dyDescent="0.55000000000000004">
      <c r="D155" s="1"/>
      <c r="E155" s="1"/>
      <c r="F155" s="1"/>
      <c r="G155" s="1"/>
      <c r="H155" s="1"/>
      <c r="J155" s="1"/>
      <c r="K155" s="1"/>
      <c r="L155" s="1"/>
      <c r="M155" s="1"/>
    </row>
    <row r="156" spans="4:13" x14ac:dyDescent="0.55000000000000004">
      <c r="D156" s="1"/>
      <c r="E156" s="1"/>
      <c r="F156" s="1"/>
      <c r="G156" s="1"/>
      <c r="H156" s="1"/>
      <c r="J156" s="1"/>
      <c r="K156" s="1"/>
      <c r="L156" s="1"/>
      <c r="M156" s="1"/>
    </row>
    <row r="157" spans="4:13" x14ac:dyDescent="0.55000000000000004">
      <c r="D157" s="1"/>
      <c r="E157" s="1"/>
      <c r="F157" s="1"/>
      <c r="G157" s="1"/>
      <c r="H157" s="1"/>
      <c r="J157" s="1"/>
      <c r="K157" s="1"/>
      <c r="L157" s="1"/>
      <c r="M157" s="1"/>
    </row>
    <row r="158" spans="4:13" x14ac:dyDescent="0.55000000000000004">
      <c r="D158" s="1"/>
      <c r="E158" s="1"/>
      <c r="F158" s="1"/>
      <c r="G158" s="1"/>
      <c r="H158" s="1"/>
      <c r="J158" s="1"/>
      <c r="K158" s="1"/>
      <c r="L158" s="1"/>
      <c r="M158" s="1"/>
    </row>
    <row r="159" spans="4:13" x14ac:dyDescent="0.55000000000000004">
      <c r="D159" s="1"/>
      <c r="E159" s="1"/>
      <c r="F159" s="1"/>
      <c r="G159" s="1"/>
      <c r="H159" s="1"/>
      <c r="J159" s="1"/>
      <c r="K159" s="1"/>
      <c r="L159" s="1"/>
      <c r="M159" s="1"/>
    </row>
    <row r="160" spans="4:13" x14ac:dyDescent="0.55000000000000004">
      <c r="D160" s="1"/>
      <c r="E160" s="1"/>
      <c r="F160" s="1"/>
      <c r="G160" s="1"/>
      <c r="H160" s="1"/>
      <c r="J160" s="1"/>
      <c r="K160" s="1"/>
      <c r="L160" s="1"/>
      <c r="M160" s="1"/>
    </row>
    <row r="161" spans="4:13" x14ac:dyDescent="0.55000000000000004">
      <c r="D161" s="1"/>
      <c r="E161" s="1"/>
      <c r="F161" s="1"/>
      <c r="G161" s="1"/>
      <c r="H161" s="1"/>
      <c r="J161" s="1"/>
      <c r="K161" s="1"/>
      <c r="L161" s="1"/>
      <c r="M161" s="1"/>
    </row>
    <row r="162" spans="4:13" x14ac:dyDescent="0.55000000000000004">
      <c r="D162" s="1"/>
      <c r="E162" s="1"/>
      <c r="F162" s="1"/>
      <c r="G162" s="1"/>
      <c r="H162" s="1"/>
      <c r="J162" s="1"/>
      <c r="K162" s="1"/>
      <c r="L162" s="1"/>
      <c r="M162" s="1"/>
    </row>
    <row r="163" spans="4:13" x14ac:dyDescent="0.55000000000000004">
      <c r="D163" s="1"/>
      <c r="E163" s="1"/>
      <c r="F163" s="1"/>
      <c r="G163" s="1"/>
      <c r="H163" s="1"/>
      <c r="J163" s="1"/>
      <c r="K163" s="1"/>
      <c r="L163" s="1"/>
      <c r="M163" s="1"/>
    </row>
    <row r="164" spans="4:13" x14ac:dyDescent="0.55000000000000004">
      <c r="D164" s="1"/>
      <c r="E164" s="1"/>
      <c r="F164" s="1"/>
      <c r="G164" s="1"/>
      <c r="H164" s="1"/>
      <c r="J164" s="1"/>
      <c r="K164" s="1"/>
      <c r="L164" s="1"/>
      <c r="M164" s="1"/>
    </row>
    <row r="165" spans="4:13" x14ac:dyDescent="0.55000000000000004">
      <c r="D165" s="1"/>
      <c r="E165" s="1"/>
      <c r="F165" s="1"/>
      <c r="G165" s="1"/>
      <c r="H165" s="1"/>
      <c r="J165" s="1"/>
      <c r="K165" s="1"/>
      <c r="L165" s="1"/>
      <c r="M165" s="1"/>
    </row>
    <row r="166" spans="4:13" x14ac:dyDescent="0.55000000000000004">
      <c r="D166" s="1"/>
      <c r="E166" s="1"/>
      <c r="F166" s="1"/>
      <c r="G166" s="1"/>
      <c r="H166" s="1"/>
      <c r="J166" s="1"/>
      <c r="K166" s="1"/>
      <c r="L166" s="1"/>
      <c r="M166" s="1"/>
    </row>
    <row r="167" spans="4:13" x14ac:dyDescent="0.55000000000000004">
      <c r="D167" s="1"/>
      <c r="E167" s="1"/>
      <c r="F167" s="1"/>
      <c r="G167" s="1"/>
      <c r="H167" s="1"/>
      <c r="J167" s="1"/>
      <c r="K167" s="1"/>
      <c r="L167" s="1"/>
      <c r="M167" s="1"/>
    </row>
    <row r="168" spans="4:13" x14ac:dyDescent="0.55000000000000004">
      <c r="D168" s="1"/>
      <c r="E168" s="1"/>
      <c r="F168" s="1"/>
      <c r="G168" s="1"/>
      <c r="H168" s="1"/>
      <c r="J168" s="1"/>
      <c r="K168" s="1"/>
      <c r="L168" s="1"/>
      <c r="M168" s="1"/>
    </row>
    <row r="169" spans="4:13" x14ac:dyDescent="0.55000000000000004">
      <c r="D169" s="1"/>
      <c r="E169" s="1"/>
      <c r="F169" s="1"/>
      <c r="G169" s="1"/>
      <c r="H169" s="1"/>
      <c r="J169" s="1"/>
      <c r="K169" s="1"/>
      <c r="L169" s="1"/>
      <c r="M169" s="1"/>
    </row>
    <row r="170" spans="4:13" x14ac:dyDescent="0.55000000000000004">
      <c r="D170" s="1"/>
      <c r="E170" s="1"/>
      <c r="F170" s="1"/>
      <c r="G170" s="1"/>
      <c r="H170" s="1"/>
      <c r="J170" s="1"/>
      <c r="K170" s="1"/>
      <c r="L170" s="1"/>
      <c r="M170" s="1"/>
    </row>
    <row r="171" spans="4:13" x14ac:dyDescent="0.55000000000000004">
      <c r="D171" s="1"/>
      <c r="E171" s="1"/>
      <c r="F171" s="1"/>
      <c r="G171" s="1"/>
      <c r="H171" s="1"/>
      <c r="J171" s="1"/>
      <c r="K171" s="1"/>
      <c r="L171" s="1"/>
      <c r="M171" s="1"/>
    </row>
    <row r="172" spans="4:13" x14ac:dyDescent="0.55000000000000004">
      <c r="D172" s="1"/>
      <c r="E172" s="1"/>
      <c r="F172" s="1"/>
      <c r="G172" s="1"/>
      <c r="H172" s="1"/>
      <c r="J172" s="1"/>
      <c r="K172" s="1"/>
      <c r="L172" s="1"/>
      <c r="M172" s="1"/>
    </row>
    <row r="173" spans="4:13" x14ac:dyDescent="0.55000000000000004">
      <c r="D173" s="1"/>
      <c r="E173" s="1"/>
      <c r="F173" s="1"/>
      <c r="G173" s="1"/>
      <c r="H173" s="1"/>
      <c r="J173" s="1"/>
      <c r="K173" s="1"/>
      <c r="L173" s="1"/>
      <c r="M173" s="1"/>
    </row>
    <row r="174" spans="4:13" x14ac:dyDescent="0.55000000000000004">
      <c r="D174" s="1"/>
      <c r="E174" s="1"/>
      <c r="F174" s="1"/>
      <c r="G174" s="1"/>
      <c r="H174" s="1"/>
      <c r="J174" s="1"/>
      <c r="K174" s="1"/>
      <c r="L174" s="1"/>
      <c r="M174" s="1"/>
    </row>
    <row r="175" spans="4:13" x14ac:dyDescent="0.55000000000000004">
      <c r="D175" s="1"/>
      <c r="E175" s="1"/>
      <c r="F175" s="1"/>
      <c r="G175" s="1"/>
      <c r="H175" s="1"/>
      <c r="J175" s="1"/>
      <c r="K175" s="1"/>
      <c r="L175" s="1"/>
      <c r="M175" s="1"/>
    </row>
    <row r="176" spans="4:13" x14ac:dyDescent="0.55000000000000004">
      <c r="D176" s="1"/>
      <c r="E176" s="1"/>
      <c r="F176" s="1"/>
      <c r="G176" s="1"/>
      <c r="H176" s="1"/>
      <c r="J176" s="1"/>
      <c r="K176" s="1"/>
      <c r="L176" s="1"/>
      <c r="M176" s="1"/>
    </row>
    <row r="177" spans="4:13" x14ac:dyDescent="0.55000000000000004">
      <c r="D177" s="1"/>
      <c r="E177" s="1"/>
      <c r="F177" s="1"/>
      <c r="G177" s="1"/>
      <c r="H177" s="1"/>
      <c r="J177" s="1"/>
      <c r="K177" s="1"/>
      <c r="L177" s="1"/>
      <c r="M177" s="1"/>
    </row>
    <row r="178" spans="4:13" x14ac:dyDescent="0.55000000000000004">
      <c r="D178" s="1"/>
      <c r="E178" s="1"/>
      <c r="F178" s="1"/>
      <c r="G178" s="1"/>
      <c r="H178" s="1"/>
      <c r="J178" s="1"/>
      <c r="K178" s="1"/>
      <c r="L178" s="1"/>
      <c r="M178" s="1"/>
    </row>
    <row r="179" spans="4:13" x14ac:dyDescent="0.55000000000000004">
      <c r="D179" s="1"/>
      <c r="E179" s="1"/>
      <c r="F179" s="1"/>
      <c r="G179" s="1"/>
      <c r="H179" s="1"/>
      <c r="J179" s="1"/>
      <c r="K179" s="1"/>
      <c r="L179" s="1"/>
      <c r="M179" s="1"/>
    </row>
    <row r="180" spans="4:13" x14ac:dyDescent="0.55000000000000004">
      <c r="D180" s="1"/>
      <c r="E180" s="1"/>
      <c r="F180" s="1"/>
      <c r="G180" s="1"/>
      <c r="H180" s="1"/>
      <c r="J180" s="1"/>
      <c r="K180" s="1"/>
      <c r="L180" s="1"/>
      <c r="M180" s="1"/>
    </row>
    <row r="181" spans="4:13" x14ac:dyDescent="0.55000000000000004">
      <c r="D181" s="1"/>
      <c r="E181" s="1"/>
      <c r="F181" s="1"/>
      <c r="G181" s="1"/>
      <c r="H181" s="1"/>
      <c r="J181" s="1"/>
      <c r="K181" s="1"/>
      <c r="L181" s="1"/>
      <c r="M181" s="1"/>
    </row>
    <row r="182" spans="4:13" x14ac:dyDescent="0.55000000000000004">
      <c r="D182" s="1"/>
      <c r="E182" s="1"/>
      <c r="F182" s="1"/>
      <c r="G182" s="1"/>
      <c r="H182" s="1"/>
      <c r="J182" s="1"/>
      <c r="K182" s="1"/>
      <c r="L182" s="1"/>
      <c r="M182" s="1"/>
    </row>
    <row r="183" spans="4:13" x14ac:dyDescent="0.55000000000000004">
      <c r="D183" s="1"/>
      <c r="E183" s="1"/>
      <c r="F183" s="1"/>
      <c r="G183" s="1"/>
      <c r="H183" s="1"/>
      <c r="J183" s="1"/>
      <c r="K183" s="1"/>
      <c r="L183" s="1"/>
      <c r="M183" s="1"/>
    </row>
    <row r="184" spans="4:13" x14ac:dyDescent="0.55000000000000004">
      <c r="D184" s="1"/>
      <c r="E184" s="1"/>
      <c r="F184" s="1"/>
      <c r="G184" s="1"/>
      <c r="H184" s="1"/>
      <c r="J184" s="1"/>
      <c r="K184" s="1"/>
      <c r="L184" s="1"/>
      <c r="M184" s="1"/>
    </row>
    <row r="185" spans="4:13" x14ac:dyDescent="0.55000000000000004">
      <c r="D185" s="1"/>
      <c r="E185" s="1"/>
      <c r="F185" s="1"/>
      <c r="G185" s="1"/>
      <c r="H185" s="1"/>
      <c r="J185" s="1"/>
      <c r="K185" s="1"/>
      <c r="L185" s="1"/>
      <c r="M185" s="1"/>
    </row>
    <row r="186" spans="4:13" x14ac:dyDescent="0.55000000000000004">
      <c r="D186" s="1"/>
      <c r="E186" s="1"/>
      <c r="F186" s="1"/>
      <c r="G186" s="1"/>
      <c r="H186" s="1"/>
      <c r="J186" s="1"/>
      <c r="K186" s="1"/>
      <c r="L186" s="1"/>
      <c r="M186" s="1"/>
    </row>
    <row r="187" spans="4:13" x14ac:dyDescent="0.55000000000000004">
      <c r="D187" s="1"/>
      <c r="E187" s="1"/>
      <c r="F187" s="1"/>
      <c r="G187" s="1"/>
      <c r="H187" s="1"/>
      <c r="J187" s="1"/>
      <c r="K187" s="1"/>
      <c r="L187" s="1"/>
      <c r="M187" s="1"/>
    </row>
    <row r="188" spans="4:13" x14ac:dyDescent="0.55000000000000004">
      <c r="D188" s="1"/>
      <c r="E188" s="1"/>
      <c r="F188" s="1"/>
      <c r="G188" s="1"/>
      <c r="H188" s="1"/>
      <c r="J188" s="1"/>
      <c r="K188" s="1"/>
      <c r="L188" s="1"/>
      <c r="M188" s="1"/>
    </row>
    <row r="189" spans="4:13" x14ac:dyDescent="0.55000000000000004">
      <c r="D189" s="1"/>
      <c r="E189" s="1"/>
      <c r="F189" s="1"/>
      <c r="G189" s="1"/>
      <c r="H189" s="1"/>
      <c r="J189" s="1"/>
      <c r="K189" s="1"/>
      <c r="L189" s="1"/>
      <c r="M189" s="1"/>
    </row>
    <row r="190" spans="4:13" x14ac:dyDescent="0.55000000000000004">
      <c r="D190" s="1"/>
      <c r="E190" s="1"/>
      <c r="F190" s="1"/>
      <c r="G190" s="1"/>
      <c r="H190" s="1"/>
      <c r="J190" s="1"/>
      <c r="K190" s="1"/>
      <c r="L190" s="1"/>
      <c r="M190" s="1"/>
    </row>
    <row r="191" spans="4:13" x14ac:dyDescent="0.55000000000000004">
      <c r="D191" s="1"/>
      <c r="E191" s="1"/>
      <c r="F191" s="1"/>
      <c r="G191" s="1"/>
      <c r="H191" s="1"/>
      <c r="J191" s="1"/>
      <c r="K191" s="1"/>
      <c r="L191" s="1"/>
      <c r="M191" s="1"/>
    </row>
    <row r="192" spans="4:13" x14ac:dyDescent="0.55000000000000004">
      <c r="D192" s="1"/>
      <c r="E192" s="1"/>
      <c r="F192" s="1"/>
      <c r="G192" s="1"/>
      <c r="H192" s="1"/>
      <c r="J192" s="1"/>
      <c r="K192" s="1"/>
      <c r="L192" s="1"/>
      <c r="M192" s="1"/>
    </row>
    <row r="193" spans="4:13" x14ac:dyDescent="0.55000000000000004">
      <c r="D193" s="1"/>
      <c r="E193" s="1"/>
      <c r="F193" s="1"/>
      <c r="G193" s="1"/>
      <c r="H193" s="1"/>
      <c r="J193" s="1"/>
      <c r="K193" s="1"/>
      <c r="L193" s="1"/>
      <c r="M193" s="1"/>
    </row>
    <row r="194" spans="4:13" x14ac:dyDescent="0.55000000000000004">
      <c r="D194" s="1"/>
      <c r="E194" s="1"/>
      <c r="F194" s="1"/>
      <c r="G194" s="1"/>
      <c r="H194" s="1"/>
      <c r="J194" s="1"/>
      <c r="K194" s="1"/>
      <c r="L194" s="1"/>
      <c r="M194" s="1"/>
    </row>
    <row r="195" spans="4:13" x14ac:dyDescent="0.55000000000000004">
      <c r="D195" s="1"/>
      <c r="E195" s="1"/>
      <c r="F195" s="1"/>
      <c r="G195" s="1"/>
      <c r="H195" s="1"/>
      <c r="J195" s="1"/>
      <c r="K195" s="1"/>
      <c r="L195" s="1"/>
      <c r="M195" s="1"/>
    </row>
    <row r="196" spans="4:13" x14ac:dyDescent="0.55000000000000004">
      <c r="D196" s="1"/>
      <c r="E196" s="1"/>
      <c r="F196" s="1"/>
      <c r="G196" s="1"/>
      <c r="H196" s="1"/>
      <c r="J196" s="1"/>
      <c r="K196" s="1"/>
      <c r="L196" s="1"/>
      <c r="M196" s="1"/>
    </row>
    <row r="197" spans="4:13" x14ac:dyDescent="0.55000000000000004">
      <c r="D197" s="1"/>
      <c r="E197" s="1"/>
      <c r="F197" s="1"/>
      <c r="G197" s="1"/>
      <c r="H197" s="1"/>
      <c r="J197" s="1"/>
      <c r="K197" s="1"/>
      <c r="L197" s="1"/>
      <c r="M197" s="1"/>
    </row>
    <row r="198" spans="4:13" x14ac:dyDescent="0.55000000000000004">
      <c r="D198" s="1"/>
      <c r="E198" s="1"/>
      <c r="F198" s="1"/>
      <c r="G198" s="1"/>
      <c r="H198" s="1"/>
      <c r="J198" s="1"/>
      <c r="K198" s="1"/>
      <c r="L198" s="1"/>
      <c r="M198" s="1"/>
    </row>
    <row r="199" spans="4:13" x14ac:dyDescent="0.55000000000000004">
      <c r="D199" s="1"/>
      <c r="E199" s="1"/>
      <c r="F199" s="1"/>
      <c r="G199" s="1"/>
      <c r="H199" s="1"/>
      <c r="J199" s="1"/>
      <c r="K199" s="1"/>
      <c r="L199" s="1"/>
      <c r="M199" s="1"/>
    </row>
    <row r="200" spans="4:13" x14ac:dyDescent="0.55000000000000004">
      <c r="D200" s="1"/>
      <c r="E200" s="1"/>
      <c r="F200" s="1"/>
      <c r="G200" s="1"/>
      <c r="H200" s="1"/>
      <c r="J200" s="1"/>
      <c r="K200" s="1"/>
      <c r="L200" s="1"/>
      <c r="M200" s="1"/>
    </row>
    <row r="201" spans="4:13" x14ac:dyDescent="0.55000000000000004">
      <c r="D201" s="1"/>
      <c r="E201" s="1"/>
      <c r="F201" s="1"/>
      <c r="G201" s="1"/>
      <c r="H201" s="1"/>
      <c r="J201" s="1"/>
      <c r="K201" s="1"/>
      <c r="L201" s="1"/>
      <c r="M201" s="1"/>
    </row>
    <row r="202" spans="4:13" x14ac:dyDescent="0.55000000000000004">
      <c r="D202" s="1"/>
      <c r="E202" s="1"/>
      <c r="F202" s="1"/>
      <c r="G202" s="1"/>
      <c r="H202" s="1"/>
      <c r="J202" s="1"/>
      <c r="K202" s="1"/>
      <c r="L202" s="1"/>
      <c r="M202" s="1"/>
    </row>
    <row r="203" spans="4:13" x14ac:dyDescent="0.55000000000000004">
      <c r="D203" s="1"/>
      <c r="E203" s="1"/>
      <c r="F203" s="1"/>
      <c r="G203" s="1"/>
      <c r="H203" s="1"/>
      <c r="J203" s="1"/>
      <c r="K203" s="1"/>
      <c r="L203" s="1"/>
      <c r="M203" s="1"/>
    </row>
    <row r="204" spans="4:13" x14ac:dyDescent="0.55000000000000004">
      <c r="D204" s="1"/>
      <c r="E204" s="1"/>
      <c r="F204" s="1"/>
      <c r="G204" s="1"/>
      <c r="H204" s="1"/>
      <c r="J204" s="1"/>
      <c r="K204" s="1"/>
      <c r="L204" s="1"/>
      <c r="M204" s="1"/>
    </row>
    <row r="205" spans="4:13" x14ac:dyDescent="0.55000000000000004">
      <c r="D205" s="1"/>
      <c r="E205" s="1"/>
      <c r="F205" s="1"/>
      <c r="G205" s="1"/>
      <c r="H205" s="1"/>
      <c r="J205" s="1"/>
      <c r="K205" s="1"/>
      <c r="L205" s="1"/>
      <c r="M205" s="1"/>
    </row>
    <row r="206" spans="4:13" x14ac:dyDescent="0.55000000000000004">
      <c r="D206" s="1"/>
      <c r="E206" s="1"/>
      <c r="F206" s="1"/>
      <c r="G206" s="1"/>
      <c r="H206" s="1"/>
      <c r="J206" s="1"/>
      <c r="K206" s="1"/>
      <c r="L206" s="1"/>
      <c r="M206" s="1"/>
    </row>
    <row r="207" spans="4:13" x14ac:dyDescent="0.55000000000000004">
      <c r="D207" s="1"/>
      <c r="E207" s="1"/>
      <c r="F207" s="1"/>
      <c r="G207" s="1"/>
      <c r="H207" s="1"/>
      <c r="J207" s="1"/>
      <c r="K207" s="1"/>
      <c r="L207" s="1"/>
      <c r="M207" s="1"/>
    </row>
    <row r="208" spans="4:13" x14ac:dyDescent="0.55000000000000004">
      <c r="D208" s="1"/>
      <c r="E208" s="1"/>
      <c r="F208" s="1"/>
      <c r="G208" s="1"/>
      <c r="H208" s="1"/>
      <c r="J208" s="1"/>
      <c r="K208" s="1"/>
      <c r="L208" s="1"/>
      <c r="M208" s="1"/>
    </row>
    <row r="209" spans="4:13" x14ac:dyDescent="0.55000000000000004">
      <c r="D209" s="1"/>
      <c r="E209" s="1"/>
      <c r="F209" s="1"/>
      <c r="G209" s="1"/>
      <c r="H209" s="1"/>
      <c r="J209" s="1"/>
      <c r="K209" s="1"/>
      <c r="L209" s="1"/>
      <c r="M209" s="1"/>
    </row>
    <row r="210" spans="4:13" x14ac:dyDescent="0.55000000000000004">
      <c r="D210" s="1"/>
      <c r="E210" s="1"/>
      <c r="F210" s="1"/>
      <c r="G210" s="1"/>
      <c r="H210" s="1"/>
      <c r="J210" s="1"/>
      <c r="K210" s="1"/>
      <c r="L210" s="1"/>
      <c r="M210" s="1"/>
    </row>
    <row r="211" spans="4:13" x14ac:dyDescent="0.55000000000000004">
      <c r="D211" s="1"/>
      <c r="E211" s="1"/>
      <c r="F211" s="1"/>
      <c r="G211" s="1"/>
      <c r="H211" s="1"/>
      <c r="J211" s="1"/>
      <c r="K211" s="1"/>
      <c r="L211" s="1"/>
      <c r="M211" s="1"/>
    </row>
    <row r="212" spans="4:13" x14ac:dyDescent="0.55000000000000004">
      <c r="D212" s="1"/>
      <c r="E212" s="1"/>
      <c r="F212" s="1"/>
      <c r="G212" s="1"/>
      <c r="H212" s="1"/>
      <c r="J212" s="1"/>
      <c r="K212" s="1"/>
      <c r="L212" s="1"/>
      <c r="M212" s="1"/>
    </row>
    <row r="213" spans="4:13" x14ac:dyDescent="0.55000000000000004">
      <c r="D213" s="1"/>
      <c r="E213" s="1"/>
      <c r="F213" s="1"/>
      <c r="G213" s="1"/>
      <c r="H213" s="1"/>
      <c r="J213" s="1"/>
      <c r="K213" s="1"/>
      <c r="L213" s="1"/>
      <c r="M213" s="1"/>
    </row>
    <row r="214" spans="4:13" x14ac:dyDescent="0.55000000000000004">
      <c r="D214" s="1"/>
      <c r="E214" s="1"/>
      <c r="F214" s="1"/>
      <c r="G214" s="1"/>
      <c r="H214" s="1"/>
      <c r="J214" s="1"/>
      <c r="K214" s="1"/>
      <c r="L214" s="1"/>
      <c r="M214" s="1"/>
    </row>
    <row r="215" spans="4:13" x14ac:dyDescent="0.55000000000000004">
      <c r="D215" s="1"/>
      <c r="E215" s="1"/>
      <c r="F215" s="1"/>
      <c r="G215" s="1"/>
      <c r="H215" s="1"/>
      <c r="J215" s="1"/>
      <c r="K215" s="1"/>
      <c r="L215" s="1"/>
      <c r="M215" s="1"/>
    </row>
    <row r="216" spans="4:13" x14ac:dyDescent="0.55000000000000004">
      <c r="D216" s="1"/>
      <c r="E216" s="1"/>
      <c r="F216" s="1"/>
      <c r="G216" s="1"/>
      <c r="H216" s="1"/>
      <c r="J216" s="1"/>
      <c r="K216" s="1"/>
      <c r="L216" s="1"/>
      <c r="M216" s="1"/>
    </row>
    <row r="217" spans="4:13" x14ac:dyDescent="0.55000000000000004">
      <c r="D217" s="1"/>
      <c r="E217" s="1"/>
      <c r="F217" s="1"/>
      <c r="G217" s="1"/>
      <c r="H217" s="1"/>
      <c r="J217" s="1"/>
      <c r="K217" s="1"/>
      <c r="L217" s="1"/>
      <c r="M217" s="1"/>
    </row>
    <row r="218" spans="4:13" x14ac:dyDescent="0.55000000000000004">
      <c r="D218" s="1"/>
      <c r="E218" s="1"/>
      <c r="F218" s="1"/>
      <c r="G218" s="1"/>
      <c r="H218" s="1"/>
      <c r="J218" s="1"/>
      <c r="K218" s="1"/>
      <c r="L218" s="1"/>
      <c r="M218" s="1"/>
    </row>
    <row r="219" spans="4:13" x14ac:dyDescent="0.55000000000000004">
      <c r="D219" s="1"/>
      <c r="E219" s="1"/>
      <c r="F219" s="1"/>
      <c r="G219" s="1"/>
      <c r="H219" s="1"/>
      <c r="J219" s="1"/>
      <c r="K219" s="1"/>
      <c r="L219" s="1"/>
      <c r="M219" s="1"/>
    </row>
    <row r="220" spans="4:13" x14ac:dyDescent="0.55000000000000004">
      <c r="D220" s="1"/>
      <c r="E220" s="1"/>
      <c r="F220" s="1"/>
      <c r="G220" s="1"/>
      <c r="H220" s="1"/>
      <c r="J220" s="1"/>
      <c r="K220" s="1"/>
      <c r="L220" s="1"/>
      <c r="M220" s="1"/>
    </row>
    <row r="221" spans="4:13" x14ac:dyDescent="0.55000000000000004">
      <c r="D221" s="1"/>
      <c r="E221" s="1"/>
      <c r="F221" s="1"/>
      <c r="G221" s="1"/>
      <c r="H221" s="1"/>
      <c r="J221" s="1"/>
      <c r="K221" s="1"/>
      <c r="L221" s="1"/>
      <c r="M221" s="1"/>
    </row>
    <row r="222" spans="4:13" x14ac:dyDescent="0.55000000000000004">
      <c r="D222" s="1"/>
      <c r="E222" s="1"/>
      <c r="F222" s="1"/>
      <c r="G222" s="1"/>
      <c r="H222" s="1"/>
      <c r="J222" s="1"/>
      <c r="K222" s="1"/>
      <c r="L222" s="1"/>
      <c r="M222" s="1"/>
    </row>
    <row r="223" spans="4:13" x14ac:dyDescent="0.55000000000000004">
      <c r="D223" s="1"/>
      <c r="E223" s="1"/>
      <c r="F223" s="1"/>
      <c r="G223" s="1"/>
      <c r="H223" s="1"/>
      <c r="J223" s="1"/>
      <c r="K223" s="1"/>
      <c r="L223" s="1"/>
      <c r="M223" s="1"/>
    </row>
    <row r="224" spans="4:13" x14ac:dyDescent="0.55000000000000004">
      <c r="D224" s="1"/>
      <c r="E224" s="1"/>
      <c r="F224" s="1"/>
      <c r="G224" s="1"/>
      <c r="H224" s="1"/>
      <c r="J224" s="1"/>
      <c r="K224" s="1"/>
      <c r="L224" s="1"/>
      <c r="M224" s="1"/>
    </row>
    <row r="225" spans="4:13" x14ac:dyDescent="0.55000000000000004">
      <c r="D225" s="1"/>
      <c r="E225" s="1"/>
      <c r="F225" s="1"/>
      <c r="G225" s="1"/>
      <c r="H225" s="1"/>
      <c r="J225" s="1"/>
      <c r="K225" s="1"/>
      <c r="L225" s="1"/>
      <c r="M225" s="1"/>
    </row>
    <row r="226" spans="4:13" x14ac:dyDescent="0.55000000000000004">
      <c r="D226" s="1"/>
      <c r="E226" s="1"/>
      <c r="F226" s="1"/>
      <c r="G226" s="1"/>
      <c r="H226" s="1"/>
      <c r="J226" s="1"/>
      <c r="K226" s="1"/>
      <c r="L226" s="1"/>
      <c r="M226" s="1"/>
    </row>
    <row r="227" spans="4:13" x14ac:dyDescent="0.55000000000000004">
      <c r="D227" s="1"/>
      <c r="E227" s="1"/>
      <c r="F227" s="1"/>
      <c r="G227" s="1"/>
      <c r="H227" s="1"/>
      <c r="J227" s="1"/>
      <c r="K227" s="1"/>
      <c r="L227" s="1"/>
      <c r="M227" s="1"/>
    </row>
    <row r="228" spans="4:13" x14ac:dyDescent="0.55000000000000004">
      <c r="D228" s="1"/>
      <c r="E228" s="1"/>
      <c r="F228" s="1"/>
      <c r="G228" s="1"/>
      <c r="H228" s="1"/>
      <c r="J228" s="1"/>
      <c r="K228" s="1"/>
      <c r="L228" s="1"/>
      <c r="M228" s="1"/>
    </row>
    <row r="229" spans="4:13" x14ac:dyDescent="0.55000000000000004">
      <c r="D229" s="1"/>
      <c r="E229" s="1"/>
      <c r="F229" s="1"/>
      <c r="G229" s="1"/>
      <c r="H229" s="1"/>
      <c r="J229" s="1"/>
      <c r="K229" s="1"/>
      <c r="L229" s="1"/>
      <c r="M229" s="1"/>
    </row>
    <row r="230" spans="4:13" x14ac:dyDescent="0.55000000000000004">
      <c r="D230" s="1"/>
      <c r="E230" s="1"/>
      <c r="F230" s="1"/>
      <c r="G230" s="1"/>
      <c r="H230" s="1"/>
      <c r="J230" s="1"/>
      <c r="K230" s="1"/>
      <c r="L230" s="1"/>
      <c r="M230" s="1"/>
    </row>
    <row r="231" spans="4:13" x14ac:dyDescent="0.55000000000000004">
      <c r="D231" s="1"/>
      <c r="E231" s="1"/>
      <c r="F231" s="1"/>
      <c r="G231" s="1"/>
      <c r="H231" s="1"/>
      <c r="J231" s="1"/>
      <c r="K231" s="1"/>
      <c r="L231" s="1"/>
      <c r="M231" s="1"/>
    </row>
    <row r="232" spans="4:13" x14ac:dyDescent="0.55000000000000004">
      <c r="D232" s="1"/>
      <c r="E232" s="1"/>
      <c r="F232" s="1"/>
      <c r="G232" s="1"/>
      <c r="H232" s="1"/>
      <c r="J232" s="1"/>
      <c r="K232" s="1"/>
      <c r="L232" s="1"/>
      <c r="M232" s="1"/>
    </row>
    <row r="233" spans="4:13" x14ac:dyDescent="0.55000000000000004">
      <c r="D233" s="1"/>
      <c r="E233" s="1"/>
      <c r="F233" s="1"/>
      <c r="G233" s="1"/>
      <c r="H233" s="1"/>
      <c r="J233" s="1"/>
      <c r="K233" s="1"/>
      <c r="L233" s="1"/>
      <c r="M233" s="1"/>
    </row>
    <row r="234" spans="4:13" x14ac:dyDescent="0.55000000000000004">
      <c r="D234" s="1"/>
      <c r="E234" s="1"/>
      <c r="F234" s="1"/>
      <c r="G234" s="1"/>
      <c r="H234" s="1"/>
      <c r="J234" s="1"/>
      <c r="K234" s="1"/>
      <c r="L234" s="1"/>
      <c r="M234" s="1"/>
    </row>
    <row r="235" spans="4:13" x14ac:dyDescent="0.55000000000000004">
      <c r="D235" s="1"/>
      <c r="E235" s="1"/>
      <c r="F235" s="1"/>
      <c r="G235" s="1"/>
      <c r="H235" s="1"/>
      <c r="J235" s="1"/>
      <c r="K235" s="1"/>
      <c r="L235" s="1"/>
      <c r="M235" s="1"/>
    </row>
    <row r="236" spans="4:13" x14ac:dyDescent="0.55000000000000004">
      <c r="D236" s="1"/>
      <c r="E236" s="1"/>
      <c r="F236" s="1"/>
      <c r="G236" s="1"/>
      <c r="H236" s="1"/>
      <c r="J236" s="1"/>
      <c r="K236" s="1"/>
      <c r="L236" s="1"/>
      <c r="M236" s="1"/>
    </row>
    <row r="237" spans="4:13" x14ac:dyDescent="0.55000000000000004">
      <c r="D237" s="1"/>
      <c r="E237" s="1"/>
      <c r="F237" s="1"/>
      <c r="G237" s="1"/>
      <c r="H237" s="1"/>
      <c r="J237" s="1"/>
      <c r="K237" s="1"/>
      <c r="L237" s="1"/>
      <c r="M237" s="1"/>
    </row>
    <row r="238" spans="4:13" x14ac:dyDescent="0.55000000000000004">
      <c r="D238" s="1"/>
      <c r="E238" s="1"/>
      <c r="F238" s="1"/>
      <c r="G238" s="1"/>
      <c r="H238" s="1"/>
      <c r="J238" s="1"/>
      <c r="K238" s="1"/>
      <c r="L238" s="1"/>
      <c r="M238" s="1"/>
    </row>
    <row r="239" spans="4:13" x14ac:dyDescent="0.55000000000000004">
      <c r="D239" s="1"/>
      <c r="E239" s="1"/>
      <c r="F239" s="1"/>
      <c r="G239" s="1"/>
      <c r="H239" s="1"/>
      <c r="J239" s="1"/>
      <c r="K239" s="1"/>
      <c r="L239" s="1"/>
      <c r="M239" s="1"/>
    </row>
    <row r="240" spans="4:13" x14ac:dyDescent="0.55000000000000004">
      <c r="D240" s="1"/>
      <c r="E240" s="1"/>
      <c r="F240" s="1"/>
      <c r="G240" s="1"/>
      <c r="H240" s="1"/>
      <c r="J240" s="1"/>
      <c r="K240" s="1"/>
      <c r="L240" s="1"/>
      <c r="M240" s="1"/>
    </row>
    <row r="241" spans="4:13" x14ac:dyDescent="0.55000000000000004">
      <c r="D241" s="1"/>
      <c r="E241" s="1"/>
      <c r="F241" s="1"/>
      <c r="G241" s="1"/>
      <c r="H241" s="1"/>
      <c r="J241" s="1"/>
      <c r="K241" s="1"/>
      <c r="L241" s="1"/>
      <c r="M241" s="1"/>
    </row>
  </sheetData>
  <phoneticPr fontId="1"/>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タスク表!$AC$4:$AC$6</xm:f>
          </x14:formula1>
          <xm:sqref>D6:D256 J6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I6"/>
  <sheetViews>
    <sheetView workbookViewId="0">
      <selection activeCell="B5" sqref="B5"/>
    </sheetView>
  </sheetViews>
  <sheetFormatPr defaultRowHeight="18" x14ac:dyDescent="0.55000000000000004"/>
  <sheetData>
    <row r="2" spans="2:9" x14ac:dyDescent="0.55000000000000004">
      <c r="B2" s="36" t="s">
        <v>59</v>
      </c>
      <c r="C2" s="36"/>
      <c r="D2" s="36"/>
      <c r="E2" s="36"/>
      <c r="F2" s="36"/>
      <c r="G2" s="36"/>
      <c r="H2" s="36"/>
      <c r="I2" s="36"/>
    </row>
    <row r="3" spans="2:9" x14ac:dyDescent="0.55000000000000004">
      <c r="B3" s="36" t="s">
        <v>93</v>
      </c>
      <c r="C3" s="36"/>
      <c r="D3" s="36"/>
      <c r="E3" s="36"/>
      <c r="F3" s="36"/>
      <c r="G3" s="36"/>
      <c r="H3" s="36"/>
      <c r="I3" s="36"/>
    </row>
    <row r="4" spans="2:9" x14ac:dyDescent="0.55000000000000004">
      <c r="B4" s="36" t="s">
        <v>94</v>
      </c>
      <c r="C4" s="36"/>
      <c r="D4" s="36"/>
      <c r="E4" s="36"/>
      <c r="F4" s="36"/>
      <c r="G4" s="36"/>
      <c r="H4" s="36"/>
      <c r="I4" s="36"/>
    </row>
    <row r="5" spans="2:9" x14ac:dyDescent="0.55000000000000004">
      <c r="B5" s="36"/>
      <c r="C5" s="36"/>
      <c r="D5" s="36"/>
      <c r="E5" s="36"/>
      <c r="F5" s="36"/>
      <c r="G5" s="36"/>
      <c r="H5" s="36"/>
      <c r="I5" s="36"/>
    </row>
    <row r="6" spans="2:9" x14ac:dyDescent="0.55000000000000004">
      <c r="B6" s="36"/>
      <c r="C6" s="36"/>
      <c r="D6" s="36"/>
      <c r="E6" s="36"/>
      <c r="F6" s="36"/>
      <c r="G6" s="36"/>
      <c r="H6" s="36"/>
      <c r="I6" s="36"/>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ガントチャート(11月) </vt:lpstr>
      <vt:lpstr>ガントチャート(10月)</vt:lpstr>
      <vt:lpstr>ガントチャート (9月)</vt:lpstr>
      <vt:lpstr>ガントチャート(プレイ会)</vt:lpstr>
      <vt:lpstr>タスク表</vt:lpstr>
      <vt:lpstr>バグ報告書</vt:lpstr>
      <vt:lpstr>かんノート</vt:lpstr>
    </vt:vector>
  </TitlesOfParts>
  <Company>日本工学院専門学校</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tkrs3</dc:creator>
  <cp:lastModifiedBy>tkrs3</cp:lastModifiedBy>
  <dcterms:created xsi:type="dcterms:W3CDTF">2019-06-17T18:51:28Z</dcterms:created>
  <dcterms:modified xsi:type="dcterms:W3CDTF">2019-11-15T00:46:11Z</dcterms:modified>
</cp:coreProperties>
</file>