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2"/>
  <workbookPr defaultThemeVersion="124226"/>
  <mc:AlternateContent xmlns:mc="http://schemas.openxmlformats.org/markup-compatibility/2006">
    <mc:Choice Requires="x15">
      <x15ac:absPath xmlns:x15ac="http://schemas.microsoft.com/office/spreadsheetml/2010/11/ac" url="https://nih.sharepoint.com/sites/NHGRI-CodeRepositoryProject/Shared Documents/General/"/>
    </mc:Choice>
  </mc:AlternateContent>
  <xr:revisionPtr revIDLastSave="111" documentId="8_{AB4D0174-0191-4794-8FF0-E9255B65628C}" xr6:coauthVersionLast="46" xr6:coauthVersionMax="46" xr10:uidLastSave="{978585BE-6C2C-4A35-AA06-ADE48CE74DBC}"/>
  <bookViews>
    <workbookView xWindow="-120" yWindow="-120" windowWidth="29040" windowHeight="15840" xr2:uid="{00000000-000D-0000-FFFF-FFFF00000000}"/>
  </bookViews>
  <sheets>
    <sheet name="Test Results Code Repo project" sheetId="11" r:id="rId1"/>
    <sheet name="Test Plan - Code Repo Project" sheetId="3" r:id="rId2"/>
  </sheets>
  <externalReferences>
    <externalReference r:id="rId3"/>
  </externalReferences>
  <definedNames>
    <definedName name="Assert">'[1]Drop Down Tables'!$A$4:$A$9</definedName>
    <definedName name="Assertion1" localSheetId="0">#REF!</definedName>
    <definedName name="Assertion1">#REF!</definedName>
    <definedName name="Change" localSheetId="0">#REF!</definedName>
    <definedName name="Change">#REF!</definedName>
    <definedName name="Cycle" localSheetId="0">#REF!</definedName>
    <definedName name="Cycle">#REF!</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 l="1"/>
  <c r="A8" i="3" s="1"/>
  <c r="A9" i="3" s="1"/>
  <c r="A10" i="3" s="1"/>
  <c r="A11" i="3" s="1"/>
  <c r="A12" i="3" s="1"/>
  <c r="A13" i="3" s="1"/>
  <c r="A15" i="3" s="1"/>
  <c r="A16"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tc={2E6EE7F3-330D-4A97-8F66-02990B2DA92F}</author>
    <author>tc={C70D1059-7D41-4FA6-9EDA-3F3040F77312}</author>
    <author>tc={E10606C7-5E51-4C11-9A85-1F680E09299B}</author>
    <author>tc={4C677AC1-0653-4286-B0E0-B98DE015C40D}</author>
    <author>tc={CBF05F78-047D-4CC2-A4D7-793E5411EB2D}</author>
    <author>tc={F794C37C-BC6B-4D46-9B97-FEB78BF0FB9A}</author>
  </authors>
  <commentList>
    <comment ref="F3" authorId="0" shapeId="0" xr:uid="{2E6EE7F3-330D-4A97-8F66-02990B2DA92F}">
      <text>
        <t>[Threaded comment]
Your version of Excel allows you to read this threaded comment; however, any edits to it will get removed if the file is opened in a newer version of Excel. Learn more: https://go.microsoft.com/fwlink/?linkid=870924
Comment:
    we can remove for regular testers.  It should be included in an admin level test though, assuming encryption will alsoways be turned on @Eggleston, Gabriel (NIH/NHGRI) [C]</t>
      </text>
    </comment>
    <comment ref="F4" authorId="1" shapeId="0" xr:uid="{C70D1059-7D41-4FA6-9EDA-3F3040F77312}">
      <text>
        <t>[Threaded comment]
Your version of Excel allows you to read this threaded comment; however, any edits to it will get removed if the file is opened in a newer version of Excel. Learn more: https://go.microsoft.com/fwlink/?linkid=870924
Comment:
    @Eggleston, Gabriel (NIH/NHGRI) [C] we can try to share with our GDIT account if you want?
Reply:
    This one I think is for *network* access, which would only be restrictable from the on-prem product anyway
Reply:
    #11 is the one that would work with a GDIT or personal account, but it would consume an NIH license either way I think, so I didn't want to try it until we have our own</t>
      </text>
    </comment>
    <comment ref="F14" authorId="2" shapeId="0" xr:uid="{E10606C7-5E51-4C11-9A85-1F680E09299B}">
      <text>
        <t>[Threaded comment]
Your version of Excel allows you to read this threaded comment; however, any edits to it will get removed if the file is opened in a newer version of Excel. Learn more: https://go.microsoft.com/fwlink/?linkid=870924
Comment:
    @Eggleston, Gabriel (NIH/NHGRI) [C]do you want a Jira license to test this, or just check it out?
Reply:
    @Czajkowski, Jennifer (NIH/NHGRI) [C] If you have an extra and it's not much work, sure.</t>
      </text>
    </comment>
    <comment ref="F20" authorId="3" shapeId="0" xr:uid="{4C677AC1-0653-4286-B0E0-B98DE015C40D}">
      <text>
        <t>[Threaded comment]
Your version of Excel allows you to read this threaded comment; however, any edits to it will get removed if the file is opened in a newer version of Excel. Learn more: https://go.microsoft.com/fwlink/?linkid=870924
Comment:
    @Eggleston, Gabriel (NIH/NHGRI) [C] can we test this using a VM?
Reply:
    @Eggleston, Gabriel (NIH/NHGRI) [C]  sure!  or we can test with Joel?  what do you prefer?</t>
      </text>
    </comment>
    <comment ref="F27" authorId="4" shapeId="0" xr:uid="{CBF05F78-047D-4CC2-A4D7-793E5411EB2D}">
      <text>
        <t>[Threaded comment]
Your version of Excel allows you to read this threaded comment; however, any edits to it will get removed if the file is opened in a newer version of Excel. Learn more: https://go.microsoft.com/fwlink/?linkid=870924
Comment:
    @Eggleston, Gabriel (NIH/NHGRI) [C] yikes!  mind if I send this over to Joel to have a look at?
Reply:
    @Czajkowski, Jennifer (NIH/NHGRI) [C] Sure - I didn't look into the documentation about this so I may just have not found the option to turn it on
Reply:
    @Eggleston, Gabriel (NIH/NHGRI) [C] ok, let's ask about how to turn this on today</t>
      </text>
    </comment>
    <comment ref="F31" authorId="5" shapeId="0" xr:uid="{F794C37C-BC6B-4D46-9B97-FEB78BF0FB9A}">
      <text>
        <t>[Threaded comment]
Your version of Excel allows you to read this threaded comment; however, any edits to it will get removed if the file is opened in a newer version of Excel. Learn more: https://go.microsoft.com/fwlink/?linkid=870924
Comment:
    @Eggleston, Gabriel (NIH/NHGRI) [C] agreed, this is duplicate to test 26 as well</t>
      </text>
    </comment>
  </commentList>
</comments>
</file>

<file path=xl/sharedStrings.xml><?xml version="1.0" encoding="utf-8"?>
<sst xmlns="http://schemas.openxmlformats.org/spreadsheetml/2006/main" count="154" uniqueCount="132">
  <si>
    <t>Test Results - Code Repo Project</t>
  </si>
  <si>
    <t xml:space="preserve"> Sample #</t>
  </si>
  <si>
    <t>Category</t>
  </si>
  <si>
    <t>Description</t>
  </si>
  <si>
    <t>Sample Pass or Fail?</t>
  </si>
  <si>
    <t>Description of Exception/Rationale</t>
  </si>
  <si>
    <t>meta feedback on test itself</t>
  </si>
  <si>
    <t>Encryption</t>
  </si>
  <si>
    <t xml:space="preserve">in transit and at rest - inline with NIH standards, FIPS140-2 or something similar </t>
  </si>
  <si>
    <t>should we remove this as a test?</t>
  </si>
  <si>
    <t>Accessed from inside NIH network</t>
  </si>
  <si>
    <t xml:space="preserve">Ability to restrict to only allow internal access pending the use case </t>
  </si>
  <si>
    <t>(need GH Enterprise Server on-prem to test)</t>
  </si>
  <si>
    <t>Easy to use</t>
  </si>
  <si>
    <t xml:space="preserve">no more difficult to use than the free git solutions </t>
  </si>
  <si>
    <t>pass</t>
  </si>
  <si>
    <t>Issue / Bug tracker</t>
  </si>
  <si>
    <t>ability to maintain the config tree, known issues list, long term to-do list, script storage</t>
  </si>
  <si>
    <t>created, edited, and closed issues; used milestones and labels</t>
  </si>
  <si>
    <t>continuous integration  &amp; Delivery features</t>
  </si>
  <si>
    <t>Test GH actions and/or custom workflows</t>
  </si>
  <si>
    <t>used example python workflow to run automated testing</t>
  </si>
  <si>
    <t>associate an issue/bug with a specific pull-request</t>
  </si>
  <si>
    <t xml:space="preserve">Patch pulling for a given bug/issue </t>
  </si>
  <si>
    <t xml:space="preserve">associate an issue/bug with a specific related issue/bug </t>
  </si>
  <si>
    <t>ability to establish dependencies between issues and/or bugs</t>
  </si>
  <si>
    <t>SAML from inside NIH network</t>
  </si>
  <si>
    <t>leverage Sailpoint (possibly) to ensure single sign on option for users</t>
  </si>
  <si>
    <t>(not implemented in NHGRI org as of 2021-02-01)</t>
  </si>
  <si>
    <t>Key Based access with CLI and programmatically accessible tools</t>
  </si>
  <si>
    <t>validate functionality</t>
  </si>
  <si>
    <t>pushed to repository from git CLI, including creating a new branch; did not test programmatic access to issues, pull requests, etc</t>
  </si>
  <si>
    <t>Federation of NIH users</t>
  </si>
  <si>
    <t>NIH AD tie in , Role based access</t>
  </si>
  <si>
    <t xml:space="preserve">External contributor capability </t>
  </si>
  <si>
    <t>ability to apply to solutions that are outside of the NIH network</t>
  </si>
  <si>
    <t>(waiting for our own licenses to test this)</t>
  </si>
  <si>
    <t>Integration with Jira</t>
  </si>
  <si>
    <t>validate some level of integration between GH and Jira</t>
  </si>
  <si>
    <t>n/a</t>
  </si>
  <si>
    <t>I don't use Jira and can't test this</t>
  </si>
  <si>
    <t>Alerts about security vulnerabilities in dependencies (e.g. NodeJS updates for an SPFx package)</t>
  </si>
  <si>
    <t>Validate alerts only at this time</t>
  </si>
  <si>
    <t>added python dependency via requirements.txt with a known issue - viewed alerts via dependabot web interface and when pushing to repository</t>
  </si>
  <si>
    <t>Automatically update security vulnerabilities in dependencies</t>
  </si>
  <si>
    <t>validate an update to a security vulnerability in a dependency occurs</t>
  </si>
  <si>
    <t>need to find an example vulnerability</t>
  </si>
  <si>
    <t>Code review features such a propose changes, request reviews</t>
  </si>
  <si>
    <t xml:space="preserve">validate propose changes functionality functions </t>
  </si>
  <si>
    <t>tested pull requests</t>
  </si>
  <si>
    <t xml:space="preserve">validate request reviews functionality functions </t>
  </si>
  <si>
    <t>requested review from another user on a pull request</t>
  </si>
  <si>
    <t>High quality, "intelligent" Diff/compare versions</t>
  </si>
  <si>
    <t>validate Diff/compare versions functionality</t>
  </si>
  <si>
    <t>Ability to publish repositories to NIH-wide users to allow them access (e.g. DataTables SPFx web part, future ones)</t>
  </si>
  <si>
    <t>validate publishing to other NIH users</t>
  </si>
  <si>
    <t>Integration with public GitHub</t>
  </si>
  <si>
    <t>allow ability to collaborate with non-NIH teams</t>
  </si>
  <si>
    <t xml:space="preserve">Instance for internal versus external collaboration </t>
  </si>
  <si>
    <t>validate different instances for internal versus external collaboration</t>
  </si>
  <si>
    <t>Ability to publish repositories to non-NIH collaborators</t>
  </si>
  <si>
    <t>validate publishing to a non-NIH user</t>
  </si>
  <si>
    <t xml:space="preserve">ability to trace or record who accessed a repo in both the internal and external instance </t>
  </si>
  <si>
    <t xml:space="preserve">pull audit log report, validate "signature" for commits </t>
  </si>
  <si>
    <t>signatures working/verified (tested in web interface and git CLI) --- could not find an audit log - may need to find documentation</t>
  </si>
  <si>
    <t>maybe two tests, one for signatures one for auditing</t>
  </si>
  <si>
    <t xml:space="preserve">Ability to restrict access to anything shared in the external instance </t>
  </si>
  <si>
    <t>validate restriction in place for internal instance</t>
  </si>
  <si>
    <t>confirmed with cloud service - 404 on attempting to access private repo when not logged into an account with access</t>
  </si>
  <si>
    <t>Publicly published repos to require application of proper workflow for approvals</t>
  </si>
  <si>
    <t xml:space="preserve">process must follow any NIH or applicable communication policy.  Possible to apply a process step when transfering data from the internal to the external instance </t>
  </si>
  <si>
    <t>ability to identify DLP items as needed</t>
  </si>
  <si>
    <t>search for identified restricted data before it is published</t>
  </si>
  <si>
    <t>fail</t>
  </si>
  <si>
    <t>I was able to commit an SSH private key with no passphrase, as well as a social security number (example number obtained from SSA website)</t>
  </si>
  <si>
    <t>Ability to handle large files</t>
  </si>
  <si>
    <t>large quantified as more than 50 mb (or GitLFS compatible)</t>
  </si>
  <si>
    <t>may be additional charges for large amounts of git lfs usage (over 1GB "per account")</t>
  </si>
  <si>
    <t>Modern application</t>
  </si>
  <si>
    <t xml:space="preserve">no legacy systems that may not work with current infrastructure </t>
  </si>
  <si>
    <t>Ability to automatically test</t>
  </si>
  <si>
    <t>Part of CI/CD</t>
  </si>
  <si>
    <t>tested with pytest</t>
  </si>
  <si>
    <t xml:space="preserve">Clarify large files are code and not data sharing (Box.com should be the soltuion here) </t>
  </si>
  <si>
    <t>not testable - more of a policy question? Otherwise, the same as #26</t>
  </si>
  <si>
    <t>Solution for sharing internal to NISC ONLY</t>
  </si>
  <si>
    <t>NISC using Git on a local server currently, would be nice to have something compatible</t>
  </si>
  <si>
    <t>waiting for our own licenses to be delivered for this - right now all NHGRI org members are admins and have full access</t>
  </si>
  <si>
    <t>ensure all users have the right training to not mess anyone else's stuff up</t>
  </si>
  <si>
    <t xml:space="preserve">develop NHGRI specific training to help users get started and SOPs, pointers to best practices (see NIAID training solutions)
</t>
  </si>
  <si>
    <t>not yet developed</t>
  </si>
  <si>
    <t xml:space="preserve">Security controls </t>
  </si>
  <si>
    <t xml:space="preserve">access control, access groups, authentication, authorization for checkin/out of code, R&amp;R, account reviews, </t>
  </si>
  <si>
    <t>this is really ~5 tests</t>
  </si>
  <si>
    <t>Windows compatibility</t>
  </si>
  <si>
    <t>option for Windows users for the app and DevOps integration</t>
  </si>
  <si>
    <t>tested the website, Visual Studio Code, and GitHub Desktop</t>
  </si>
  <si>
    <t>Documentation/logon text</t>
  </si>
  <si>
    <t>craft a public release policy or protocol (licensing, etc.) to include with the setup of the tool.</t>
  </si>
  <si>
    <t>is this the same as #24?</t>
  </si>
  <si>
    <t>Test Plan - Control Background, Test Procedures, Test Results, and Evaluation</t>
  </si>
  <si>
    <t>NHGRI Entity</t>
  </si>
  <si>
    <t>NHGRi Code Repository project team</t>
  </si>
  <si>
    <t>Preparer</t>
  </si>
  <si>
    <t>Jennifer Czajkowski</t>
  </si>
  <si>
    <t>Test Objective(s)</t>
  </si>
  <si>
    <t>The objectives of this test is to validate that all requirements for this project have been met and that expected features for the product is functioning properly</t>
  </si>
  <si>
    <t>Control Type</t>
  </si>
  <si>
    <t>all testing will be manually completed by testers in the pilot group</t>
  </si>
  <si>
    <t>Testing Period</t>
  </si>
  <si>
    <t xml:space="preserve">testing will occur during the pilot phase, which will kick off when licenses have been obtained and the instance configured </t>
  </si>
  <si>
    <t>Test Method</t>
  </si>
  <si>
    <t>pilot testers will validate test items as noted in the test plan template.  Testers are welcome to add other features to the test plan that may have been overlooked, but we will not likely delay implementation if any of the new test items are not functioning when official testing ends</t>
  </si>
  <si>
    <t>Sampling Technique</t>
  </si>
  <si>
    <t xml:space="preserve">Pilot testers have been selected from the pilot group of users 
</t>
  </si>
  <si>
    <t>Sample Size and Basis</t>
  </si>
  <si>
    <t xml:space="preserve">Pilot group members were selected for the pilot as they have requested an investment in this capability 
</t>
  </si>
  <si>
    <t>Acceptable Number of Deviations</t>
  </si>
  <si>
    <t xml:space="preserve">none </t>
  </si>
  <si>
    <t>Location of Testing</t>
  </si>
  <si>
    <t xml:space="preserve">in NHGRI's instance of GitHub Enterprise </t>
  </si>
  <si>
    <t>Test Description</t>
  </si>
  <si>
    <t xml:space="preserve">features and funcationality documented in the project requirements tracebility matrix will be tested
</t>
  </si>
  <si>
    <t>Test Procedures and Testing Attributes</t>
  </si>
  <si>
    <t xml:space="preserve">Attributes are defined on the test  results template tab
</t>
  </si>
  <si>
    <t xml:space="preserve">Test Results </t>
  </si>
  <si>
    <t>See the test  results tab for details</t>
  </si>
  <si>
    <t>Evaluation of Test Results</t>
  </si>
  <si>
    <t>Control Effectiveness Conclusion</t>
  </si>
  <si>
    <t>Based on the results of testing, state whether the control activity is (is not) operating effectively</t>
  </si>
  <si>
    <t>Tester's Signature &amp; Date</t>
  </si>
  <si>
    <r>
      <t xml:space="preserve">Print the form, and have the tester sign and date this block attesting to the accuracy of the test plan. </t>
    </r>
    <r>
      <rPr>
        <i/>
        <u/>
        <sz val="12"/>
        <rFont val="Calibri"/>
        <family val="2"/>
        <scheme val="minor"/>
      </rPr>
      <t>Note:</t>
    </r>
    <r>
      <rPr>
        <i/>
        <sz val="12"/>
        <rFont val="Calibri"/>
        <family val="2"/>
        <scheme val="minor"/>
      </rPr>
      <t xml:space="preserve"> Electronic signature is acceptable as well (e.g., "/s/ John Smith")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</si>
</sst>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name val="Calibri"/>
      <family val="2"/>
      <scheme val="minor"/>
    </font>
    <font>
      <b/>
      <sz val="12"/>
      <name val="Calibri"/>
      <family val="2"/>
      <scheme val="minor"/>
    </font>
    <font>
      <i/>
      <sz val="12"/>
      <name val="Calibri"/>
      <family val="2"/>
      <scheme val="minor"/>
    </font>
    <font>
      <i/>
      <u/>
      <sz val="12"/>
      <name val="Calibri"/>
      <family val="2"/>
      <scheme val="minor"/>
    </font>
    <font>
      <sz val="10"/>
      <name val="Arial"/>
      <family val="2"/>
    </font>
    <font>
      <b/>
      <sz val="11"/>
      <name val="Arial"/>
      <family val="2"/>
    </font>
    <font>
      <sz val="11"/>
      <name val="Calibri"/>
      <family val="2"/>
      <scheme val="minor"/>
    </font>
    <font>
      <b/>
      <sz val="14"/>
      <name val="Arial"/>
      <family val="2"/>
    </font>
    <font>
      <sz val="14"/>
      <name val="Calibri"/>
      <family val="2"/>
      <scheme val="minor"/>
    </font>
    <font>
      <sz val="11"/>
      <name val="Arial"/>
      <family val="2"/>
    </font>
    <font>
      <b/>
      <sz val="36"/>
      <name val="Calibri"/>
      <family val="2"/>
      <scheme val="minor"/>
    </font>
    <font>
      <sz val="12"/>
      <name val="Arial"/>
      <family val="2"/>
    </font>
  </fonts>
  <fills count="3">
    <fill>
      <patternFill patternType="none"/>
    </fill>
    <fill>
      <patternFill patternType="gray125"/>
    </fill>
    <fill>
      <patternFill patternType="solid">
        <fgColor rgb="FFFFC00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5" fillId="0" borderId="0"/>
  </cellStyleXfs>
  <cellXfs count="42">
    <xf numFmtId="0" fontId="0" fillId="0" borderId="0" xfId="0"/>
    <xf numFmtId="0" fontId="1" fillId="0" borderId="0" xfId="0" applyFont="1"/>
    <xf numFmtId="0" fontId="2" fillId="0" borderId="4" xfId="0" applyFont="1" applyFill="1" applyBorder="1" applyAlignment="1">
      <alignment horizontal="center" vertical="top" wrapText="1"/>
    </xf>
    <xf numFmtId="0" fontId="1" fillId="0" borderId="0" xfId="0" applyFont="1" applyFill="1" applyBorder="1" applyAlignment="1">
      <alignment horizontal="center" vertical="top" wrapText="1"/>
    </xf>
    <xf numFmtId="0" fontId="2" fillId="0" borderId="4" xfId="0" applyFont="1" applyFill="1" applyBorder="1" applyAlignment="1">
      <alignment vertical="top" wrapText="1"/>
    </xf>
    <xf numFmtId="0" fontId="1" fillId="2" borderId="4" xfId="0" applyFont="1" applyFill="1" applyBorder="1"/>
    <xf numFmtId="0" fontId="2" fillId="0" borderId="4" xfId="0" applyFont="1" applyFill="1" applyBorder="1" applyAlignment="1">
      <alignment horizontal="left" vertical="top" wrapText="1"/>
    </xf>
    <xf numFmtId="0" fontId="7" fillId="0" borderId="0" xfId="0" applyFont="1"/>
    <xf numFmtId="0" fontId="8" fillId="0" borderId="7" xfId="0" applyFont="1" applyFill="1" applyBorder="1" applyAlignment="1">
      <alignment horizontal="center" wrapText="1"/>
    </xf>
    <xf numFmtId="0" fontId="8" fillId="0" borderId="8" xfId="0" applyFont="1" applyFill="1" applyBorder="1" applyAlignment="1">
      <alignment horizontal="center" wrapText="1"/>
    </xf>
    <xf numFmtId="0" fontId="8" fillId="0" borderId="9" xfId="0" applyFont="1" applyFill="1" applyBorder="1" applyAlignment="1">
      <alignment horizontal="center" wrapText="1"/>
    </xf>
    <xf numFmtId="0" fontId="9" fillId="0" borderId="0" xfId="0" applyFont="1"/>
    <xf numFmtId="0" fontId="6" fillId="0" borderId="3" xfId="0" applyFont="1" applyFill="1" applyBorder="1" applyAlignment="1">
      <alignment horizontal="center" wrapText="1"/>
    </xf>
    <xf numFmtId="0" fontId="6" fillId="0" borderId="4" xfId="0" applyFont="1" applyFill="1" applyBorder="1" applyAlignment="1">
      <alignment horizontal="center" wrapText="1"/>
    </xf>
    <xf numFmtId="0" fontId="10" fillId="0" borderId="4" xfId="0" applyFont="1" applyFill="1" applyBorder="1" applyAlignment="1">
      <alignment horizontal="center"/>
    </xf>
    <xf numFmtId="0" fontId="10" fillId="0" borderId="1" xfId="0" applyFont="1" applyFill="1" applyBorder="1" applyAlignment="1">
      <alignment horizontal="center"/>
    </xf>
    <xf numFmtId="0" fontId="10" fillId="0" borderId="10" xfId="0" applyFont="1" applyFill="1" applyBorder="1" applyAlignment="1">
      <alignment horizontal="center"/>
    </xf>
    <xf numFmtId="49" fontId="12" fillId="0" borderId="4" xfId="0" applyNumberFormat="1" applyFont="1" applyBorder="1" applyAlignment="1">
      <alignment wrapText="1"/>
    </xf>
    <xf numFmtId="49" fontId="12" fillId="0" borderId="10" xfId="0" applyNumberFormat="1" applyFont="1" applyBorder="1" applyAlignment="1">
      <alignment wrapText="1"/>
    </xf>
    <xf numFmtId="49" fontId="5" fillId="0" borderId="4" xfId="0" applyNumberFormat="1" applyFont="1" applyBorder="1" applyAlignment="1">
      <alignment wrapText="1"/>
    </xf>
    <xf numFmtId="49" fontId="0" fillId="0" borderId="4" xfId="0" applyNumberFormat="1" applyBorder="1" applyAlignment="1">
      <alignment wrapText="1"/>
    </xf>
    <xf numFmtId="49" fontId="0" fillId="0" borderId="12" xfId="0" applyNumberFormat="1" applyBorder="1" applyAlignment="1">
      <alignment wrapText="1"/>
    </xf>
    <xf numFmtId="49" fontId="10" fillId="0" borderId="1" xfId="0" applyNumberFormat="1" applyFont="1" applyFill="1" applyBorder="1" applyAlignment="1">
      <alignment horizontal="center" wrapText="1"/>
    </xf>
    <xf numFmtId="0" fontId="10" fillId="0" borderId="1" xfId="0" applyFont="1" applyFill="1" applyBorder="1" applyAlignment="1">
      <alignment horizontal="center" wrapText="1"/>
    </xf>
    <xf numFmtId="0" fontId="10" fillId="0" borderId="11" xfId="0" applyFont="1" applyFill="1" applyBorder="1" applyAlignment="1">
      <alignment horizontal="center" wrapText="1"/>
    </xf>
    <xf numFmtId="0" fontId="7" fillId="0" borderId="0" xfId="0" applyFont="1" applyAlignment="1">
      <alignment wrapText="1"/>
    </xf>
    <xf numFmtId="0" fontId="3" fillId="0" borderId="4" xfId="0" applyFont="1" applyFill="1" applyBorder="1" applyAlignment="1">
      <alignment vertical="top" wrapText="1"/>
    </xf>
    <xf numFmtId="0" fontId="11" fillId="0" borderId="5" xfId="0" applyFont="1" applyFill="1" applyBorder="1" applyAlignment="1">
      <alignment horizontal="center"/>
    </xf>
    <xf numFmtId="0" fontId="11" fillId="0" borderId="6" xfId="0" applyFont="1" applyFill="1" applyBorder="1" applyAlignment="1">
      <alignment horizontal="center"/>
    </xf>
    <xf numFmtId="0" fontId="3" fillId="0" borderId="1" xfId="0" applyFont="1" applyFill="1" applyBorder="1" applyAlignment="1">
      <alignment vertical="top" wrapText="1"/>
    </xf>
    <xf numFmtId="0" fontId="2" fillId="0" borderId="2" xfId="0" applyFont="1"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Fill="1" applyBorder="1" applyAlignment="1">
      <alignment vertical="top" wrapText="1"/>
    </xf>
  </cellXfs>
  <cellStyles count="2">
    <cellStyle name="Normal" xfId="0" builtinId="0"/>
    <cellStyle name="Normal 2" xfId="1" xr:uid="{00000000-0005-0000-0000-000001000000}"/>
  </cellStyles>
  <dxfs count="11">
    <dxf>
      <font>
        <strike val="0"/>
        <outline val="0"/>
        <shadow val="0"/>
        <u val="none"/>
        <vertAlign val="baseline"/>
        <sz val="11"/>
        <color auto="1"/>
      </font>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ck">
          <color indexed="64"/>
        </left>
        <right style="thin">
          <color indexed="64"/>
        </right>
        <top style="thin">
          <color indexed="64"/>
        </top>
        <bottom style="thin">
          <color indexed="64"/>
        </bottom>
      </border>
    </dxf>
    <dxf>
      <font>
        <strike val="0"/>
        <outline val="0"/>
        <shadow val="0"/>
        <u val="none"/>
        <vertAlign val="baseline"/>
        <sz val="11"/>
        <color auto="1"/>
      </font>
    </dxf>
    <dxf>
      <font>
        <b/>
        <i val="0"/>
        <strike val="0"/>
        <condense val="0"/>
        <extend val="0"/>
        <outline val="0"/>
        <shadow val="0"/>
        <u val="none"/>
        <vertAlign val="baseline"/>
        <sz val="14"/>
        <color auto="1"/>
        <name val="Arial"/>
        <family val="2"/>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portal.deca.mil:11930/collab/WebEdit/7119681097980316945/6654/FECA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 Assessment"/>
      <sheetName val="Test Plan"/>
      <sheetName val="Control Analysis"/>
      <sheetName val="Drop Down Tables"/>
    </sheetNames>
    <sheetDataSet>
      <sheetData sheetId="0"/>
      <sheetData sheetId="1"/>
      <sheetData sheetId="2"/>
      <sheetData sheetId="3">
        <row r="4">
          <cell r="A4" t="str">
            <v>Completeness</v>
          </cell>
        </row>
        <row r="5">
          <cell r="A5" t="str">
            <v>Existence/ Occurrence</v>
          </cell>
        </row>
        <row r="6">
          <cell r="A6" t="str">
            <v>Presentation</v>
          </cell>
        </row>
        <row r="7">
          <cell r="A7" t="str">
            <v>Safeguarding</v>
          </cell>
        </row>
        <row r="8">
          <cell r="A8" t="str">
            <v>Rights/ Obligations</v>
          </cell>
        </row>
        <row r="9">
          <cell r="A9" t="str">
            <v>Valuation/ Allocation</v>
          </cell>
        </row>
      </sheetData>
    </sheetDataSet>
  </externalBook>
</externalLink>
</file>

<file path=xl/persons/person.xml><?xml version="1.0" encoding="utf-8"?>
<personList xmlns="http://schemas.microsoft.com/office/spreadsheetml/2018/threadedcomments" xmlns:x="http://schemas.openxmlformats.org/spreadsheetml/2006/main">
  <person displayName="Eggleston, Gabriel (NIH/NHGRI) [C]" id="{CC52518B-9F4B-4159-B89F-2FB987EA8DE3}" userId="egglestongc@nih.gov" providerId="PeoplePicker"/>
  <person displayName="Eggleston, Gabriel (NIH/NHGRI) [C]" id="{71050B63-C935-4AB4-BFB0-9633E427117A}" userId="gabriel.eggleston@nih.gov" providerId="PeoplePicker"/>
  <person displayName="Czajkowski, Jennifer (NIH/NHGRI) [C]" id="{1781FFCA-D34A-44CD-B97E-E13623CD2779}" userId="jennifer.czajkowski@nih.gov" providerId="PeoplePicker"/>
  <person displayName="Eggleston, Gabriel (NIH/NHGRI) [C]" id="{E47D2317-71D4-4FA1-B0D7-0FCFA2C00D1C}" userId="S::egglestongc@nih.gov::f62277c0-34be-4b53-81aa-fa4f36633e4d" providerId="AD"/>
  <person displayName="Czajkowski, Jennifer (NIH/NHGRI) [C]" id="{D12F1ABB-3723-48CB-A507-D9A8E0852D16}" userId="S::czajkowskijl@nih.gov::d745b0c0-cfe3-4f13-aff7-bc2a08b5f77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C3822-C25C-471F-8843-A4657631E0EB}" name="Table1" displayName="Table1" ref="A2:F36" totalsRowShown="0" headerRowDxfId="10" dataDxfId="9" headerRowBorderDxfId="7" tableBorderDxfId="8" totalsRowBorderDxfId="6">
  <autoFilter ref="A2:F36" xr:uid="{160F8C2D-728D-4AC9-84F3-E31EDDC30AED}"/>
  <tableColumns count="6">
    <tableColumn id="1" xr3:uid="{BDF80B85-A63C-4647-A44C-B566B9DB8314}" name=" Sample #" dataDxfId="5"/>
    <tableColumn id="2" xr3:uid="{4A6EA14A-B038-465A-B93D-F7B691FE943F}" name="Category" dataDxfId="4"/>
    <tableColumn id="3" xr3:uid="{144A0015-F180-4612-A27B-19A70B16BB1B}" name="Description" dataDxfId="3"/>
    <tableColumn id="4" xr3:uid="{DE43C6DD-1FF8-4E79-9F71-E301CB3EB2B9}" name="Sample Pass or Fail?" dataDxfId="2"/>
    <tableColumn id="5" xr3:uid="{6DB2509E-3A7C-4729-9134-E247E83B134A}" name="Description of Exception/Rationale" dataDxfId="1"/>
    <tableColumn id="6" xr3:uid="{80B83FDB-8C0A-4073-8BD1-7540E1AD7CD5}" name="meta feedback on test itsel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3" dT="2021-02-02T18:43:37.94" personId="{D12F1ABB-3723-48CB-A507-D9A8E0852D16}" id="{2E6EE7F3-330D-4A97-8F66-02990B2DA92F}">
    <text>we can remove for regular testers.  It should be included in an admin level test though, assuming encryption will alsoways be turned on @Eggleston, Gabriel (NIH/NHGRI) [C]</text>
    <mentions>
      <mention mentionpersonId="{71050B63-C935-4AB4-BFB0-9633E427117A}" mentionId="{33AD58B9-9633-483A-8813-B5A0CECAEEEB}" startIndex="136" length="35"/>
    </mentions>
  </threadedComment>
  <threadedComment ref="F4" dT="2021-02-02T18:44:17.04" personId="{D12F1ABB-3723-48CB-A507-D9A8E0852D16}" id="{C70D1059-7D41-4FA6-9EDA-3F3040F77312}">
    <text>@Eggleston, Gabriel (NIH/NHGRI) [C] we can try to share with our GDIT account if you want?</text>
    <mentions>
      <mention mentionpersonId="{71050B63-C935-4AB4-BFB0-9633E427117A}" mentionId="{D7682FE3-24D4-4C8C-8BED-C0B0AC5810DB}" startIndex="0" length="35"/>
    </mentions>
  </threadedComment>
  <threadedComment ref="F4" dT="2021-02-10T14:29:56.21" personId="{E47D2317-71D4-4FA1-B0D7-0FCFA2C00D1C}" id="{7084B033-FBA3-471C-AF8F-325465B2549F}" parentId="{C70D1059-7D41-4FA6-9EDA-3F3040F77312}">
    <text>This one I think is for *network* access, which would only be restrictable from the on-prem product anyway</text>
  </threadedComment>
  <threadedComment ref="F4" dT="2021-02-10T14:30:42.70" personId="{E47D2317-71D4-4FA1-B0D7-0FCFA2C00D1C}" id="{75570627-F8CD-4719-9ABA-C462B581DF2B}" parentId="{C70D1059-7D41-4FA6-9EDA-3F3040F77312}">
    <text>#11 is the one that would work with a GDIT or personal account, but it would consume an NIH license either way I think, so I didn't want to try it until we have our own</text>
  </threadedComment>
  <threadedComment ref="F14" dT="2021-02-02T18:45:54.48" personId="{D12F1ABB-3723-48CB-A507-D9A8E0852D16}" id="{E10606C7-5E51-4C11-9A85-1F680E09299B}" done="1">
    <text>@Eggleston, Gabriel (NIH/NHGRI) [C]do you want a Jira license to test this, or just check it out?</text>
    <mentions>
      <mention mentionpersonId="{71050B63-C935-4AB4-BFB0-9633E427117A}" mentionId="{F25C8FE0-9216-4500-8FD1-5B188EFB5EA7}" startIndex="0" length="35"/>
    </mentions>
  </threadedComment>
  <threadedComment ref="F14" dT="2021-02-10T14:27:58.43" personId="{E47D2317-71D4-4FA1-B0D7-0FCFA2C00D1C}" id="{6ED0AA9F-1354-468E-A203-6D239C926BAF}" parentId="{E10606C7-5E51-4C11-9A85-1F680E09299B}">
    <text>@Czajkowski, Jennifer (NIH/NHGRI) [C] If you have an extra and it's not much work, sure.</text>
    <mentions>
      <mention mentionpersonId="{1781FFCA-D34A-44CD-B97E-E13623CD2779}" mentionId="{9C3A9D76-174E-49F6-A0EA-7BD95A155324}" startIndex="0" length="37"/>
    </mentions>
  </threadedComment>
  <threadedComment ref="F20" dT="2021-02-02T18:47:00.02" personId="{D12F1ABB-3723-48CB-A507-D9A8E0852D16}" id="{4C677AC1-0653-4286-B0E0-B98DE015C40D}">
    <text>@Eggleston, Gabriel (NIH/NHGRI) [C] can we test this using a VM?</text>
    <mentions>
      <mention mentionpersonId="{71050B63-C935-4AB4-BFB0-9633E427117A}" mentionId="{0BEDFF24-E6A5-47FA-9058-35B90ACAC03F}" startIndex="0" length="35"/>
    </mentions>
  </threadedComment>
  <threadedComment ref="F20" dT="2021-02-10T16:26:23.59" personId="{D12F1ABB-3723-48CB-A507-D9A8E0852D16}" id="{3A0EDD5D-D491-4CA7-9A6D-80E9795F606E}" parentId="{4C677AC1-0653-4286-B0E0-B98DE015C40D}">
    <text>@Eggleston, Gabriel (NIH/NHGRI) [C]  sure!  or we can test with Joel?  what do you prefer?</text>
    <mentions>
      <mention mentionpersonId="{CC52518B-9F4B-4159-B89F-2FB987EA8DE3}" mentionId="{7DDB8696-42E2-4E61-9F1C-A53FB4843194}" startIndex="0" length="35"/>
    </mentions>
  </threadedComment>
  <threadedComment ref="F27" dT="2021-02-02T18:48:47.20" personId="{D12F1ABB-3723-48CB-A507-D9A8E0852D16}" id="{CBF05F78-047D-4CC2-A4D7-793E5411EB2D}">
    <text>@Eggleston, Gabriel (NIH/NHGRI) [C] yikes!  mind if I send this over to Joel to have a look at?</text>
    <mentions>
      <mention mentionpersonId="{71050B63-C935-4AB4-BFB0-9633E427117A}" mentionId="{B1C182EE-6745-4CBD-B187-C75111788BA9}" startIndex="0" length="35"/>
    </mentions>
  </threadedComment>
  <threadedComment ref="F27" dT="2021-02-10T14:29:09.07" personId="{E47D2317-71D4-4FA1-B0D7-0FCFA2C00D1C}" id="{A9FA01CB-DDB9-4FA5-9E1E-31DBFA5A7CA6}" parentId="{CBF05F78-047D-4CC2-A4D7-793E5411EB2D}">
    <text>@Czajkowski, Jennifer (NIH/NHGRI) [C] Sure - I didn't look into the documentation about this so I may just have not found the option to turn it on</text>
    <mentions>
      <mention mentionpersonId="{1781FFCA-D34A-44CD-B97E-E13623CD2779}" mentionId="{CE29BD0C-9E09-4B40-8709-CE1A7FD1B390}" startIndex="0" length="37"/>
    </mentions>
  </threadedComment>
  <threadedComment ref="F27" dT="2021-02-10T16:27:07.15" personId="{D12F1ABB-3723-48CB-A507-D9A8E0852D16}" id="{88628A99-00B6-4138-AF01-E84E3A16F12B}" parentId="{CBF05F78-047D-4CC2-A4D7-793E5411EB2D}">
    <text>@Eggleston, Gabriel (NIH/NHGRI) [C] ok, let's ask about how to turn this on today</text>
    <mentions>
      <mention mentionpersonId="{CC52518B-9F4B-4159-B89F-2FB987EA8DE3}" mentionId="{EB8C0CD1-D30D-4429-A7E6-32B14E0A71B5}" startIndex="0" length="35"/>
    </mentions>
  </threadedComment>
  <threadedComment ref="F31" dT="2021-02-02T18:49:10.39" personId="{D12F1ABB-3723-48CB-A507-D9A8E0852D16}" id="{F794C37C-BC6B-4D46-9B97-FEB78BF0FB9A}">
    <text>@Eggleston, Gabriel (NIH/NHGRI) [C] agreed, this is duplicate to test 26 as well</text>
    <mentions>
      <mention mentionpersonId="{71050B63-C935-4AB4-BFB0-9633E427117A}" mentionId="{D05EF82D-3DD0-4606-B714-E60616AE4230}" startIndex="0" length="35"/>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
  <sheetViews>
    <sheetView tabSelected="1" topLeftCell="A23" zoomScale="120" zoomScaleNormal="120" workbookViewId="0">
      <selection activeCell="F27" sqref="F27"/>
    </sheetView>
  </sheetViews>
  <sheetFormatPr defaultColWidth="9.140625" defaultRowHeight="15.75"/>
  <cols>
    <col min="1" max="1" width="17" style="1" bestFit="1" customWidth="1"/>
    <col min="2" max="2" width="21.85546875" style="1" bestFit="1" customWidth="1"/>
    <col min="3" max="3" width="55.42578125" style="1" customWidth="1"/>
    <col min="4" max="4" width="23.140625" style="1" customWidth="1"/>
    <col min="5" max="5" width="51.5703125" style="1" customWidth="1"/>
    <col min="6" max="6" width="35.28515625" style="1" customWidth="1"/>
    <col min="7" max="16384" width="9.140625" style="1"/>
  </cols>
  <sheetData>
    <row r="1" spans="1:6" ht="60.6" customHeight="1" thickTop="1">
      <c r="A1" s="27" t="s">
        <v>0</v>
      </c>
      <c r="B1" s="28"/>
      <c r="C1" s="28"/>
      <c r="D1" s="28"/>
      <c r="E1" s="28"/>
    </row>
    <row r="2" spans="1:6" s="11" customFormat="1" ht="66" customHeight="1">
      <c r="A2" s="8" t="s">
        <v>1</v>
      </c>
      <c r="B2" s="9" t="s">
        <v>2</v>
      </c>
      <c r="C2" s="9" t="s">
        <v>3</v>
      </c>
      <c r="D2" s="9" t="s">
        <v>4</v>
      </c>
      <c r="E2" s="10" t="s">
        <v>5</v>
      </c>
      <c r="F2" s="9" t="s">
        <v>6</v>
      </c>
    </row>
    <row r="3" spans="1:6" s="7" customFormat="1" ht="30.75">
      <c r="A3" s="12">
        <v>1</v>
      </c>
      <c r="B3" s="17" t="s">
        <v>7</v>
      </c>
      <c r="C3" s="17" t="s">
        <v>8</v>
      </c>
      <c r="D3" s="13"/>
      <c r="E3" s="23"/>
      <c r="F3" s="25" t="s">
        <v>9</v>
      </c>
    </row>
    <row r="4" spans="1:6" s="7" customFormat="1" ht="30.75">
      <c r="A4" s="12">
        <v>2</v>
      </c>
      <c r="B4" s="17" t="s">
        <v>10</v>
      </c>
      <c r="C4" s="17" t="s">
        <v>11</v>
      </c>
      <c r="D4" s="13"/>
      <c r="E4" s="23" t="s">
        <v>12</v>
      </c>
      <c r="F4" s="25"/>
    </row>
    <row r="5" spans="1:6" s="7" customFormat="1">
      <c r="A5" s="12">
        <v>3</v>
      </c>
      <c r="B5" s="17" t="s">
        <v>13</v>
      </c>
      <c r="C5" s="17" t="s">
        <v>14</v>
      </c>
      <c r="D5" s="13" t="s">
        <v>15</v>
      </c>
      <c r="E5" s="23"/>
      <c r="F5" s="25"/>
    </row>
    <row r="6" spans="1:6" s="7" customFormat="1" ht="30.75">
      <c r="A6" s="12">
        <v>4</v>
      </c>
      <c r="B6" s="17" t="s">
        <v>16</v>
      </c>
      <c r="C6" s="17" t="s">
        <v>17</v>
      </c>
      <c r="D6" s="13" t="s">
        <v>15</v>
      </c>
      <c r="E6" s="23" t="s">
        <v>18</v>
      </c>
      <c r="F6" s="25"/>
    </row>
    <row r="7" spans="1:6" s="7" customFormat="1" ht="45.75">
      <c r="A7" s="12">
        <v>5</v>
      </c>
      <c r="B7" s="17" t="s">
        <v>19</v>
      </c>
      <c r="C7" s="17" t="s">
        <v>20</v>
      </c>
      <c r="D7" s="13" t="s">
        <v>15</v>
      </c>
      <c r="E7" s="23" t="s">
        <v>21</v>
      </c>
      <c r="F7" s="25"/>
    </row>
    <row r="8" spans="1:6" s="7" customFormat="1" ht="45.75">
      <c r="A8" s="12">
        <v>6</v>
      </c>
      <c r="B8" s="17" t="s">
        <v>22</v>
      </c>
      <c r="C8" s="17" t="s">
        <v>23</v>
      </c>
      <c r="D8" s="13" t="s">
        <v>15</v>
      </c>
      <c r="E8" s="23"/>
      <c r="F8" s="25"/>
    </row>
    <row r="9" spans="1:6" s="7" customFormat="1" ht="60.75">
      <c r="A9" s="12">
        <v>7</v>
      </c>
      <c r="B9" s="17" t="s">
        <v>24</v>
      </c>
      <c r="C9" s="17" t="s">
        <v>25</v>
      </c>
      <c r="D9" s="13" t="s">
        <v>15</v>
      </c>
      <c r="E9" s="23"/>
      <c r="F9" s="25"/>
    </row>
    <row r="10" spans="1:6" s="7" customFormat="1" ht="30.75">
      <c r="A10" s="12">
        <v>8</v>
      </c>
      <c r="B10" s="17" t="s">
        <v>26</v>
      </c>
      <c r="C10" s="17" t="s">
        <v>27</v>
      </c>
      <c r="D10" s="13"/>
      <c r="E10" s="23" t="s">
        <v>28</v>
      </c>
      <c r="F10" s="25"/>
    </row>
    <row r="11" spans="1:6" s="7" customFormat="1" ht="60.75">
      <c r="A11" s="12">
        <v>9</v>
      </c>
      <c r="B11" s="17" t="s">
        <v>29</v>
      </c>
      <c r="C11" s="17" t="s">
        <v>30</v>
      </c>
      <c r="D11" s="13" t="s">
        <v>15</v>
      </c>
      <c r="E11" s="23" t="s">
        <v>31</v>
      </c>
      <c r="F11" s="25"/>
    </row>
    <row r="12" spans="1:6" s="7" customFormat="1" ht="30.75">
      <c r="A12" s="12">
        <v>10</v>
      </c>
      <c r="B12" s="17" t="s">
        <v>32</v>
      </c>
      <c r="C12" s="17" t="s">
        <v>33</v>
      </c>
      <c r="D12" s="13"/>
      <c r="E12" s="23" t="s">
        <v>28</v>
      </c>
      <c r="F12" s="25"/>
    </row>
    <row r="13" spans="1:6" s="7" customFormat="1" ht="30.75">
      <c r="A13" s="12">
        <v>11</v>
      </c>
      <c r="B13" s="17" t="s">
        <v>34</v>
      </c>
      <c r="C13" s="17" t="s">
        <v>35</v>
      </c>
      <c r="D13" s="13"/>
      <c r="E13" s="23" t="s">
        <v>36</v>
      </c>
      <c r="F13" s="25"/>
    </row>
    <row r="14" spans="1:6" s="7" customFormat="1" ht="30.75">
      <c r="A14" s="12">
        <v>12</v>
      </c>
      <c r="B14" s="17" t="s">
        <v>37</v>
      </c>
      <c r="C14" s="17" t="s">
        <v>38</v>
      </c>
      <c r="D14" s="13" t="s">
        <v>39</v>
      </c>
      <c r="E14" s="23" t="s">
        <v>40</v>
      </c>
      <c r="F14" s="25"/>
    </row>
    <row r="15" spans="1:6" s="7" customFormat="1" ht="75.75">
      <c r="A15" s="12">
        <v>13</v>
      </c>
      <c r="B15" s="17" t="s">
        <v>41</v>
      </c>
      <c r="C15" s="17" t="s">
        <v>42</v>
      </c>
      <c r="D15" s="13" t="s">
        <v>15</v>
      </c>
      <c r="E15" s="23" t="s">
        <v>43</v>
      </c>
      <c r="F15" s="25"/>
    </row>
    <row r="16" spans="1:6" s="7" customFormat="1" ht="60.75">
      <c r="A16" s="12">
        <v>14</v>
      </c>
      <c r="B16" s="17" t="s">
        <v>44</v>
      </c>
      <c r="C16" s="17" t="s">
        <v>45</v>
      </c>
      <c r="D16" s="13"/>
      <c r="E16" s="23" t="s">
        <v>46</v>
      </c>
      <c r="F16" s="25"/>
    </row>
    <row r="17" spans="1:6" s="7" customFormat="1" ht="60.75">
      <c r="A17" s="12">
        <v>15</v>
      </c>
      <c r="B17" s="17" t="s">
        <v>47</v>
      </c>
      <c r="C17" s="17" t="s">
        <v>48</v>
      </c>
      <c r="D17" s="13" t="s">
        <v>15</v>
      </c>
      <c r="E17" s="23" t="s">
        <v>49</v>
      </c>
      <c r="F17" s="25"/>
    </row>
    <row r="18" spans="1:6" s="7" customFormat="1" ht="60.75">
      <c r="A18" s="12">
        <v>16</v>
      </c>
      <c r="B18" s="17" t="s">
        <v>47</v>
      </c>
      <c r="C18" s="17" t="s">
        <v>50</v>
      </c>
      <c r="D18" s="14" t="s">
        <v>15</v>
      </c>
      <c r="E18" s="15" t="s">
        <v>51</v>
      </c>
      <c r="F18" s="25"/>
    </row>
    <row r="19" spans="1:6" s="7" customFormat="1" ht="60.75">
      <c r="A19" s="12">
        <v>17</v>
      </c>
      <c r="B19" s="17" t="s">
        <v>52</v>
      </c>
      <c r="C19" s="17" t="s">
        <v>53</v>
      </c>
      <c r="D19" s="13" t="s">
        <v>15</v>
      </c>
      <c r="E19" s="23"/>
      <c r="F19" s="25"/>
    </row>
    <row r="20" spans="1:6" s="7" customFormat="1" ht="105.75">
      <c r="A20" s="12">
        <v>18</v>
      </c>
      <c r="B20" s="17" t="s">
        <v>54</v>
      </c>
      <c r="C20" s="17" t="s">
        <v>55</v>
      </c>
      <c r="D20" s="13"/>
      <c r="E20" s="23" t="s">
        <v>12</v>
      </c>
      <c r="F20" s="25"/>
    </row>
    <row r="21" spans="1:6" s="7" customFormat="1" ht="30.75">
      <c r="A21" s="12">
        <v>19</v>
      </c>
      <c r="B21" s="17" t="s">
        <v>56</v>
      </c>
      <c r="C21" s="17" t="s">
        <v>57</v>
      </c>
      <c r="D21" s="13" t="s">
        <v>15</v>
      </c>
      <c r="E21" s="23"/>
      <c r="F21" s="25"/>
    </row>
    <row r="22" spans="1:6" s="7" customFormat="1" ht="45.75">
      <c r="A22" s="12">
        <v>20</v>
      </c>
      <c r="B22" s="17" t="s">
        <v>58</v>
      </c>
      <c r="C22" s="17" t="s">
        <v>59</v>
      </c>
      <c r="D22" s="13"/>
      <c r="E22" s="23" t="s">
        <v>12</v>
      </c>
      <c r="F22" s="25"/>
    </row>
    <row r="23" spans="1:6" s="7" customFormat="1" ht="45.75">
      <c r="A23" s="12">
        <v>21</v>
      </c>
      <c r="B23" s="17" t="s">
        <v>60</v>
      </c>
      <c r="C23" s="17" t="s">
        <v>61</v>
      </c>
      <c r="D23" s="13"/>
      <c r="E23" s="23" t="s">
        <v>36</v>
      </c>
      <c r="F23" s="25"/>
    </row>
    <row r="24" spans="1:6" s="7" customFormat="1" ht="75.75">
      <c r="A24" s="12">
        <v>22</v>
      </c>
      <c r="B24" s="17" t="s">
        <v>62</v>
      </c>
      <c r="C24" s="17" t="s">
        <v>63</v>
      </c>
      <c r="D24" s="13"/>
      <c r="E24" s="23" t="s">
        <v>64</v>
      </c>
      <c r="F24" s="25" t="s">
        <v>65</v>
      </c>
    </row>
    <row r="25" spans="1:6" s="7" customFormat="1" ht="60.75">
      <c r="A25" s="12">
        <v>23</v>
      </c>
      <c r="B25" s="17" t="s">
        <v>66</v>
      </c>
      <c r="C25" s="17" t="s">
        <v>67</v>
      </c>
      <c r="D25" s="13" t="s">
        <v>15</v>
      </c>
      <c r="E25" s="23" t="s">
        <v>68</v>
      </c>
      <c r="F25" s="25"/>
    </row>
    <row r="26" spans="1:6" s="7" customFormat="1" ht="75.75">
      <c r="A26" s="12">
        <v>24</v>
      </c>
      <c r="B26" s="17" t="s">
        <v>69</v>
      </c>
      <c r="C26" s="17" t="s">
        <v>70</v>
      </c>
      <c r="D26" s="14"/>
      <c r="E26" s="23"/>
      <c r="F26" s="25"/>
    </row>
    <row r="27" spans="1:6" s="7" customFormat="1" ht="45.75">
      <c r="A27" s="12">
        <v>25</v>
      </c>
      <c r="B27" s="17" t="s">
        <v>71</v>
      </c>
      <c r="C27" s="17" t="s">
        <v>72</v>
      </c>
      <c r="D27" s="14" t="s">
        <v>73</v>
      </c>
      <c r="E27" s="23" t="s">
        <v>74</v>
      </c>
      <c r="F27" s="25"/>
    </row>
    <row r="28" spans="1:6" s="7" customFormat="1" ht="30.75">
      <c r="A28" s="12">
        <v>26</v>
      </c>
      <c r="B28" s="17" t="s">
        <v>75</v>
      </c>
      <c r="C28" s="17" t="s">
        <v>76</v>
      </c>
      <c r="D28" s="14" t="s">
        <v>15</v>
      </c>
      <c r="E28" s="22" t="s">
        <v>77</v>
      </c>
      <c r="F28" s="25"/>
    </row>
    <row r="29" spans="1:6" s="7" customFormat="1" ht="30.75">
      <c r="A29" s="12">
        <v>27</v>
      </c>
      <c r="B29" s="17" t="s">
        <v>78</v>
      </c>
      <c r="C29" s="17" t="s">
        <v>79</v>
      </c>
      <c r="D29" s="14" t="s">
        <v>15</v>
      </c>
      <c r="E29" s="23"/>
      <c r="F29" s="25"/>
    </row>
    <row r="30" spans="1:6" s="7" customFormat="1" ht="30.75">
      <c r="A30" s="12">
        <v>28</v>
      </c>
      <c r="B30" s="18" t="s">
        <v>80</v>
      </c>
      <c r="C30" s="18" t="s">
        <v>81</v>
      </c>
      <c r="D30" s="14" t="s">
        <v>15</v>
      </c>
      <c r="E30" s="23" t="s">
        <v>82</v>
      </c>
      <c r="F30" s="25"/>
    </row>
    <row r="31" spans="1:6" s="7" customFormat="1" ht="30">
      <c r="A31" s="12">
        <v>29</v>
      </c>
      <c r="B31" s="19" t="s">
        <v>75</v>
      </c>
      <c r="C31" s="20" t="s">
        <v>83</v>
      </c>
      <c r="D31" s="14"/>
      <c r="E31" s="23"/>
      <c r="F31" s="25" t="s">
        <v>84</v>
      </c>
    </row>
    <row r="32" spans="1:6" s="7" customFormat="1" ht="43.5">
      <c r="A32" s="12">
        <v>30</v>
      </c>
      <c r="B32" s="20" t="s">
        <v>85</v>
      </c>
      <c r="C32" s="20" t="s">
        <v>86</v>
      </c>
      <c r="D32" s="16"/>
      <c r="E32" s="24" t="s">
        <v>87</v>
      </c>
      <c r="F32" s="25"/>
    </row>
    <row r="33" spans="1:6" ht="60">
      <c r="A33" s="12">
        <v>31</v>
      </c>
      <c r="B33" s="20" t="s">
        <v>88</v>
      </c>
      <c r="C33" s="20" t="s">
        <v>89</v>
      </c>
      <c r="D33" s="14" t="s">
        <v>73</v>
      </c>
      <c r="E33" s="23" t="s">
        <v>90</v>
      </c>
      <c r="F33" s="25"/>
    </row>
    <row r="34" spans="1:6" ht="45.75">
      <c r="A34" s="12">
        <v>32</v>
      </c>
      <c r="B34" s="18" t="s">
        <v>91</v>
      </c>
      <c r="C34" s="18" t="s">
        <v>92</v>
      </c>
      <c r="D34" s="14"/>
      <c r="E34" s="23"/>
      <c r="F34" s="25" t="s">
        <v>93</v>
      </c>
    </row>
    <row r="35" spans="1:6" ht="30.75">
      <c r="A35" s="12">
        <v>33</v>
      </c>
      <c r="B35" s="18" t="s">
        <v>94</v>
      </c>
      <c r="C35" s="18" t="s">
        <v>95</v>
      </c>
      <c r="D35" s="14" t="s">
        <v>15</v>
      </c>
      <c r="E35" s="23" t="s">
        <v>96</v>
      </c>
      <c r="F35" s="25"/>
    </row>
    <row r="36" spans="1:6" ht="30.75" thickBot="1">
      <c r="A36" s="12">
        <v>34</v>
      </c>
      <c r="B36" s="21" t="s">
        <v>97</v>
      </c>
      <c r="C36" s="21" t="s">
        <v>98</v>
      </c>
      <c r="D36" s="14"/>
      <c r="E36" s="23"/>
      <c r="F36" s="25" t="s">
        <v>99</v>
      </c>
    </row>
  </sheetData>
  <mergeCells count="1">
    <mergeCell ref="A1:E1"/>
  </mergeCells>
  <printOptions horizontalCentered="1"/>
  <pageMargins left="0.5" right="0.5" top="0.75" bottom="0.75" header="0.3" footer="0.3"/>
  <pageSetup scale="63" firstPageNumber="2" orientation="portrait" useFirstPageNumber="1" r:id="rId1"/>
  <headerFooter>
    <oddHeader>&amp;C&amp;"-,Bold"TEMPLATE</oddHeader>
    <oddFooter>&amp;LTemplate – Test Plan and Test Results – Activities 1.3.3 and 1.3.4 (Reporting Entity)/1.5.3, 1.5.4, and 1.5.5 (Service Provider)&amp;R&amp;P</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7"/>
  <sheetViews>
    <sheetView zoomScaleNormal="100" workbookViewId="0">
      <selection activeCell="A14" sqref="A14:H14"/>
    </sheetView>
  </sheetViews>
  <sheetFormatPr defaultColWidth="9.140625" defaultRowHeight="15.75"/>
  <cols>
    <col min="1" max="1" width="3.28515625" style="1" bestFit="1" customWidth="1"/>
    <col min="2" max="2" width="17.7109375" style="1" customWidth="1"/>
    <col min="3" max="3" width="14.85546875" style="1" customWidth="1"/>
    <col min="4" max="4" width="14.42578125" style="1" customWidth="1"/>
    <col min="5" max="5" width="16.85546875" style="1" customWidth="1"/>
    <col min="6" max="6" width="8.140625" style="1" customWidth="1"/>
    <col min="7" max="7" width="16.140625" style="1" customWidth="1"/>
    <col min="8" max="8" width="37.5703125" style="1" bestFit="1" customWidth="1"/>
    <col min="9" max="9" width="13.7109375" style="1" customWidth="1"/>
    <col min="10" max="16384" width="9.140625" style="1"/>
  </cols>
  <sheetData>
    <row r="1" spans="1:8">
      <c r="A1" s="5"/>
      <c r="B1" s="5"/>
      <c r="C1" s="38" t="s">
        <v>100</v>
      </c>
      <c r="D1" s="39"/>
      <c r="E1" s="39"/>
      <c r="F1" s="39"/>
      <c r="G1" s="39"/>
      <c r="H1" s="40"/>
    </row>
    <row r="2" spans="1:8" ht="47.25" customHeight="1">
      <c r="A2" s="2">
        <v>1</v>
      </c>
      <c r="B2" s="4" t="s">
        <v>101</v>
      </c>
      <c r="C2" s="41" t="s">
        <v>102</v>
      </c>
      <c r="D2" s="41"/>
      <c r="E2" s="41"/>
      <c r="F2" s="2">
        <v>2</v>
      </c>
      <c r="G2" s="4" t="s">
        <v>103</v>
      </c>
      <c r="H2" s="26" t="s">
        <v>104</v>
      </c>
    </row>
    <row r="3" spans="1:8" ht="78.75" customHeight="1">
      <c r="A3" s="2">
        <v>3</v>
      </c>
      <c r="B3" s="4" t="s">
        <v>105</v>
      </c>
      <c r="C3" s="29" t="s">
        <v>106</v>
      </c>
      <c r="D3" s="30"/>
      <c r="E3" s="30"/>
      <c r="F3" s="31"/>
      <c r="G3" s="31"/>
      <c r="H3" s="32"/>
    </row>
    <row r="4" spans="1:8" ht="78.75" customHeight="1">
      <c r="A4" s="2">
        <f t="shared" ref="A4:A16" si="0">A3+1</f>
        <v>4</v>
      </c>
      <c r="B4" s="4" t="s">
        <v>107</v>
      </c>
      <c r="C4" s="29" t="s">
        <v>108</v>
      </c>
      <c r="D4" s="30"/>
      <c r="E4" s="30"/>
      <c r="F4" s="31"/>
      <c r="G4" s="31"/>
      <c r="H4" s="32"/>
    </row>
    <row r="5" spans="1:8" ht="31.5" customHeight="1">
      <c r="A5" s="2">
        <v>5</v>
      </c>
      <c r="B5" s="4" t="s">
        <v>109</v>
      </c>
      <c r="C5" s="29" t="s">
        <v>110</v>
      </c>
      <c r="D5" s="30"/>
      <c r="E5" s="30"/>
      <c r="F5" s="31"/>
      <c r="G5" s="31"/>
      <c r="H5" s="32"/>
    </row>
    <row r="6" spans="1:8" ht="47.25" customHeight="1">
      <c r="A6" s="2">
        <v>6</v>
      </c>
      <c r="B6" s="4" t="s">
        <v>111</v>
      </c>
      <c r="C6" s="29" t="s">
        <v>112</v>
      </c>
      <c r="D6" s="30"/>
      <c r="E6" s="30"/>
      <c r="F6" s="31"/>
      <c r="G6" s="31"/>
      <c r="H6" s="32"/>
    </row>
    <row r="7" spans="1:8" ht="31.5">
      <c r="A7" s="2">
        <v>7</v>
      </c>
      <c r="B7" s="4" t="s">
        <v>113</v>
      </c>
      <c r="C7" s="29" t="s">
        <v>114</v>
      </c>
      <c r="D7" s="31"/>
      <c r="E7" s="31"/>
      <c r="F7" s="31"/>
      <c r="G7" s="31"/>
      <c r="H7" s="32"/>
    </row>
    <row r="8" spans="1:8" ht="31.5">
      <c r="A8" s="2">
        <f t="shared" si="0"/>
        <v>8</v>
      </c>
      <c r="B8" s="4" t="s">
        <v>115</v>
      </c>
      <c r="C8" s="29" t="s">
        <v>116</v>
      </c>
      <c r="D8" s="31"/>
      <c r="E8" s="31"/>
      <c r="F8" s="31"/>
      <c r="G8" s="31"/>
      <c r="H8" s="32"/>
    </row>
    <row r="9" spans="1:8" ht="47.25" customHeight="1">
      <c r="A9" s="2">
        <f t="shared" si="0"/>
        <v>9</v>
      </c>
      <c r="B9" s="4" t="s">
        <v>117</v>
      </c>
      <c r="C9" s="29" t="s">
        <v>118</v>
      </c>
      <c r="D9" s="30"/>
      <c r="E9" s="30"/>
      <c r="F9" s="31"/>
      <c r="G9" s="31"/>
      <c r="H9" s="32"/>
    </row>
    <row r="10" spans="1:8" ht="31.5">
      <c r="A10" s="2">
        <f t="shared" si="0"/>
        <v>10</v>
      </c>
      <c r="B10" s="4" t="s">
        <v>119</v>
      </c>
      <c r="C10" s="29" t="s">
        <v>120</v>
      </c>
      <c r="D10" s="30"/>
      <c r="E10" s="30"/>
      <c r="F10" s="31"/>
      <c r="G10" s="31"/>
      <c r="H10" s="32"/>
    </row>
    <row r="11" spans="1:8" ht="94.5" customHeight="1">
      <c r="A11" s="2">
        <f t="shared" si="0"/>
        <v>11</v>
      </c>
      <c r="B11" s="4" t="s">
        <v>121</v>
      </c>
      <c r="C11" s="29" t="s">
        <v>122</v>
      </c>
      <c r="D11" s="30"/>
      <c r="E11" s="30"/>
      <c r="F11" s="31"/>
      <c r="G11" s="31"/>
      <c r="H11" s="32"/>
    </row>
    <row r="12" spans="1:8" ht="173.25" customHeight="1">
      <c r="A12" s="2">
        <f t="shared" si="0"/>
        <v>12</v>
      </c>
      <c r="B12" s="4" t="s">
        <v>123</v>
      </c>
      <c r="C12" s="29" t="s">
        <v>124</v>
      </c>
      <c r="D12" s="30"/>
      <c r="E12" s="30"/>
      <c r="F12" s="33"/>
      <c r="G12" s="33"/>
      <c r="H12" s="34"/>
    </row>
    <row r="13" spans="1:8" ht="81.75" customHeight="1">
      <c r="A13" s="2">
        <f t="shared" si="0"/>
        <v>13</v>
      </c>
      <c r="B13" s="4" t="s">
        <v>125</v>
      </c>
      <c r="C13" s="29" t="s">
        <v>126</v>
      </c>
      <c r="D13" s="30"/>
      <c r="E13" s="30"/>
      <c r="F13" s="33"/>
      <c r="G13" s="33"/>
      <c r="H13" s="34"/>
    </row>
    <row r="14" spans="1:8">
      <c r="A14" s="35" t="s">
        <v>127</v>
      </c>
      <c r="B14" s="36"/>
      <c r="C14" s="36"/>
      <c r="D14" s="36"/>
      <c r="E14" s="36"/>
      <c r="F14" s="36"/>
      <c r="G14" s="36"/>
      <c r="H14" s="37"/>
    </row>
    <row r="15" spans="1:8" ht="64.5" customHeight="1">
      <c r="A15" s="2">
        <f>A13+1</f>
        <v>14</v>
      </c>
      <c r="B15" s="4" t="s">
        <v>128</v>
      </c>
      <c r="C15" s="29" t="s">
        <v>129</v>
      </c>
      <c r="D15" s="30"/>
      <c r="E15" s="30"/>
      <c r="F15" s="31"/>
      <c r="G15" s="31"/>
      <c r="H15" s="32"/>
    </row>
    <row r="16" spans="1:8" ht="36.75" customHeight="1">
      <c r="A16" s="2">
        <f t="shared" si="0"/>
        <v>15</v>
      </c>
      <c r="B16" s="6" t="s">
        <v>130</v>
      </c>
      <c r="C16" s="29" t="s">
        <v>131</v>
      </c>
      <c r="D16" s="30"/>
      <c r="E16" s="30"/>
      <c r="F16" s="31"/>
      <c r="G16" s="31"/>
      <c r="H16" s="32"/>
    </row>
    <row r="17" spans="1:1">
      <c r="A17" s="3"/>
    </row>
  </sheetData>
  <mergeCells count="16">
    <mergeCell ref="C1:H1"/>
    <mergeCell ref="C2:E2"/>
    <mergeCell ref="C10:H10"/>
    <mergeCell ref="C3:H3"/>
    <mergeCell ref="C4:H4"/>
    <mergeCell ref="C5:H5"/>
    <mergeCell ref="C6:H6"/>
    <mergeCell ref="C7:H7"/>
    <mergeCell ref="C8:H8"/>
    <mergeCell ref="C9:H9"/>
    <mergeCell ref="C11:H11"/>
    <mergeCell ref="C12:H12"/>
    <mergeCell ref="C13:H13"/>
    <mergeCell ref="C15:H15"/>
    <mergeCell ref="C16:H16"/>
    <mergeCell ref="A14:H14"/>
  </mergeCells>
  <pageMargins left="0.7" right="0.7" top="0.75" bottom="0.75" header="0.3" footer="0.3"/>
  <pageSetup scale="70" firstPageNumber="3" fitToHeight="0" orientation="portrait" useFirstPageNumber="1" r:id="rId1"/>
  <headerFooter>
    <oddHeader>&amp;C&amp;"-,Bold"TEMPLATE INSTRUCTIONS</oddHeader>
    <oddFooter>&amp;LTemplate Instructions – 1.3.3, 1.3.4, &amp; 1.3.5 (Reporting Entity)/1.5.3, 1.5.4, &amp; 1.5.5 (Service Provider) Work Product-Test Plan, Test Results, and Summarized Test Results&amp;R&amp;P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d5a5137-7b39-45af-8372-077ed352714e">
      <UserInfo>
        <DisplayName>Singh, Iqbal (NIH/NHGRI) [C]</DisplayName>
        <AccountId>102</AccountId>
        <AccountType/>
      </UserInfo>
      <UserInfo>
        <DisplayName>Sahar-Khiz, Melody (NIH/NHGRI) [C]</DisplayName>
        <AccountId>28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1D55AF1BC03B43A168FBC220A99B57" ma:contentTypeVersion="4" ma:contentTypeDescription="Create a new document." ma:contentTypeScope="" ma:versionID="6c37b37e6efce876555bc25ead71e006">
  <xsd:schema xmlns:xsd="http://www.w3.org/2001/XMLSchema" xmlns:xs="http://www.w3.org/2001/XMLSchema" xmlns:p="http://schemas.microsoft.com/office/2006/metadata/properties" xmlns:ns2="f2db3d5b-99fb-4295-8c31-aaa2d4304e7f" xmlns:ns3="9d5a5137-7b39-45af-8372-077ed352714e" targetNamespace="http://schemas.microsoft.com/office/2006/metadata/properties" ma:root="true" ma:fieldsID="3f9cae910f30e58c5931c6999a3049a0" ns2:_="" ns3:_="">
    <xsd:import namespace="f2db3d5b-99fb-4295-8c31-aaa2d4304e7f"/>
    <xsd:import namespace="9d5a5137-7b39-45af-8372-077ed352714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db3d5b-99fb-4295-8c31-aaa2d4304e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5a5137-7b39-45af-8372-077ed35271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590AF9-8A78-4FB7-99F3-90EC030BED94}"/>
</file>

<file path=customXml/itemProps2.xml><?xml version="1.0" encoding="utf-8"?>
<ds:datastoreItem xmlns:ds="http://schemas.openxmlformats.org/officeDocument/2006/customXml" ds:itemID="{52FDFB5C-0379-49A5-A197-DAC2196258C7}"/>
</file>

<file path=customXml/itemProps3.xml><?xml version="1.0" encoding="utf-8"?>
<ds:datastoreItem xmlns:ds="http://schemas.openxmlformats.org/officeDocument/2006/customXml" ds:itemID="{80B1B7FA-1A8B-4061-94D4-B3B1899810C2}"/>
</file>

<file path=docProps/app.xml><?xml version="1.0" encoding="utf-8"?>
<Properties xmlns="http://schemas.openxmlformats.org/officeDocument/2006/extended-properties" xmlns:vt="http://schemas.openxmlformats.org/officeDocument/2006/docPropsVTypes">
  <Application>Microsoft Excel Online</Application>
  <Manager/>
  <Company>EITSD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EITSD</dc:creator>
  <cp:keywords/>
  <dc:description/>
  <cp:lastModifiedBy>Czajkowski, Jennifer (NIH/NHGRI) [C]</cp:lastModifiedBy>
  <cp:revision/>
  <dcterms:created xsi:type="dcterms:W3CDTF">2013-07-18T18:39:59Z</dcterms:created>
  <dcterms:modified xsi:type="dcterms:W3CDTF">2021-02-10T16:27:39Z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0x010100421D55AF1BC03B43A168FBC220A99B57</vt:lpwstr>
  </property>
  <property fmtid="{D5CDD505-2E9C-101B-9397-08002B2CF9AE}" pid="3" name="Migrate To">
    <vt:lpwstr>Working Files (team files)</vt:lpwstr>
  </property>
</Properties>
</file>