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ject\CATC\public\data\"/>
    </mc:Choice>
  </mc:AlternateContent>
  <xr:revisionPtr revIDLastSave="0" documentId="13_ncr:1_{D0F0797B-2EA8-4A9C-8707-87458C9D7E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Tanpa Unram" sheetId="3" r:id="rId2"/>
    <sheet name="Unra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3" l="1"/>
  <c r="K161" i="3"/>
  <c r="I48" i="4"/>
  <c r="J48" i="4"/>
  <c r="H48" i="4"/>
  <c r="K42" i="4"/>
  <c r="K19" i="4"/>
  <c r="K44" i="4"/>
  <c r="K35" i="4"/>
  <c r="K33" i="4"/>
  <c r="K41" i="4"/>
  <c r="K2" i="4"/>
  <c r="K43" i="4"/>
  <c r="K5" i="4"/>
  <c r="K7" i="4"/>
  <c r="K17" i="4"/>
  <c r="K4" i="4"/>
  <c r="K29" i="4"/>
  <c r="K23" i="4"/>
  <c r="K12" i="4"/>
  <c r="K28" i="4"/>
  <c r="K14" i="4"/>
  <c r="K20" i="4"/>
  <c r="K25" i="4"/>
  <c r="K27" i="4"/>
  <c r="K6" i="4"/>
  <c r="K39" i="4"/>
  <c r="K13" i="4"/>
  <c r="K32" i="4"/>
  <c r="K18" i="4"/>
  <c r="K30" i="4"/>
  <c r="K46" i="4"/>
  <c r="K26" i="4"/>
  <c r="K9" i="4"/>
  <c r="K31" i="4"/>
  <c r="K22" i="4"/>
  <c r="K21" i="4"/>
  <c r="K16" i="4"/>
  <c r="K24" i="4"/>
  <c r="K34" i="4"/>
  <c r="K11" i="4"/>
  <c r="K40" i="4"/>
  <c r="K15" i="4"/>
  <c r="K3" i="4"/>
  <c r="K36" i="4"/>
  <c r="K37" i="4"/>
  <c r="K8" i="4"/>
  <c r="K38" i="4"/>
  <c r="K10" i="4"/>
  <c r="K45" i="4"/>
  <c r="I200" i="1"/>
  <c r="J200" i="1"/>
  <c r="H200" i="1"/>
  <c r="K200" i="1" s="1"/>
  <c r="I159" i="3"/>
  <c r="I160" i="3" s="1"/>
  <c r="J159" i="3"/>
  <c r="J160" i="3" s="1"/>
  <c r="H159" i="3"/>
  <c r="H160" i="3" s="1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157" i="3" s="1"/>
  <c r="K159" i="3" l="1"/>
  <c r="K48" i="4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K198" i="1" l="1"/>
  <c r="K160" i="3"/>
  <c r="L159" i="3"/>
</calcChain>
</file>

<file path=xl/sharedStrings.xml><?xml version="1.0" encoding="utf-8"?>
<sst xmlns="http://schemas.openxmlformats.org/spreadsheetml/2006/main" count="3169" uniqueCount="629">
  <si>
    <t xml:space="preserve">Daftar Peserta Penerima Program Sertifikasi Global  </t>
  </si>
  <si>
    <t>Fresh Graduate Academy Batch 3 Tahun 2022</t>
  </si>
  <si>
    <t>No</t>
  </si>
  <si>
    <t>Tema Pelatihan</t>
  </si>
  <si>
    <t>Kampus Pelaksana Pelatihan</t>
  </si>
  <si>
    <t>ID-Registrasi</t>
  </si>
  <si>
    <t>Nama Peserta</t>
  </si>
  <si>
    <t xml:space="preserve">Email </t>
  </si>
  <si>
    <t>No.HP</t>
  </si>
  <si>
    <t>Berhak AZ-900</t>
  </si>
  <si>
    <t>Berhak DP-900</t>
  </si>
  <si>
    <t>Berhak AI-900</t>
  </si>
  <si>
    <t>Jumlah Voucher</t>
  </si>
  <si>
    <t>Azure for Beginner</t>
  </si>
  <si>
    <t>Institut Teknologi Indonesia</t>
  </si>
  <si>
    <t>149294649100-22</t>
  </si>
  <si>
    <t>Mifti Tri Rachmawati</t>
  </si>
  <si>
    <t>miftitri@gmail.com</t>
  </si>
  <si>
    <t>YA</t>
  </si>
  <si>
    <t>149294649100-23</t>
  </si>
  <si>
    <t>CHAERUL KHAEBAH KAHFI</t>
  </si>
  <si>
    <t>chaerulkhkafi@gmail.com</t>
  </si>
  <si>
    <t>TIDAK</t>
  </si>
  <si>
    <t>149294649101-88</t>
  </si>
  <si>
    <t>Mohammad Qudsi Mumtazie</t>
  </si>
  <si>
    <t>mqudsimumtazie@gmail.com</t>
  </si>
  <si>
    <t>149294649100-103</t>
  </si>
  <si>
    <t>Intan Putri Zahra</t>
  </si>
  <si>
    <t>intanpz.ip@gmail.com</t>
  </si>
  <si>
    <t>149294649101-366</t>
  </si>
  <si>
    <t>DZIKRI MUSTAQIM</t>
  </si>
  <si>
    <t>dzikrimustaqim@gmail.com</t>
  </si>
  <si>
    <t>149294649100-532</t>
  </si>
  <si>
    <t>DENISSA AYU LESTARI</t>
  </si>
  <si>
    <t>denissaayulestari714@gmail.com</t>
  </si>
  <si>
    <t>149294649101-135</t>
  </si>
  <si>
    <t>Adam Prasetyo Harsono</t>
  </si>
  <si>
    <t>adamp3997@gmail.com</t>
  </si>
  <si>
    <t>149294649100-119</t>
  </si>
  <si>
    <t>GEDE SAPUTRA</t>
  </si>
  <si>
    <t>kursus.gedput@gmail.com</t>
  </si>
  <si>
    <t>Universitas Ahmad Dahlan</t>
  </si>
  <si>
    <t>149294649100-173</t>
  </si>
  <si>
    <t>Ummi Khasyati Ramdiana</t>
  </si>
  <si>
    <t>ummikhasyati@gmail.com</t>
  </si>
  <si>
    <t>149294649100-137</t>
  </si>
  <si>
    <t>Eva Kristina</t>
  </si>
  <si>
    <t>eva.kristina.naibaho@gmail.com</t>
  </si>
  <si>
    <t>149294649100-90</t>
  </si>
  <si>
    <t>Shafa Salsabila Kurniawan</t>
  </si>
  <si>
    <t>shuu.yiren77@gmail.com</t>
  </si>
  <si>
    <t>149294649100-107</t>
  </si>
  <si>
    <t>Lusi Rahmi</t>
  </si>
  <si>
    <t>lusirahmi769@gmail.com</t>
  </si>
  <si>
    <t>Universitas Andalas</t>
  </si>
  <si>
    <t>149294649101-129</t>
  </si>
  <si>
    <t>A. Muhammad Afdhal Saputra</t>
  </si>
  <si>
    <t>afdhalandi1@gmail.com</t>
  </si>
  <si>
    <t>149294649101-72</t>
  </si>
  <si>
    <t>Aris Munandar</t>
  </si>
  <si>
    <t>aris.munandar.1993.04@gmail.com</t>
  </si>
  <si>
    <t>149294649101-522</t>
  </si>
  <si>
    <t>Leo Rahmadani</t>
  </si>
  <si>
    <t>leorahmadani@gmail.com</t>
  </si>
  <si>
    <t>Universitas Atma Jaya Yogyakarta</t>
  </si>
  <si>
    <t>149294649101-550</t>
  </si>
  <si>
    <t>Antonius Indra Wardhana</t>
  </si>
  <si>
    <t>ajimahesa306@gmail.com</t>
  </si>
  <si>
    <t>149294649101-77</t>
  </si>
  <si>
    <t>Firdaus Arya Wisang Gani</t>
  </si>
  <si>
    <t>dauspow@gmail.com</t>
  </si>
  <si>
    <t>149294649101-501</t>
  </si>
  <si>
    <t>FREDY AKTOSA</t>
  </si>
  <si>
    <t>200710778@students.uajy.ac.id</t>
  </si>
  <si>
    <t>149294649101-418</t>
  </si>
  <si>
    <t>Imannuel</t>
  </si>
  <si>
    <t>y.imannuel@gmail.com</t>
  </si>
  <si>
    <t>149294649100-504</t>
  </si>
  <si>
    <t>Jessica Amadea Rahma</t>
  </si>
  <si>
    <t>200710789@students.uajy.ac.id</t>
  </si>
  <si>
    <t>149294649101-450</t>
  </si>
  <si>
    <t>Mahesa Aji Kusuma Partama</t>
  </si>
  <si>
    <t>149294649101-181</t>
  </si>
  <si>
    <t>Muhammad Luthfi Fahlevi</t>
  </si>
  <si>
    <t>luthfifahlevi01@gmail.com</t>
  </si>
  <si>
    <t>149294649101-362</t>
  </si>
  <si>
    <t>Patrik Restu Kustranggono</t>
  </si>
  <si>
    <t>patrikrestuk@gmail.com</t>
  </si>
  <si>
    <t>149294649101-261</t>
  </si>
  <si>
    <t>Wesley Wijaya</t>
  </si>
  <si>
    <t>wijayawesley054@gmail.com</t>
  </si>
  <si>
    <t>149294649101-439</t>
  </si>
  <si>
    <t>Yosef Lintang Dananjaya</t>
  </si>
  <si>
    <t>yoseforweb@gmail.com</t>
  </si>
  <si>
    <t>149294649100-115</t>
  </si>
  <si>
    <t>Adrian Hadinata Hadi Darsono</t>
  </si>
  <si>
    <t>adrianhhd@gmail.com</t>
  </si>
  <si>
    <t>149294649100-224</t>
  </si>
  <si>
    <t>Afiyat Nur Izzah</t>
  </si>
  <si>
    <t>official.afiyat99@gmail.com</t>
  </si>
  <si>
    <t>149294649100-144</t>
  </si>
  <si>
    <t>Agnes Caroline</t>
  </si>
  <si>
    <t>2001bunga@gmail.com</t>
  </si>
  <si>
    <t>149294649101-447</t>
  </si>
  <si>
    <t>Dava Aditya Jauhar</t>
  </si>
  <si>
    <t>davajauhar.19053@mhs.its.ac.id</t>
  </si>
  <si>
    <t>149294649100-349</t>
  </si>
  <si>
    <t>Dede hamdani</t>
  </si>
  <si>
    <t>dede.hamdani_ti16@nusaputra.ac.id</t>
  </si>
  <si>
    <t>149294649101-18</t>
  </si>
  <si>
    <t>Fazri Ramadhan</t>
  </si>
  <si>
    <t>fazri52@gmail.com</t>
  </si>
  <si>
    <t>149294649101-29</t>
  </si>
  <si>
    <t>Muhammad Alfian Nur Shidiq</t>
  </si>
  <si>
    <t>alfiannurs56@gmail.com</t>
  </si>
  <si>
    <t>149294649100-110</t>
  </si>
  <si>
    <t>Risna Sindi Aditia</t>
  </si>
  <si>
    <t>sindiadt25@gmail.com</t>
  </si>
  <si>
    <t>Universitas Bina Nusantara (SOCS)</t>
  </si>
  <si>
    <t>149294649100-221</t>
  </si>
  <si>
    <t>Raigen Jeferson Bunoch</t>
  </si>
  <si>
    <t>raigen.jeferson@gmail.com</t>
  </si>
  <si>
    <t>149294649101-587</t>
  </si>
  <si>
    <t>Dimas Fahrul Rozi</t>
  </si>
  <si>
    <t>dimasfahrulrozi@gmail.com</t>
  </si>
  <si>
    <t>149294649101-385</t>
  </si>
  <si>
    <t>Leonard Zonaphan</t>
  </si>
  <si>
    <t>lezonmail@gmail.com</t>
  </si>
  <si>
    <t>149294649101-390</t>
  </si>
  <si>
    <t>Muhammad Zulham Firdaus</t>
  </si>
  <si>
    <t>zulhamf11@gmail.com</t>
  </si>
  <si>
    <t>149294649101-397</t>
  </si>
  <si>
    <t>Lonard Steven</t>
  </si>
  <si>
    <t>lonardnew@gmail.com</t>
  </si>
  <si>
    <t>149294649101-531</t>
  </si>
  <si>
    <t>Cangnai Fang</t>
  </si>
  <si>
    <t>cangnaifang@gmail.com</t>
  </si>
  <si>
    <t>149294649101-32</t>
  </si>
  <si>
    <t>Adji Prayoga</t>
  </si>
  <si>
    <t>fhfrdhgg@gmail.com</t>
  </si>
  <si>
    <t>149294649101-57</t>
  </si>
  <si>
    <t>Aulia Rizky Ramaditya</t>
  </si>
  <si>
    <t>aditramaditya88@gmail.com</t>
  </si>
  <si>
    <t>149294649101-68</t>
  </si>
  <si>
    <t>Aldy Muardi</t>
  </si>
  <si>
    <t>aldyrdi2@student.untan.ac.id</t>
  </si>
  <si>
    <t>149294649101-502</t>
  </si>
  <si>
    <t>Agil Akbar Tanjung</t>
  </si>
  <si>
    <t>682019064@student.uksw.edu</t>
  </si>
  <si>
    <t>Universitas Borneo Tarakan</t>
  </si>
  <si>
    <t>149294649100-434</t>
  </si>
  <si>
    <t>Christine Mayasamy Pentury</t>
  </si>
  <si>
    <t>christine.pentury@gmail.com</t>
  </si>
  <si>
    <t>149294649101-537</t>
  </si>
  <si>
    <t>MUHAMMAD RIO ANROSA</t>
  </si>
  <si>
    <t>rio.anrosa@gmail.com</t>
  </si>
  <si>
    <t>Universitas Cenderawasih</t>
  </si>
  <si>
    <t>149294649100-51</t>
  </si>
  <si>
    <t>Nadia Hipina</t>
  </si>
  <si>
    <t>nadiahipina26@gmail.com</t>
  </si>
  <si>
    <t>149294649101-272</t>
  </si>
  <si>
    <t>Daniel Wiranto</t>
  </si>
  <si>
    <t>2010817310016@mhs.ulm.ac.id</t>
  </si>
  <si>
    <t>149294649100-117</t>
  </si>
  <si>
    <t>Didit Guntur Fitriadi</t>
  </si>
  <si>
    <t>gunturdidit287@gmail.com</t>
  </si>
  <si>
    <t>149294649101-533</t>
  </si>
  <si>
    <t>Abdi Negara Guci</t>
  </si>
  <si>
    <t>abdinegara783@gmail.com</t>
  </si>
  <si>
    <t>149294649101-49</t>
  </si>
  <si>
    <t>Hendri Darmawan</t>
  </si>
  <si>
    <t>hendridarmawan512@gmail.com</t>
  </si>
  <si>
    <t>Universitas Dian Nuswantoro</t>
  </si>
  <si>
    <t>149294649100-100</t>
  </si>
  <si>
    <t>Yunita Prastiti</t>
  </si>
  <si>
    <t>yunita10prast@gmail.com</t>
  </si>
  <si>
    <t>149294649101-102</t>
  </si>
  <si>
    <t>Muhammad Khazim</t>
  </si>
  <si>
    <t>112201906295@mhs.dinus.ac.id</t>
  </si>
  <si>
    <t>149294649100-124</t>
  </si>
  <si>
    <t>Fany Pradita Wulan Cahyani</t>
  </si>
  <si>
    <t>112201906255@mhs.dinus.ac.id</t>
  </si>
  <si>
    <t>149294649101-239</t>
  </si>
  <si>
    <t>Muhammad Ridho Abdillah</t>
  </si>
  <si>
    <t>ridhoabdi101@gmail.com</t>
  </si>
  <si>
    <t>149294649100-279</t>
  </si>
  <si>
    <t>Esmi Nur Fitri</t>
  </si>
  <si>
    <t>112201906175@mhs.dinus.ac.id</t>
  </si>
  <si>
    <t>149294649101-280</t>
  </si>
  <si>
    <t>M. Hafidz Ariansyah</t>
  </si>
  <si>
    <t>112201906146@mhs.dinus.ac.id</t>
  </si>
  <si>
    <t>149294649101-128</t>
  </si>
  <si>
    <t>Dewa Sinar Surya</t>
  </si>
  <si>
    <t>Dewasinar16@gmail.com</t>
  </si>
  <si>
    <t>149294649101-271</t>
  </si>
  <si>
    <t>Encik Muhammad Faizul Nizam</t>
  </si>
  <si>
    <t>encikmfn@gmail.com</t>
  </si>
  <si>
    <t>149294649101-284</t>
  </si>
  <si>
    <t>Raja Tegar Wahyudi</t>
  </si>
  <si>
    <t>rajategar23@gmail.com</t>
  </si>
  <si>
    <t>149294649101-285</t>
  </si>
  <si>
    <t>Robert Sen</t>
  </si>
  <si>
    <t>robertsen009@gmail.com</t>
  </si>
  <si>
    <t>149294649100-409</t>
  </si>
  <si>
    <t>Astri Musidah</t>
  </si>
  <si>
    <t>astrimsdh.aoval@gmail.com</t>
  </si>
  <si>
    <t>Universitas Diponegoro</t>
  </si>
  <si>
    <t>149294649101-574</t>
  </si>
  <si>
    <t>AKBAR WIRA BRAMANTYA</t>
  </si>
  <si>
    <t>wira.akbar@rocketmail.com</t>
  </si>
  <si>
    <t>149294649101-136</t>
  </si>
  <si>
    <t>GONDO MICHAEL HALOMOAN LIMBONG</t>
  </si>
  <si>
    <t>gongonlim21@gmail.com</t>
  </si>
  <si>
    <t>149294649101-248</t>
  </si>
  <si>
    <t>MAROJAHAN PANGARIBUAN</t>
  </si>
  <si>
    <t>pangaribuanofmarojahan@gmail.com</t>
  </si>
  <si>
    <t>149294649100-538</t>
  </si>
  <si>
    <t>NITAMA NURLINGGA YOTIFA</t>
  </si>
  <si>
    <t>nurlingganitama@gmail.com</t>
  </si>
  <si>
    <t>149294649101-182</t>
  </si>
  <si>
    <t>WARYONO</t>
  </si>
  <si>
    <t>waryono.hildan@gmail.com</t>
  </si>
  <si>
    <t>149294649100-58</t>
  </si>
  <si>
    <t>YASHMINE NOOR ISLAMI</t>
  </si>
  <si>
    <t>yashmineislami@gmail.com</t>
  </si>
  <si>
    <t>Universitas Gadjah Mada</t>
  </si>
  <si>
    <t>149294649101-83</t>
  </si>
  <si>
    <t>Muhammad Irfan</t>
  </si>
  <si>
    <t>muhmdirfan8@gmail.com</t>
  </si>
  <si>
    <t>149294649101-98</t>
  </si>
  <si>
    <t>Danis Ardani</t>
  </si>
  <si>
    <t>danisardani077@gmail.com</t>
  </si>
  <si>
    <t>149294649101-171</t>
  </si>
  <si>
    <t>Gema Nur Sidik</t>
  </si>
  <si>
    <t>gemansidik@gmail.com</t>
  </si>
  <si>
    <t>149294649101-203</t>
  </si>
  <si>
    <t>Muhammad Fadlil Ismail</t>
  </si>
  <si>
    <t>fadlil.ismail@gmail.com</t>
  </si>
  <si>
    <t>149294649100-217</t>
  </si>
  <si>
    <t>NAUFAL AHMAD FAUZAN</t>
  </si>
  <si>
    <t>naufalahmadfauz@gmail.com</t>
  </si>
  <si>
    <t>149294649100-377</t>
  </si>
  <si>
    <t>Lucky Pradana</t>
  </si>
  <si>
    <t>pradanalucky168@gmail.com</t>
  </si>
  <si>
    <t>149294649101-545</t>
  </si>
  <si>
    <t>Hanif Mustafa Budiyanto</t>
  </si>
  <si>
    <t>budiyanto.hanif@gmail.com</t>
  </si>
  <si>
    <t>149294649100-571</t>
  </si>
  <si>
    <t>Fatimah Adityaningrum</t>
  </si>
  <si>
    <t>fatimahaditya03.unikal@gmail.com</t>
  </si>
  <si>
    <t>149294649101-577</t>
  </si>
  <si>
    <t>Muhamad Hasri Pramadana</t>
  </si>
  <si>
    <t>hasrip88@gmail.com</t>
  </si>
  <si>
    <t>Universitas Hasanuddin</t>
  </si>
  <si>
    <t>149294649101-486</t>
  </si>
  <si>
    <t>Rivaldo Tiku Ali Sulle</t>
  </si>
  <si>
    <t>aldorivaldo190@gmail.com</t>
  </si>
  <si>
    <t>149294649101-355</t>
  </si>
  <si>
    <t>IRFAN</t>
  </si>
  <si>
    <t>irfanlangang@gmail.com</t>
  </si>
  <si>
    <t>149294649100-489</t>
  </si>
  <si>
    <t>Alya Dina Wilujeung</t>
  </si>
  <si>
    <t>Alyadnwilujeung@gmail.com</t>
  </si>
  <si>
    <t>149294649101-509</t>
  </si>
  <si>
    <t>Ilham Prayudha</t>
  </si>
  <si>
    <t>ilhamprayudha20@gmail.com</t>
  </si>
  <si>
    <t>149294649101-161</t>
  </si>
  <si>
    <t>Eska Rizqi Naufal</t>
  </si>
  <si>
    <t>eskanaufal1@gmail.com</t>
  </si>
  <si>
    <t>149294649101-183</t>
  </si>
  <si>
    <t>Muhamad Yoga Zikri Saputra</t>
  </si>
  <si>
    <t>yogazikrisaputra@gmail.com</t>
  </si>
  <si>
    <t>Universitas Internasional Semen Indonesia</t>
  </si>
  <si>
    <t>149294649101-235</t>
  </si>
  <si>
    <t>Aldrivo Muhamad Supit Enoch</t>
  </si>
  <si>
    <t>aldrivomse8@gmail.com</t>
  </si>
  <si>
    <t>149294649100-293</t>
  </si>
  <si>
    <t>Devi Larasati</t>
  </si>
  <si>
    <t>devilarasati88@gmail.com</t>
  </si>
  <si>
    <t>149294649100-475</t>
  </si>
  <si>
    <t>Hayya Aqiella Ramdhani</t>
  </si>
  <si>
    <t>hayya.ramadhani18@student.uisi.ac.id</t>
  </si>
  <si>
    <t>149294649100-29</t>
  </si>
  <si>
    <t>Kharisma Roudlotul Jannah</t>
  </si>
  <si>
    <t>kharisma.jannah18@student.uisi.ac.id</t>
  </si>
  <si>
    <t>149294649100-291</t>
  </si>
  <si>
    <t>Liris Aditya Ningsih</t>
  </si>
  <si>
    <t>lirisaditya@gmail.com</t>
  </si>
  <si>
    <t>149294649100-290</t>
  </si>
  <si>
    <t>Mahara Rahma Maulida</t>
  </si>
  <si>
    <t>maulida167@gmail.com</t>
  </si>
  <si>
    <t>149294649100-34</t>
  </si>
  <si>
    <t>Naomi Ayu Citra Ning Tyas</t>
  </si>
  <si>
    <t>naominingtyas@gmail.com</t>
  </si>
  <si>
    <t>149294649100-262</t>
  </si>
  <si>
    <t>Nur Safira Masturoh</t>
  </si>
  <si>
    <t>safira.masturoh@gmail.com</t>
  </si>
  <si>
    <t>149293540100-49</t>
  </si>
  <si>
    <t>Puji Astutik</t>
  </si>
  <si>
    <t>pujii.astutik22@gmail.com</t>
  </si>
  <si>
    <t>149294649100-292</t>
  </si>
  <si>
    <t>Tania Arum Fernanda</t>
  </si>
  <si>
    <t>taniaarumfernanda12@gmail.com</t>
  </si>
  <si>
    <t>Universitas Khairun</t>
  </si>
  <si>
    <t>149294649101-540</t>
  </si>
  <si>
    <t>Bihar Al Anwar Jafar</t>
  </si>
  <si>
    <t>b1h4r.4l.4.d@gmail.com</t>
  </si>
  <si>
    <t>149294649100-564</t>
  </si>
  <si>
    <t>Iin Pratiwi Sillia</t>
  </si>
  <si>
    <t>iinpratiwisillia@gmail.com</t>
  </si>
  <si>
    <t>149294649100-566</t>
  </si>
  <si>
    <t>Mirna Siapu</t>
  </si>
  <si>
    <t>mirnasaipu165@gmail.com</t>
  </si>
  <si>
    <t>149294649100-190</t>
  </si>
  <si>
    <t>Ressanova Maulina</t>
  </si>
  <si>
    <t>ressanova01@gmail.com</t>
  </si>
  <si>
    <t>149294649101-369</t>
  </si>
  <si>
    <t>Muhammad Revaldi Frizky</t>
  </si>
  <si>
    <t>d1021201029@student.untan.ac.id</t>
  </si>
  <si>
    <t>149294649101-474</t>
  </si>
  <si>
    <t>Adhi Kharisma Yustisio</t>
  </si>
  <si>
    <t>adhiyustisio@gmail.com</t>
  </si>
  <si>
    <t>149294649101-52</t>
  </si>
  <si>
    <t>Andika Fauzan</t>
  </si>
  <si>
    <t>andikafauzaan@gmail.com</t>
  </si>
  <si>
    <t>149294649100-116</t>
  </si>
  <si>
    <t>Muhamad Agung Budi Wibowo</t>
  </si>
  <si>
    <t>muhamadagungbudi.w@gmail.com</t>
  </si>
  <si>
    <t>Universitas Kristen Petra</t>
  </si>
  <si>
    <t>149294649101-65</t>
  </si>
  <si>
    <t>Romario Hadiwidjaya</t>
  </si>
  <si>
    <t>m26416032@john.petra.ac.id</t>
  </si>
  <si>
    <t>149294649100-215</t>
  </si>
  <si>
    <t>Catherine Christabel</t>
  </si>
  <si>
    <t>C14200081@john.petra.ac.id</t>
  </si>
  <si>
    <t>149294649101-230</t>
  </si>
  <si>
    <t>Hendy Gunawan</t>
  </si>
  <si>
    <t>c14180195@john.petra.ac.id</t>
  </si>
  <si>
    <t>149294649101-231</t>
  </si>
  <si>
    <t>Ferdinant pangestu</t>
  </si>
  <si>
    <t>c14180197@john.petra.ac.id</t>
  </si>
  <si>
    <t>149294649101-247</t>
  </si>
  <si>
    <t>Anthony Reynaldi</t>
  </si>
  <si>
    <t>c14200078@john.petra.ac.id</t>
  </si>
  <si>
    <t>149294649101-260</t>
  </si>
  <si>
    <t>Jansen Frederick Mingardi</t>
  </si>
  <si>
    <t>jansen062001@gmail.com</t>
  </si>
  <si>
    <t>149294649101-311</t>
  </si>
  <si>
    <t>Jovan Bildy Thezar</t>
  </si>
  <si>
    <t>jovan.bildy86@gmail.com</t>
  </si>
  <si>
    <t>Universitas Kristen Satya Wacana</t>
  </si>
  <si>
    <t>149294649101-331</t>
  </si>
  <si>
    <t>Wibisono Adiyoso</t>
  </si>
  <si>
    <t>wibisono672019005@gmail.com</t>
  </si>
  <si>
    <t>149294649101-342</t>
  </si>
  <si>
    <t>Lioe Timothy Indrawan</t>
  </si>
  <si>
    <t>682019008@student.uksw.edu</t>
  </si>
  <si>
    <t>149294649101-363</t>
  </si>
  <si>
    <t>Deffa Ferdian Alif Utama</t>
  </si>
  <si>
    <t>deffa.ferdiann@gmail.com</t>
  </si>
  <si>
    <t>149294649100-375</t>
  </si>
  <si>
    <t>Puri Chrisanti Darenoh</t>
  </si>
  <si>
    <t>682019056@student.uksw.edu</t>
  </si>
  <si>
    <t>149294649100-376</t>
  </si>
  <si>
    <t>Ehrza Omar</t>
  </si>
  <si>
    <t>ehrza78@gmail.com</t>
  </si>
  <si>
    <t>149294649100-389</t>
  </si>
  <si>
    <t>Evinia</t>
  </si>
  <si>
    <t>evniia06@gmail.com</t>
  </si>
  <si>
    <t>149294649101-395</t>
  </si>
  <si>
    <t>David Adiyaksa Aquinaldo</t>
  </si>
  <si>
    <t>davidaquinaldo@gmail.com</t>
  </si>
  <si>
    <t>149294649101-414</t>
  </si>
  <si>
    <t>Andrew Aquila Chrisanto Pabendon</t>
  </si>
  <si>
    <t>andrewaquila55@gmail.com</t>
  </si>
  <si>
    <t>149294649100-416</t>
  </si>
  <si>
    <t>Janet Livia Tuwanakotta</t>
  </si>
  <si>
    <t>tuwanakottajanet@gmail.com</t>
  </si>
  <si>
    <t>149294649101-429</t>
  </si>
  <si>
    <t>Gilang Agung Saputra</t>
  </si>
  <si>
    <t>gilangagungs20@gmail.com</t>
  </si>
  <si>
    <t>149294649100-430</t>
  </si>
  <si>
    <t>Rediva Kezia Wijanarko</t>
  </si>
  <si>
    <t>redkezi05@gmail.com</t>
  </si>
  <si>
    <t>149294649101-431</t>
  </si>
  <si>
    <t>Laurentius Ruiz Yakhrisma Dewanta</t>
  </si>
  <si>
    <t>y.dewanta2016@gmail.com</t>
  </si>
  <si>
    <t>149294649101-432</t>
  </si>
  <si>
    <t>Heronimus Riski Samodro</t>
  </si>
  <si>
    <t>samodro44@gmail.com</t>
  </si>
  <si>
    <t>149294649101-433</t>
  </si>
  <si>
    <t>Damar Cahyo Setyo Wicaksono</t>
  </si>
  <si>
    <t>damarwicaksono15@gmail.com</t>
  </si>
  <si>
    <t>149294649100-455</t>
  </si>
  <si>
    <t>Gabriella Natalie</t>
  </si>
  <si>
    <t>gebynatalie95@gmail.com</t>
  </si>
  <si>
    <t>149294649101-460</t>
  </si>
  <si>
    <t>Yohanes Eka Adhi Setiawan</t>
  </si>
  <si>
    <t>552020001@student.uksw.edu</t>
  </si>
  <si>
    <t>149294649101-463</t>
  </si>
  <si>
    <t>Matthew Gerian</t>
  </si>
  <si>
    <t>matthewgerian2@gmail.com</t>
  </si>
  <si>
    <t>149294649101-506</t>
  </si>
  <si>
    <t>Darren Roberto Gondosaputra</t>
  </si>
  <si>
    <t>682019019@student.uksw.edu</t>
  </si>
  <si>
    <t>149294649100-542</t>
  </si>
  <si>
    <t>Valencia Vannessa</t>
  </si>
  <si>
    <t>valenciavannessa@gmail.com</t>
  </si>
  <si>
    <t>149294649100-557</t>
  </si>
  <si>
    <t>WILUJENG AYU NAWANG SARI</t>
  </si>
  <si>
    <t>672018234@student.uksw.edu</t>
  </si>
  <si>
    <t>149294649100-558</t>
  </si>
  <si>
    <t>Dwi Putri Rahmatika</t>
  </si>
  <si>
    <t>dwiputrirahmatika33@gmail.com</t>
  </si>
  <si>
    <t>149294649101-561</t>
  </si>
  <si>
    <t>Arbitra Satria Perdana</t>
  </si>
  <si>
    <t>arbitrasatriaperdana@gmail.com</t>
  </si>
  <si>
    <t>149294649100-583</t>
  </si>
  <si>
    <t>Gladis Tri Enggiel</t>
  </si>
  <si>
    <t>672018226@student.uksw.edu</t>
  </si>
  <si>
    <t>149294649101-589</t>
  </si>
  <si>
    <t>DENI JULIALDI</t>
  </si>
  <si>
    <t>672019224@student.uksw.edu</t>
  </si>
  <si>
    <t>149294649101-237</t>
  </si>
  <si>
    <t>IRFAN HIDAYAT</t>
  </si>
  <si>
    <t>namaku.irfan42@gmail.com</t>
  </si>
  <si>
    <t>Universitas Lampung</t>
  </si>
  <si>
    <t>149294649100-326</t>
  </si>
  <si>
    <t>Tiara Widiastuti</t>
  </si>
  <si>
    <t>tiarawidiastuti108.tw@gmail.com</t>
  </si>
  <si>
    <t>149294649101-555</t>
  </si>
  <si>
    <t>Maulana Fahar Maheswara</t>
  </si>
  <si>
    <t>maulanafahar24@gmail.com</t>
  </si>
  <si>
    <t>149294649101-206</t>
  </si>
  <si>
    <t>Muhamad Gilang Bhagaskoro</t>
  </si>
  <si>
    <t>gilang4713@gmail.com</t>
  </si>
  <si>
    <t>149294649101-325</t>
  </si>
  <si>
    <t>Bagas Ramadhani Pratama</t>
  </si>
  <si>
    <t>bagasramadhani007@gmail.com</t>
  </si>
  <si>
    <t>149294649101-184</t>
  </si>
  <si>
    <t>Rachmaddillah Ibnu Bintang</t>
  </si>
  <si>
    <t>stern.bin7@gmail.com</t>
  </si>
  <si>
    <t>149294649101-185</t>
  </si>
  <si>
    <t>Aby Ramadhani</t>
  </si>
  <si>
    <t>abyrek1@gmail.com</t>
  </si>
  <si>
    <t>149294649101-3</t>
  </si>
  <si>
    <t>Alvin Martin Djong</t>
  </si>
  <si>
    <t>alvinmartindwrk@gmail.com</t>
  </si>
  <si>
    <t>149294649101-39</t>
  </si>
  <si>
    <t>Fariq Alamsyahid Al Qhiffari</t>
  </si>
  <si>
    <t>alqifariq@gmail.com</t>
  </si>
  <si>
    <t>149294649101-86</t>
  </si>
  <si>
    <t>Sandy Arissaputra</t>
  </si>
  <si>
    <t>sandylasamba@gmail.com</t>
  </si>
  <si>
    <t>Universitas Mataram</t>
  </si>
  <si>
    <t>149294649100-138</t>
  </si>
  <si>
    <t>Sri Anggraini</t>
  </si>
  <si>
    <t>anggrainisri225@gmail.com</t>
  </si>
  <si>
    <t>149294649100-198</t>
  </si>
  <si>
    <t>Dila Ega Aulia</t>
  </si>
  <si>
    <t>dilaegaaulia@gmail.com</t>
  </si>
  <si>
    <t>149294649100-199</t>
  </si>
  <si>
    <t>Novianda Shafira Suryawati Yomo</t>
  </si>
  <si>
    <t>noviandafiraa@gmail.com</t>
  </si>
  <si>
    <t>149294649100-286</t>
  </si>
  <si>
    <t>Diah Sunasti Hadiningrum</t>
  </si>
  <si>
    <t>hadiningrum14@gmail.com</t>
  </si>
  <si>
    <t>149294649100-294</t>
  </si>
  <si>
    <t>NI NYOMAN PUTRI UTAMI</t>
  </si>
  <si>
    <t>putami81@gmail.com</t>
  </si>
  <si>
    <t>149294649100-299</t>
  </si>
  <si>
    <t>NADYA AMARA</t>
  </si>
  <si>
    <t>nadyamaraa15@gmail.com</t>
  </si>
  <si>
    <t>149294649101-99</t>
  </si>
  <si>
    <t>Alfian Fauzi</t>
  </si>
  <si>
    <t>aalfianfauzi@gmail.com</t>
  </si>
  <si>
    <t>149294649101-139</t>
  </si>
  <si>
    <t>I Gusti Ngurah Agung Bayu Adhipramana</t>
  </si>
  <si>
    <t>bayuadhi2121@gmail.com</t>
  </si>
  <si>
    <t>149294649101-160</t>
  </si>
  <si>
    <t>NUZHAIRIL ARSAURRAHMAN</t>
  </si>
  <si>
    <t>arsan.nuzhairil@gmail.com</t>
  </si>
  <si>
    <t>149294649101-168</t>
  </si>
  <si>
    <t>DIRGA JAYUSMAN</t>
  </si>
  <si>
    <t>dirga.jayusman@gmail.com</t>
  </si>
  <si>
    <t>149294649101-176</t>
  </si>
  <si>
    <t>MUHAMMAD RIZQI ADITIA</t>
  </si>
  <si>
    <t>rizqiaditia27@gmail.com</t>
  </si>
  <si>
    <t>149294649101-177</t>
  </si>
  <si>
    <t>M Qodly Aldy Arfiady</t>
  </si>
  <si>
    <t>muhammad.qodlialdy@gmail.com</t>
  </si>
  <si>
    <t>149294649101-178</t>
  </si>
  <si>
    <t>Jaelani Muhammad Akbar</t>
  </si>
  <si>
    <t>jaelanima411@gmail.com</t>
  </si>
  <si>
    <t>149294649101-195</t>
  </si>
  <si>
    <t>Lalu Dharma Kresna Aryangga</t>
  </si>
  <si>
    <t>laludharma01@gmail.com</t>
  </si>
  <si>
    <t>149294649101-200</t>
  </si>
  <si>
    <t>Lalu Herdinan Eka Terryatmana</t>
  </si>
  <si>
    <t>dinaneka2309@gmail.com</t>
  </si>
  <si>
    <t>149294649101-225</t>
  </si>
  <si>
    <t>Muh. Firdaus</t>
  </si>
  <si>
    <t>muhfirdaus0805@gmail.com</t>
  </si>
  <si>
    <t>149294649101-226</t>
  </si>
  <si>
    <t>Diaz Khalid Ananda</t>
  </si>
  <si>
    <t>diazananda02@gmail.com</t>
  </si>
  <si>
    <t>149294649101-227</t>
  </si>
  <si>
    <t>Mahendra Putra Raharja</t>
  </si>
  <si>
    <t>mahendraputraraharja@gmail.com</t>
  </si>
  <si>
    <t>149294649101-228</t>
  </si>
  <si>
    <t>Syahrul Amri</t>
  </si>
  <si>
    <t>syahrul11aemry@gmail.com</t>
  </si>
  <si>
    <t>149294649101-246</t>
  </si>
  <si>
    <t>Mohammad Liyananta Septipalan</t>
  </si>
  <si>
    <t>nantasid14@gmail.com</t>
  </si>
  <si>
    <t>149294649101-277</t>
  </si>
  <si>
    <t>JIhad Akbar</t>
  </si>
  <si>
    <t>jibar3377@gmail.com</t>
  </si>
  <si>
    <t>149294649101-302</t>
  </si>
  <si>
    <t>Muhammad Ainur Rizki</t>
  </si>
  <si>
    <t>ainurrizkyooo@gmail.com</t>
  </si>
  <si>
    <t>149294649101-303</t>
  </si>
  <si>
    <t>Haris Abdullah Fasha</t>
  </si>
  <si>
    <t>harisfasha8@gmail.com</t>
  </si>
  <si>
    <t>149294649100-304</t>
  </si>
  <si>
    <t>Nujjiya Febyla</t>
  </si>
  <si>
    <t>nujjiyafeby@gmail.com</t>
  </si>
  <si>
    <t>149294649100-308</t>
  </si>
  <si>
    <t>Baiq WIlda Al Aluf</t>
  </si>
  <si>
    <t>baiqaluf88@gmail.com</t>
  </si>
  <si>
    <t>149294649101-312</t>
  </si>
  <si>
    <t>MELKI JONATHAN ANDARA</t>
  </si>
  <si>
    <t>melkijonathan2@gmail.com</t>
  </si>
  <si>
    <t>149294649101-327</t>
  </si>
  <si>
    <t>M. Rosyadi Aulawi</t>
  </si>
  <si>
    <t>dadi15122001@gmail.com</t>
  </si>
  <si>
    <t>149294649100-351</t>
  </si>
  <si>
    <t>Lala Rianti Laela Putri</t>
  </si>
  <si>
    <t>lalarianti23@gmail.com</t>
  </si>
  <si>
    <t>149294649100-357</t>
  </si>
  <si>
    <t>Husnul Khotimah</t>
  </si>
  <si>
    <t>husnulhk31@gmail.com</t>
  </si>
  <si>
    <t>149294649101-371</t>
  </si>
  <si>
    <t>Moh Lanang Agung Anggoro</t>
  </si>
  <si>
    <t>lanangagung11@gmail.com</t>
  </si>
  <si>
    <t>149294649100-401</t>
  </si>
  <si>
    <t>GHINA KAMILAH RAMDHANI</t>
  </si>
  <si>
    <t>ghinakr6@gmail.com</t>
  </si>
  <si>
    <t>149294649101-412</t>
  </si>
  <si>
    <t>Lalu Rudi Setiawan</t>
  </si>
  <si>
    <t>rudistiawannn@gmail.com</t>
  </si>
  <si>
    <t>149294649101-413</t>
  </si>
  <si>
    <t>Moh. Azzam Al Husaini</t>
  </si>
  <si>
    <t>Azzamkasavani4@gmail.com</t>
  </si>
  <si>
    <t>149294649100-415</t>
  </si>
  <si>
    <t>Annisa Octavyanti Hakim</t>
  </si>
  <si>
    <t>annisaoctavya@gmail.com</t>
  </si>
  <si>
    <t>149294649100-417</t>
  </si>
  <si>
    <t>JASMINE NABILA AYOEDYA</t>
  </si>
  <si>
    <t>jasmine.nabila03@gmail.com</t>
  </si>
  <si>
    <t>149294649101-436</t>
  </si>
  <si>
    <t>DENA INDIARTO PERMADI</t>
  </si>
  <si>
    <t>denaindiartopermadi2002@gmail.com</t>
  </si>
  <si>
    <t>149294649101-451</t>
  </si>
  <si>
    <t>Aulia Rochullah Adis Akbar</t>
  </si>
  <si>
    <t>auliarochullah69@gmail.com</t>
  </si>
  <si>
    <t>149294649101-480</t>
  </si>
  <si>
    <t>Rama Indrawan</t>
  </si>
  <si>
    <t>ramaindrawan812@gmail.com</t>
  </si>
  <si>
    <t>149294649101-490</t>
  </si>
  <si>
    <t>Ahmad Arsyad Surgi Mukti</t>
  </si>
  <si>
    <t>a.rsyad96.242@gmail.com</t>
  </si>
  <si>
    <t>149294649101-500</t>
  </si>
  <si>
    <t>Prasetyo Fajar Islam</t>
  </si>
  <si>
    <t>putratyo90@gmail.com</t>
  </si>
  <si>
    <t>149294649101-518</t>
  </si>
  <si>
    <t>Muhammad Giri Restu Adjie</t>
  </si>
  <si>
    <t>giriadjie44@gmail.com</t>
  </si>
  <si>
    <t>149294649100-524</t>
  </si>
  <si>
    <t>Nabila Ulfa Syafnita</t>
  </si>
  <si>
    <t>nabilaulfasyafnita@gmail.com</t>
  </si>
  <si>
    <t>149294649101-536</t>
  </si>
  <si>
    <t>Rizwan Alfian</t>
  </si>
  <si>
    <t>rizwanalfian2@gmail.com</t>
  </si>
  <si>
    <t>149294649101-546</t>
  </si>
  <si>
    <t>Jihad As Syahid</t>
  </si>
  <si>
    <t>syahidjihad98@gmail.com</t>
  </si>
  <si>
    <t>149294649101-197</t>
  </si>
  <si>
    <t>Rafli Gunawan Hadi</t>
  </si>
  <si>
    <t>rafligunawanhadi@gmail.com</t>
  </si>
  <si>
    <t>Universitas Mulawarman</t>
  </si>
  <si>
    <t>149294649100-255</t>
  </si>
  <si>
    <t>Ghalda Mellyka</t>
  </si>
  <si>
    <t>ghaldamyk@gmail.com</t>
  </si>
  <si>
    <t>149294649101-257</t>
  </si>
  <si>
    <t>Oloan Gultom</t>
  </si>
  <si>
    <t>oloan09@gmail.com</t>
  </si>
  <si>
    <t>149294649100-267</t>
  </si>
  <si>
    <t>HUSNUL KHOTIMAH</t>
  </si>
  <si>
    <t>aspian793@gmail.com</t>
  </si>
  <si>
    <t>149294649101-337</t>
  </si>
  <si>
    <t>Naufal Najib</t>
  </si>
  <si>
    <t>naufalnajibilkom2019@gmail.com</t>
  </si>
  <si>
    <t>149294649101-378</t>
  </si>
  <si>
    <t>RIZAL HAMDAN SYAHRANI</t>
  </si>
  <si>
    <t>rizalhamsyah13@gmail.com</t>
  </si>
  <si>
    <t>149294649101-560</t>
  </si>
  <si>
    <t>Muhammad Sarman Noorlah</t>
  </si>
  <si>
    <t>sarmanbb@gmail.com</t>
  </si>
  <si>
    <t>149294649100-132</t>
  </si>
  <si>
    <t>Maya Amelya</t>
  </si>
  <si>
    <t>mayamelya001@gmail.com</t>
  </si>
  <si>
    <t>Universitas Sam Ratulangi</t>
  </si>
  <si>
    <t>149294649101-419</t>
  </si>
  <si>
    <t>Billy Marentek</t>
  </si>
  <si>
    <t>bmarentek@gmail.com</t>
  </si>
  <si>
    <t>149293540100-348</t>
  </si>
  <si>
    <t>Eunike Rahel Poli</t>
  </si>
  <si>
    <t>eunikepoli99@gmail.com</t>
  </si>
  <si>
    <t>Universitas Sultan Ageng Tirtayasa</t>
  </si>
  <si>
    <t>149294649100-458</t>
  </si>
  <si>
    <t>Alfianti Azzahra</t>
  </si>
  <si>
    <t>alfiantiazzahra10@gmail.com</t>
  </si>
  <si>
    <t>149294649101-96</t>
  </si>
  <si>
    <t>Fergie Yudha Wijaya</t>
  </si>
  <si>
    <t>fergieyudha@gmail.com</t>
  </si>
  <si>
    <t>JUMLAH VOUCHER</t>
  </si>
  <si>
    <t>jumlah ujian</t>
  </si>
  <si>
    <t>jumlah proctor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</si>
</sst>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0"/>
      <name val="Arial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70076"/>
        <bgColor rgb="FF070076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/>
    <xf numFmtId="0" fontId="7" fillId="0" borderId="4" xfId="0" applyFont="1" applyBorder="1"/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3" borderId="3" xfId="0" applyFont="1" applyFill="1" applyBorder="1" applyAlignment="1"/>
    <xf numFmtId="0" fontId="2" fillId="3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view="pageBreakPreview" zoomScaleNormal="100" zoomScaleSheetLayoutView="100" workbookViewId="0">
      <selection activeCell="E21" sqref="E21:F21"/>
    </sheetView>
  </sheetViews>
  <sheetFormatPr defaultColWidth="12.7109375" defaultRowHeight="15.75" customHeight="1" x14ac:dyDescent="0.2"/>
  <cols>
    <col min="1" max="1" width="6.28515625" customWidth="1"/>
    <col min="2" max="2" width="17.85546875" customWidth="1"/>
    <col min="3" max="3" width="32.7109375" customWidth="1"/>
    <col min="4" max="4" width="19" customWidth="1"/>
    <col min="5" max="5" width="33.28515625" customWidth="1"/>
    <col min="6" max="6" width="29.7109375" customWidth="1"/>
    <col min="7" max="7" width="17.42578125" customWidth="1"/>
    <col min="8" max="8" width="10.7109375" customWidth="1"/>
    <col min="10" max="10" width="10.28515625" customWidth="1"/>
    <col min="11" max="11" width="11.28515625" customWidth="1"/>
  </cols>
  <sheetData>
    <row r="1" spans="1:24" ht="15.75" customHeight="1" x14ac:dyDescent="0.2">
      <c r="A1" s="8">
        <v>1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>
        <v>6285890868613</v>
      </c>
      <c r="H1" s="10" t="s">
        <v>18</v>
      </c>
      <c r="I1" s="10" t="s">
        <v>18</v>
      </c>
      <c r="J1" s="10" t="s">
        <v>18</v>
      </c>
      <c r="K1" s="11">
        <f t="shared" ref="K1:K197" si="0">COUNTIFS(H1:J1,"YA")</f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8">
        <v>2</v>
      </c>
      <c r="B2" s="9" t="s">
        <v>13</v>
      </c>
      <c r="C2" s="9" t="s">
        <v>14</v>
      </c>
      <c r="D2" s="9" t="s">
        <v>19</v>
      </c>
      <c r="E2" s="9" t="s">
        <v>20</v>
      </c>
      <c r="F2" s="9" t="s">
        <v>21</v>
      </c>
      <c r="G2" s="9">
        <v>6288292000394</v>
      </c>
      <c r="H2" s="10" t="s">
        <v>18</v>
      </c>
      <c r="I2" s="10" t="s">
        <v>18</v>
      </c>
      <c r="J2" s="10" t="s">
        <v>22</v>
      </c>
      <c r="K2" s="11">
        <f t="shared" si="0"/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8">
        <v>3</v>
      </c>
      <c r="B3" s="9" t="s">
        <v>13</v>
      </c>
      <c r="C3" s="9" t="s">
        <v>14</v>
      </c>
      <c r="D3" s="9" t="s">
        <v>23</v>
      </c>
      <c r="E3" s="9" t="s">
        <v>24</v>
      </c>
      <c r="F3" s="9" t="s">
        <v>25</v>
      </c>
      <c r="G3" s="9">
        <v>6282113085235</v>
      </c>
      <c r="H3" s="10" t="s">
        <v>18</v>
      </c>
      <c r="I3" s="10" t="s">
        <v>18</v>
      </c>
      <c r="J3" s="10" t="s">
        <v>18</v>
      </c>
      <c r="K3" s="11">
        <f t="shared" si="0"/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8">
        <v>4</v>
      </c>
      <c r="B4" s="9" t="s">
        <v>13</v>
      </c>
      <c r="C4" s="9" t="s">
        <v>14</v>
      </c>
      <c r="D4" s="9" t="s">
        <v>26</v>
      </c>
      <c r="E4" s="9" t="s">
        <v>27</v>
      </c>
      <c r="F4" s="9" t="s">
        <v>28</v>
      </c>
      <c r="G4" s="9">
        <v>6281310204158</v>
      </c>
      <c r="H4" s="10" t="s">
        <v>18</v>
      </c>
      <c r="I4" s="10" t="s">
        <v>18</v>
      </c>
      <c r="J4" s="10" t="s">
        <v>22</v>
      </c>
      <c r="K4" s="11">
        <f t="shared" si="0"/>
        <v>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 x14ac:dyDescent="0.2">
      <c r="A5" s="8">
        <v>5</v>
      </c>
      <c r="B5" s="9" t="s">
        <v>13</v>
      </c>
      <c r="C5" s="9" t="s">
        <v>14</v>
      </c>
      <c r="D5" s="9" t="s">
        <v>29</v>
      </c>
      <c r="E5" s="9" t="s">
        <v>30</v>
      </c>
      <c r="F5" s="9" t="s">
        <v>31</v>
      </c>
      <c r="G5" s="9">
        <v>6281213458849</v>
      </c>
      <c r="H5" s="10" t="s">
        <v>18</v>
      </c>
      <c r="I5" s="10" t="s">
        <v>18</v>
      </c>
      <c r="J5" s="10" t="s">
        <v>22</v>
      </c>
      <c r="K5" s="11">
        <f t="shared" si="0"/>
        <v>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8">
        <v>6</v>
      </c>
      <c r="B6" s="9" t="s">
        <v>13</v>
      </c>
      <c r="C6" s="9" t="s">
        <v>14</v>
      </c>
      <c r="D6" s="9" t="s">
        <v>32</v>
      </c>
      <c r="E6" s="9" t="s">
        <v>33</v>
      </c>
      <c r="F6" s="9" t="s">
        <v>34</v>
      </c>
      <c r="G6" s="9">
        <v>6289501293466</v>
      </c>
      <c r="H6" s="10" t="s">
        <v>18</v>
      </c>
      <c r="I6" s="10" t="s">
        <v>18</v>
      </c>
      <c r="J6" s="10" t="s">
        <v>22</v>
      </c>
      <c r="K6" s="11">
        <f t="shared" si="0"/>
        <v>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8">
        <v>7</v>
      </c>
      <c r="B7" s="9" t="s">
        <v>13</v>
      </c>
      <c r="C7" s="9" t="s">
        <v>14</v>
      </c>
      <c r="D7" s="9" t="s">
        <v>35</v>
      </c>
      <c r="E7" s="9" t="s">
        <v>36</v>
      </c>
      <c r="F7" s="9" t="s">
        <v>37</v>
      </c>
      <c r="G7" s="9">
        <v>6287887238611</v>
      </c>
      <c r="H7" s="10" t="s">
        <v>18</v>
      </c>
      <c r="I7" s="10" t="s">
        <v>18</v>
      </c>
      <c r="J7" s="10" t="s">
        <v>18</v>
      </c>
      <c r="K7" s="11">
        <f t="shared" si="0"/>
        <v>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8">
        <v>8</v>
      </c>
      <c r="B8" s="9" t="s">
        <v>13</v>
      </c>
      <c r="C8" s="9" t="s">
        <v>14</v>
      </c>
      <c r="D8" s="9" t="s">
        <v>38</v>
      </c>
      <c r="E8" s="9" t="s">
        <v>39</v>
      </c>
      <c r="F8" s="9" t="s">
        <v>40</v>
      </c>
      <c r="G8" s="9">
        <v>6282213418301</v>
      </c>
      <c r="H8" s="10" t="s">
        <v>18</v>
      </c>
      <c r="I8" s="10" t="s">
        <v>18</v>
      </c>
      <c r="J8" s="10" t="s">
        <v>18</v>
      </c>
      <c r="K8" s="11">
        <f t="shared" si="0"/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8">
        <v>9</v>
      </c>
      <c r="B9" s="9" t="s">
        <v>13</v>
      </c>
      <c r="C9" s="9" t="s">
        <v>41</v>
      </c>
      <c r="D9" s="9" t="s">
        <v>42</v>
      </c>
      <c r="E9" s="9" t="s">
        <v>43</v>
      </c>
      <c r="F9" s="9" t="s">
        <v>44</v>
      </c>
      <c r="G9" s="9">
        <v>6282237672911</v>
      </c>
      <c r="H9" s="10" t="s">
        <v>18</v>
      </c>
      <c r="I9" s="10" t="s">
        <v>18</v>
      </c>
      <c r="J9" s="10" t="s">
        <v>18</v>
      </c>
      <c r="K9" s="11">
        <f t="shared" si="0"/>
        <v>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8">
        <v>10</v>
      </c>
      <c r="B10" s="9" t="s">
        <v>13</v>
      </c>
      <c r="C10" s="9" t="s">
        <v>41</v>
      </c>
      <c r="D10" s="9" t="s">
        <v>45</v>
      </c>
      <c r="E10" s="9" t="s">
        <v>46</v>
      </c>
      <c r="F10" s="9" t="s">
        <v>47</v>
      </c>
      <c r="G10" s="9">
        <v>6282136773350</v>
      </c>
      <c r="H10" s="10" t="s">
        <v>18</v>
      </c>
      <c r="I10" s="10" t="s">
        <v>18</v>
      </c>
      <c r="J10" s="10" t="s">
        <v>18</v>
      </c>
      <c r="K10" s="11">
        <f t="shared" si="0"/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8">
        <v>11</v>
      </c>
      <c r="B11" s="9" t="s">
        <v>13</v>
      </c>
      <c r="C11" s="9" t="s">
        <v>41</v>
      </c>
      <c r="D11" s="9" t="s">
        <v>48</v>
      </c>
      <c r="E11" s="9" t="s">
        <v>49</v>
      </c>
      <c r="F11" s="9" t="s">
        <v>50</v>
      </c>
      <c r="G11" s="9">
        <v>62895622410110</v>
      </c>
      <c r="H11" s="10" t="s">
        <v>18</v>
      </c>
      <c r="I11" s="10" t="s">
        <v>18</v>
      </c>
      <c r="J11" s="10" t="s">
        <v>18</v>
      </c>
      <c r="K11" s="11">
        <f t="shared" si="0"/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8">
        <v>12</v>
      </c>
      <c r="B12" s="9" t="s">
        <v>13</v>
      </c>
      <c r="C12" s="9" t="s">
        <v>41</v>
      </c>
      <c r="D12" s="9" t="s">
        <v>51</v>
      </c>
      <c r="E12" s="9" t="s">
        <v>52</v>
      </c>
      <c r="F12" s="9" t="s">
        <v>53</v>
      </c>
      <c r="G12" s="9">
        <v>6285157005836</v>
      </c>
      <c r="H12" s="10" t="s">
        <v>18</v>
      </c>
      <c r="I12" s="10" t="s">
        <v>18</v>
      </c>
      <c r="J12" s="10" t="s">
        <v>18</v>
      </c>
      <c r="K12" s="11">
        <f t="shared" si="0"/>
        <v>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8">
        <v>13</v>
      </c>
      <c r="B13" s="9" t="s">
        <v>13</v>
      </c>
      <c r="C13" s="9" t="s">
        <v>54</v>
      </c>
      <c r="D13" s="9" t="s">
        <v>55</v>
      </c>
      <c r="E13" s="9" t="s">
        <v>56</v>
      </c>
      <c r="F13" s="9" t="s">
        <v>57</v>
      </c>
      <c r="G13" s="9">
        <v>6281341297186</v>
      </c>
      <c r="H13" s="10" t="s">
        <v>18</v>
      </c>
      <c r="I13" s="10" t="s">
        <v>22</v>
      </c>
      <c r="J13" s="10" t="s">
        <v>22</v>
      </c>
      <c r="K13" s="11">
        <f t="shared" si="0"/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8">
        <v>14</v>
      </c>
      <c r="B14" s="9" t="s">
        <v>13</v>
      </c>
      <c r="C14" s="9" t="s">
        <v>54</v>
      </c>
      <c r="D14" s="9" t="s">
        <v>58</v>
      </c>
      <c r="E14" s="9" t="s">
        <v>59</v>
      </c>
      <c r="F14" s="9" t="s">
        <v>60</v>
      </c>
      <c r="G14" s="9">
        <v>6281262427236</v>
      </c>
      <c r="H14" s="10" t="s">
        <v>18</v>
      </c>
      <c r="I14" s="10" t="s">
        <v>18</v>
      </c>
      <c r="J14" s="10" t="s">
        <v>22</v>
      </c>
      <c r="K14" s="11">
        <f t="shared" si="0"/>
        <v>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8">
        <v>15</v>
      </c>
      <c r="B15" s="9" t="s">
        <v>13</v>
      </c>
      <c r="C15" s="9" t="s">
        <v>54</v>
      </c>
      <c r="D15" s="9" t="s">
        <v>61</v>
      </c>
      <c r="E15" s="9" t="s">
        <v>62</v>
      </c>
      <c r="F15" s="9" t="s">
        <v>63</v>
      </c>
      <c r="G15" s="9">
        <v>6282285320905</v>
      </c>
      <c r="H15" s="10" t="s">
        <v>18</v>
      </c>
      <c r="I15" s="10" t="s">
        <v>18</v>
      </c>
      <c r="J15" s="10" t="s">
        <v>22</v>
      </c>
      <c r="K15" s="11">
        <f t="shared" si="0"/>
        <v>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8">
        <v>16</v>
      </c>
      <c r="B16" s="9" t="s">
        <v>13</v>
      </c>
      <c r="C16" s="9" t="s">
        <v>64</v>
      </c>
      <c r="D16" s="9" t="s">
        <v>65</v>
      </c>
      <c r="E16" s="23" t="s">
        <v>66</v>
      </c>
      <c r="F16" s="23" t="s">
        <v>67</v>
      </c>
      <c r="G16" s="9">
        <v>6281233087208</v>
      </c>
      <c r="H16" s="10" t="s">
        <v>22</v>
      </c>
      <c r="I16" s="10" t="s">
        <v>22</v>
      </c>
      <c r="J16" s="10" t="s">
        <v>18</v>
      </c>
      <c r="K16" s="11">
        <f t="shared" si="0"/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8">
        <v>17</v>
      </c>
      <c r="B17" s="9" t="s">
        <v>13</v>
      </c>
      <c r="C17" s="9" t="s">
        <v>64</v>
      </c>
      <c r="D17" s="9" t="s">
        <v>68</v>
      </c>
      <c r="E17" s="9" t="s">
        <v>69</v>
      </c>
      <c r="F17" s="9" t="s">
        <v>70</v>
      </c>
      <c r="G17" s="9">
        <v>6282219179071</v>
      </c>
      <c r="H17" s="10" t="s">
        <v>18</v>
      </c>
      <c r="I17" s="10" t="s">
        <v>18</v>
      </c>
      <c r="J17" s="10" t="s">
        <v>22</v>
      </c>
      <c r="K17" s="11">
        <f t="shared" si="0"/>
        <v>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8">
        <v>18</v>
      </c>
      <c r="B18" s="9" t="s">
        <v>13</v>
      </c>
      <c r="C18" s="9" t="s">
        <v>64</v>
      </c>
      <c r="D18" s="9" t="s">
        <v>71</v>
      </c>
      <c r="E18" s="9" t="s">
        <v>72</v>
      </c>
      <c r="F18" s="9" t="s">
        <v>73</v>
      </c>
      <c r="G18" s="9">
        <v>6285669865451</v>
      </c>
      <c r="H18" s="10" t="s">
        <v>18</v>
      </c>
      <c r="I18" s="10" t="s">
        <v>18</v>
      </c>
      <c r="J18" s="10" t="s">
        <v>18</v>
      </c>
      <c r="K18" s="11">
        <f t="shared" si="0"/>
        <v>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8">
        <v>19</v>
      </c>
      <c r="B19" s="9" t="s">
        <v>13</v>
      </c>
      <c r="C19" s="9" t="s">
        <v>64</v>
      </c>
      <c r="D19" s="9" t="s">
        <v>74</v>
      </c>
      <c r="E19" s="9" t="s">
        <v>75</v>
      </c>
      <c r="F19" s="9" t="s">
        <v>76</v>
      </c>
      <c r="G19" s="9">
        <v>6285669343550</v>
      </c>
      <c r="H19" s="10" t="s">
        <v>18</v>
      </c>
      <c r="I19" s="10" t="s">
        <v>18</v>
      </c>
      <c r="J19" s="10" t="s">
        <v>18</v>
      </c>
      <c r="K19" s="11">
        <f t="shared" si="0"/>
        <v>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8">
        <v>20</v>
      </c>
      <c r="B20" s="9" t="s">
        <v>13</v>
      </c>
      <c r="C20" s="9" t="s">
        <v>64</v>
      </c>
      <c r="D20" s="9" t="s">
        <v>77</v>
      </c>
      <c r="E20" s="9" t="s">
        <v>78</v>
      </c>
      <c r="F20" s="9" t="s">
        <v>79</v>
      </c>
      <c r="G20" s="9">
        <v>6281236773415</v>
      </c>
      <c r="H20" s="10" t="s">
        <v>18</v>
      </c>
      <c r="I20" s="10" t="s">
        <v>18</v>
      </c>
      <c r="J20" s="10" t="s">
        <v>18</v>
      </c>
      <c r="K20" s="11">
        <f t="shared" si="0"/>
        <v>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8">
        <v>21</v>
      </c>
      <c r="B21" s="9" t="s">
        <v>13</v>
      </c>
      <c r="C21" s="9" t="s">
        <v>64</v>
      </c>
      <c r="D21" s="9" t="s">
        <v>80</v>
      </c>
      <c r="E21" s="24" t="s">
        <v>81</v>
      </c>
      <c r="F21" s="24" t="s">
        <v>67</v>
      </c>
      <c r="G21" s="9">
        <v>6287881503805</v>
      </c>
      <c r="H21" s="10" t="s">
        <v>18</v>
      </c>
      <c r="I21" s="10" t="s">
        <v>18</v>
      </c>
      <c r="J21" s="10" t="s">
        <v>18</v>
      </c>
      <c r="K21" s="11">
        <f t="shared" si="0"/>
        <v>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8">
        <v>22</v>
      </c>
      <c r="B22" s="9" t="s">
        <v>13</v>
      </c>
      <c r="C22" s="9" t="s">
        <v>64</v>
      </c>
      <c r="D22" s="9" t="s">
        <v>82</v>
      </c>
      <c r="E22" s="9" t="s">
        <v>83</v>
      </c>
      <c r="F22" s="9" t="s">
        <v>84</v>
      </c>
      <c r="G22" s="9">
        <v>6285782992297</v>
      </c>
      <c r="H22" s="10" t="s">
        <v>22</v>
      </c>
      <c r="I22" s="10" t="s">
        <v>22</v>
      </c>
      <c r="J22" s="10" t="s">
        <v>18</v>
      </c>
      <c r="K22" s="11">
        <f t="shared" si="0"/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8">
        <v>23</v>
      </c>
      <c r="B23" s="9" t="s">
        <v>13</v>
      </c>
      <c r="C23" s="9" t="s">
        <v>64</v>
      </c>
      <c r="D23" s="9" t="s">
        <v>85</v>
      </c>
      <c r="E23" s="9" t="s">
        <v>86</v>
      </c>
      <c r="F23" s="9" t="s">
        <v>87</v>
      </c>
      <c r="G23" s="9">
        <v>62895377357097</v>
      </c>
      <c r="H23" s="10" t="s">
        <v>18</v>
      </c>
      <c r="I23" s="10" t="s">
        <v>18</v>
      </c>
      <c r="J23" s="10" t="s">
        <v>18</v>
      </c>
      <c r="K23" s="11">
        <f t="shared" si="0"/>
        <v>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8">
        <v>24</v>
      </c>
      <c r="B24" s="9" t="s">
        <v>13</v>
      </c>
      <c r="C24" s="9" t="s">
        <v>64</v>
      </c>
      <c r="D24" s="9" t="s">
        <v>88</v>
      </c>
      <c r="E24" s="9" t="s">
        <v>89</v>
      </c>
      <c r="F24" s="9" t="s">
        <v>90</v>
      </c>
      <c r="G24" s="9">
        <v>6285223885678</v>
      </c>
      <c r="H24" s="10" t="s">
        <v>18</v>
      </c>
      <c r="I24" s="10" t="s">
        <v>18</v>
      </c>
      <c r="J24" s="10" t="s">
        <v>18</v>
      </c>
      <c r="K24" s="11">
        <f t="shared" si="0"/>
        <v>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8">
        <v>25</v>
      </c>
      <c r="B25" s="9" t="s">
        <v>13</v>
      </c>
      <c r="C25" s="9" t="s">
        <v>64</v>
      </c>
      <c r="D25" s="9" t="s">
        <v>91</v>
      </c>
      <c r="E25" s="9" t="s">
        <v>92</v>
      </c>
      <c r="F25" s="9" t="s">
        <v>93</v>
      </c>
      <c r="G25" s="9">
        <v>6281329827437</v>
      </c>
      <c r="H25" s="10" t="s">
        <v>18</v>
      </c>
      <c r="I25" s="10" t="s">
        <v>18</v>
      </c>
      <c r="J25" s="10" t="s">
        <v>18</v>
      </c>
      <c r="K25" s="11">
        <f t="shared" si="0"/>
        <v>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8">
        <v>26</v>
      </c>
      <c r="B26" s="9" t="s">
        <v>13</v>
      </c>
      <c r="C26" s="9" t="s">
        <v>64</v>
      </c>
      <c r="D26" s="9" t="s">
        <v>94</v>
      </c>
      <c r="E26" s="9" t="s">
        <v>95</v>
      </c>
      <c r="F26" s="9" t="s">
        <v>96</v>
      </c>
      <c r="G26" s="9">
        <v>6285802520642</v>
      </c>
      <c r="H26" s="10" t="s">
        <v>18</v>
      </c>
      <c r="I26" s="10" t="s">
        <v>18</v>
      </c>
      <c r="J26" s="10" t="s">
        <v>18</v>
      </c>
      <c r="K26" s="11">
        <f t="shared" si="0"/>
        <v>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8">
        <v>27</v>
      </c>
      <c r="B27" s="9" t="s">
        <v>13</v>
      </c>
      <c r="C27" s="9" t="s">
        <v>64</v>
      </c>
      <c r="D27" s="9" t="s">
        <v>97</v>
      </c>
      <c r="E27" s="9" t="s">
        <v>98</v>
      </c>
      <c r="F27" s="9" t="s">
        <v>99</v>
      </c>
      <c r="G27" s="9">
        <v>6282243446735</v>
      </c>
      <c r="H27" s="10" t="s">
        <v>18</v>
      </c>
      <c r="I27" s="10" t="s">
        <v>18</v>
      </c>
      <c r="J27" s="10" t="s">
        <v>18</v>
      </c>
      <c r="K27" s="11">
        <f t="shared" si="0"/>
        <v>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8">
        <v>28</v>
      </c>
      <c r="B28" s="9" t="s">
        <v>13</v>
      </c>
      <c r="C28" s="9" t="s">
        <v>64</v>
      </c>
      <c r="D28" s="9" t="s">
        <v>100</v>
      </c>
      <c r="E28" s="9" t="s">
        <v>101</v>
      </c>
      <c r="F28" s="9" t="s">
        <v>102</v>
      </c>
      <c r="G28" s="9">
        <v>62895389605575</v>
      </c>
      <c r="H28" s="10" t="s">
        <v>18</v>
      </c>
      <c r="I28" s="10" t="s">
        <v>18</v>
      </c>
      <c r="J28" s="10" t="s">
        <v>18</v>
      </c>
      <c r="K28" s="11">
        <f t="shared" si="0"/>
        <v>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8">
        <v>29</v>
      </c>
      <c r="B29" s="9" t="s">
        <v>13</v>
      </c>
      <c r="C29" s="9" t="s">
        <v>64</v>
      </c>
      <c r="D29" s="9" t="s">
        <v>103</v>
      </c>
      <c r="E29" s="9" t="s">
        <v>104</v>
      </c>
      <c r="F29" s="9" t="s">
        <v>105</v>
      </c>
      <c r="G29" s="9">
        <v>6285718585499</v>
      </c>
      <c r="H29" s="10" t="s">
        <v>18</v>
      </c>
      <c r="I29" s="10" t="s">
        <v>18</v>
      </c>
      <c r="J29" s="10" t="s">
        <v>18</v>
      </c>
      <c r="K29" s="11">
        <f t="shared" si="0"/>
        <v>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8">
        <v>30</v>
      </c>
      <c r="B30" s="9" t="s">
        <v>13</v>
      </c>
      <c r="C30" s="9" t="s">
        <v>64</v>
      </c>
      <c r="D30" s="9" t="s">
        <v>106</v>
      </c>
      <c r="E30" s="9" t="s">
        <v>107</v>
      </c>
      <c r="F30" s="9" t="s">
        <v>108</v>
      </c>
      <c r="G30" s="9">
        <v>628978386767</v>
      </c>
      <c r="H30" s="10" t="s">
        <v>18</v>
      </c>
      <c r="I30" s="10" t="s">
        <v>18</v>
      </c>
      <c r="J30" s="10" t="s">
        <v>18</v>
      </c>
      <c r="K30" s="11">
        <f t="shared" si="0"/>
        <v>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8">
        <v>31</v>
      </c>
      <c r="B31" s="9" t="s">
        <v>13</v>
      </c>
      <c r="C31" s="9" t="s">
        <v>64</v>
      </c>
      <c r="D31" s="9" t="s">
        <v>109</v>
      </c>
      <c r="E31" s="9" t="s">
        <v>110</v>
      </c>
      <c r="F31" s="9" t="s">
        <v>111</v>
      </c>
      <c r="G31" s="9">
        <v>62881022356799</v>
      </c>
      <c r="H31" s="10" t="s">
        <v>22</v>
      </c>
      <c r="I31" s="10" t="s">
        <v>22</v>
      </c>
      <c r="J31" s="10" t="s">
        <v>18</v>
      </c>
      <c r="K31" s="11">
        <f t="shared" si="0"/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8">
        <v>32</v>
      </c>
      <c r="B32" s="9" t="s">
        <v>13</v>
      </c>
      <c r="C32" s="9" t="s">
        <v>64</v>
      </c>
      <c r="D32" s="9" t="s">
        <v>112</v>
      </c>
      <c r="E32" s="9" t="s">
        <v>113</v>
      </c>
      <c r="F32" s="9" t="s">
        <v>114</v>
      </c>
      <c r="G32" s="9">
        <v>628119007280</v>
      </c>
      <c r="H32" s="10" t="s">
        <v>18</v>
      </c>
      <c r="I32" s="10" t="s">
        <v>18</v>
      </c>
      <c r="J32" s="10" t="s">
        <v>18</v>
      </c>
      <c r="K32" s="11">
        <f t="shared" si="0"/>
        <v>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8">
        <v>33</v>
      </c>
      <c r="B33" s="9" t="s">
        <v>13</v>
      </c>
      <c r="C33" s="9" t="s">
        <v>64</v>
      </c>
      <c r="D33" s="9" t="s">
        <v>115</v>
      </c>
      <c r="E33" s="9" t="s">
        <v>116</v>
      </c>
      <c r="F33" s="9" t="s">
        <v>117</v>
      </c>
      <c r="G33" s="9">
        <v>6285703006927</v>
      </c>
      <c r="H33" s="10" t="s">
        <v>18</v>
      </c>
      <c r="I33" s="10" t="s">
        <v>18</v>
      </c>
      <c r="J33" s="10" t="s">
        <v>22</v>
      </c>
      <c r="K33" s="11">
        <f t="shared" si="0"/>
        <v>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8">
        <v>34</v>
      </c>
      <c r="B34" s="9" t="s">
        <v>13</v>
      </c>
      <c r="C34" s="9" t="s">
        <v>118</v>
      </c>
      <c r="D34" s="9" t="s">
        <v>119</v>
      </c>
      <c r="E34" s="9" t="s">
        <v>120</v>
      </c>
      <c r="F34" s="9" t="s">
        <v>121</v>
      </c>
      <c r="G34" s="9">
        <v>6281218399936</v>
      </c>
      <c r="H34" s="10" t="s">
        <v>18</v>
      </c>
      <c r="I34" s="10" t="s">
        <v>18</v>
      </c>
      <c r="J34" s="10" t="s">
        <v>18</v>
      </c>
      <c r="K34" s="11">
        <f t="shared" si="0"/>
        <v>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8">
        <v>35</v>
      </c>
      <c r="B35" s="9" t="s">
        <v>13</v>
      </c>
      <c r="C35" s="9" t="s">
        <v>118</v>
      </c>
      <c r="D35" s="9" t="s">
        <v>122</v>
      </c>
      <c r="E35" s="9" t="s">
        <v>123</v>
      </c>
      <c r="F35" s="9" t="s">
        <v>124</v>
      </c>
      <c r="G35" s="9">
        <v>6287855823953</v>
      </c>
      <c r="H35" s="10" t="s">
        <v>18</v>
      </c>
      <c r="I35" s="10" t="s">
        <v>18</v>
      </c>
      <c r="J35" s="10" t="s">
        <v>18</v>
      </c>
      <c r="K35" s="11">
        <f t="shared" si="0"/>
        <v>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8">
        <v>36</v>
      </c>
      <c r="B36" s="9" t="s">
        <v>13</v>
      </c>
      <c r="C36" s="9" t="s">
        <v>118</v>
      </c>
      <c r="D36" s="9" t="s">
        <v>125</v>
      </c>
      <c r="E36" s="9" t="s">
        <v>126</v>
      </c>
      <c r="F36" s="9" t="s">
        <v>127</v>
      </c>
      <c r="G36" s="9">
        <v>6281290558001</v>
      </c>
      <c r="H36" s="10" t="s">
        <v>18</v>
      </c>
      <c r="I36" s="10" t="s">
        <v>18</v>
      </c>
      <c r="J36" s="10" t="s">
        <v>18</v>
      </c>
      <c r="K36" s="11">
        <f t="shared" si="0"/>
        <v>3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8">
        <v>37</v>
      </c>
      <c r="B37" s="9" t="s">
        <v>13</v>
      </c>
      <c r="C37" s="9" t="s">
        <v>118</v>
      </c>
      <c r="D37" s="9" t="s">
        <v>128</v>
      </c>
      <c r="E37" s="9" t="s">
        <v>129</v>
      </c>
      <c r="F37" s="9" t="s">
        <v>130</v>
      </c>
      <c r="G37" s="9">
        <v>6287888830164</v>
      </c>
      <c r="H37" s="10" t="s">
        <v>22</v>
      </c>
      <c r="I37" s="10" t="s">
        <v>18</v>
      </c>
      <c r="J37" s="10" t="s">
        <v>22</v>
      </c>
      <c r="K37" s="11">
        <f t="shared" si="0"/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8">
        <v>38</v>
      </c>
      <c r="B38" s="9" t="s">
        <v>13</v>
      </c>
      <c r="C38" s="9" t="s">
        <v>118</v>
      </c>
      <c r="D38" s="9" t="s">
        <v>131</v>
      </c>
      <c r="E38" s="9" t="s">
        <v>132</v>
      </c>
      <c r="F38" s="9" t="s">
        <v>133</v>
      </c>
      <c r="G38" s="9">
        <v>6282211556821</v>
      </c>
      <c r="H38" s="10" t="s">
        <v>18</v>
      </c>
      <c r="I38" s="10" t="s">
        <v>18</v>
      </c>
      <c r="J38" s="10" t="s">
        <v>18</v>
      </c>
      <c r="K38" s="11">
        <f t="shared" si="0"/>
        <v>3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8">
        <v>39</v>
      </c>
      <c r="B39" s="9" t="s">
        <v>13</v>
      </c>
      <c r="C39" s="9" t="s">
        <v>118</v>
      </c>
      <c r="D39" s="9" t="s">
        <v>134</v>
      </c>
      <c r="E39" s="9" t="s">
        <v>135</v>
      </c>
      <c r="F39" s="9" t="s">
        <v>136</v>
      </c>
      <c r="G39" s="9">
        <v>6285348438768</v>
      </c>
      <c r="H39" s="10" t="s">
        <v>18</v>
      </c>
      <c r="I39" s="10" t="s">
        <v>18</v>
      </c>
      <c r="J39" s="10" t="s">
        <v>18</v>
      </c>
      <c r="K39" s="11">
        <f t="shared" si="0"/>
        <v>3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8">
        <v>40</v>
      </c>
      <c r="B40" s="9" t="s">
        <v>13</v>
      </c>
      <c r="C40" s="9" t="s">
        <v>118</v>
      </c>
      <c r="D40" s="9" t="s">
        <v>137</v>
      </c>
      <c r="E40" s="9" t="s">
        <v>138</v>
      </c>
      <c r="F40" s="9" t="s">
        <v>139</v>
      </c>
      <c r="G40" s="9">
        <v>6289670181616</v>
      </c>
      <c r="H40" s="10" t="s">
        <v>18</v>
      </c>
      <c r="I40" s="10" t="s">
        <v>18</v>
      </c>
      <c r="J40" s="10" t="s">
        <v>18</v>
      </c>
      <c r="K40" s="11">
        <f t="shared" si="0"/>
        <v>3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8">
        <v>41</v>
      </c>
      <c r="B41" s="9" t="s">
        <v>13</v>
      </c>
      <c r="C41" s="9" t="s">
        <v>118</v>
      </c>
      <c r="D41" s="9" t="s">
        <v>140</v>
      </c>
      <c r="E41" s="9" t="s">
        <v>141</v>
      </c>
      <c r="F41" s="9" t="s">
        <v>142</v>
      </c>
      <c r="G41" s="9">
        <v>6287769612057</v>
      </c>
      <c r="H41" s="10" t="s">
        <v>18</v>
      </c>
      <c r="I41" s="10" t="s">
        <v>18</v>
      </c>
      <c r="J41" s="10" t="s">
        <v>18</v>
      </c>
      <c r="K41" s="11">
        <f t="shared" si="0"/>
        <v>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8">
        <v>42</v>
      </c>
      <c r="B42" s="9" t="s">
        <v>13</v>
      </c>
      <c r="C42" s="9" t="s">
        <v>118</v>
      </c>
      <c r="D42" s="9" t="s">
        <v>143</v>
      </c>
      <c r="E42" s="9" t="s">
        <v>144</v>
      </c>
      <c r="F42" s="9" t="s">
        <v>145</v>
      </c>
      <c r="G42" s="9">
        <v>6281240470322</v>
      </c>
      <c r="H42" s="10" t="s">
        <v>22</v>
      </c>
      <c r="I42" s="10" t="s">
        <v>22</v>
      </c>
      <c r="J42" s="10" t="s">
        <v>18</v>
      </c>
      <c r="K42" s="11">
        <f t="shared" si="0"/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8">
        <v>43</v>
      </c>
      <c r="B43" s="9" t="s">
        <v>13</v>
      </c>
      <c r="C43" s="9" t="s">
        <v>118</v>
      </c>
      <c r="D43" s="9" t="s">
        <v>146</v>
      </c>
      <c r="E43" s="9" t="s">
        <v>147</v>
      </c>
      <c r="F43" s="9" t="s">
        <v>148</v>
      </c>
      <c r="G43" s="9">
        <v>6285156210450</v>
      </c>
      <c r="H43" s="10" t="s">
        <v>22</v>
      </c>
      <c r="I43" s="10" t="s">
        <v>18</v>
      </c>
      <c r="J43" s="10" t="s">
        <v>22</v>
      </c>
      <c r="K43" s="11">
        <f t="shared" si="0"/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8">
        <v>44</v>
      </c>
      <c r="B44" s="9" t="s">
        <v>13</v>
      </c>
      <c r="C44" s="9" t="s">
        <v>149</v>
      </c>
      <c r="D44" s="9" t="s">
        <v>150</v>
      </c>
      <c r="E44" s="9" t="s">
        <v>151</v>
      </c>
      <c r="F44" s="9" t="s">
        <v>152</v>
      </c>
      <c r="G44" s="9">
        <v>6281247229410</v>
      </c>
      <c r="H44" s="10" t="s">
        <v>18</v>
      </c>
      <c r="I44" s="10" t="s">
        <v>22</v>
      </c>
      <c r="J44" s="10" t="s">
        <v>22</v>
      </c>
      <c r="K44" s="11">
        <f t="shared" si="0"/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8">
        <v>45</v>
      </c>
      <c r="B45" s="9" t="s">
        <v>13</v>
      </c>
      <c r="C45" s="9" t="s">
        <v>149</v>
      </c>
      <c r="D45" s="9" t="s">
        <v>153</v>
      </c>
      <c r="E45" s="9" t="s">
        <v>154</v>
      </c>
      <c r="F45" s="9" t="s">
        <v>155</v>
      </c>
      <c r="G45" s="9">
        <v>628115188155</v>
      </c>
      <c r="H45" s="10" t="s">
        <v>18</v>
      </c>
      <c r="I45" s="10" t="s">
        <v>18</v>
      </c>
      <c r="J45" s="10" t="s">
        <v>18</v>
      </c>
      <c r="K45" s="11">
        <f t="shared" si="0"/>
        <v>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8">
        <v>46</v>
      </c>
      <c r="B46" s="9" t="s">
        <v>13</v>
      </c>
      <c r="C46" s="9" t="s">
        <v>156</v>
      </c>
      <c r="D46" s="9" t="s">
        <v>157</v>
      </c>
      <c r="E46" s="9" t="s">
        <v>158</v>
      </c>
      <c r="F46" s="9" t="s">
        <v>159</v>
      </c>
      <c r="G46" s="9">
        <v>6285820611017</v>
      </c>
      <c r="H46" s="10" t="s">
        <v>22</v>
      </c>
      <c r="I46" s="10" t="s">
        <v>22</v>
      </c>
      <c r="J46" s="10" t="s">
        <v>18</v>
      </c>
      <c r="K46" s="11">
        <f t="shared" si="0"/>
        <v>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8">
        <v>47</v>
      </c>
      <c r="B47" s="9" t="s">
        <v>13</v>
      </c>
      <c r="C47" s="9" t="s">
        <v>156</v>
      </c>
      <c r="D47" s="9" t="s">
        <v>160</v>
      </c>
      <c r="E47" s="9" t="s">
        <v>161</v>
      </c>
      <c r="F47" s="9" t="s">
        <v>162</v>
      </c>
      <c r="G47" s="9">
        <v>6283151724253</v>
      </c>
      <c r="H47" s="10" t="s">
        <v>18</v>
      </c>
      <c r="I47" s="10" t="s">
        <v>22</v>
      </c>
      <c r="J47" s="10" t="s">
        <v>22</v>
      </c>
      <c r="K47" s="11">
        <f t="shared" si="0"/>
        <v>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8">
        <v>48</v>
      </c>
      <c r="B48" s="9" t="s">
        <v>13</v>
      </c>
      <c r="C48" s="9" t="s">
        <v>156</v>
      </c>
      <c r="D48" s="9" t="s">
        <v>163</v>
      </c>
      <c r="E48" s="9" t="s">
        <v>164</v>
      </c>
      <c r="F48" s="9" t="s">
        <v>165</v>
      </c>
      <c r="G48" s="9">
        <v>6282157346079</v>
      </c>
      <c r="H48" s="10" t="s">
        <v>18</v>
      </c>
      <c r="I48" s="10" t="s">
        <v>22</v>
      </c>
      <c r="J48" s="10" t="s">
        <v>22</v>
      </c>
      <c r="K48" s="11">
        <f t="shared" si="0"/>
        <v>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8">
        <v>49</v>
      </c>
      <c r="B49" s="9" t="s">
        <v>13</v>
      </c>
      <c r="C49" s="9" t="s">
        <v>156</v>
      </c>
      <c r="D49" s="9" t="s">
        <v>166</v>
      </c>
      <c r="E49" s="9" t="s">
        <v>167</v>
      </c>
      <c r="F49" s="9" t="s">
        <v>168</v>
      </c>
      <c r="G49" s="9">
        <v>6283137638866</v>
      </c>
      <c r="H49" s="10" t="s">
        <v>18</v>
      </c>
      <c r="I49" s="10" t="s">
        <v>22</v>
      </c>
      <c r="J49" s="10" t="s">
        <v>22</v>
      </c>
      <c r="K49" s="11">
        <f t="shared" si="0"/>
        <v>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8">
        <v>50</v>
      </c>
      <c r="B50" s="9" t="s">
        <v>13</v>
      </c>
      <c r="C50" s="9" t="s">
        <v>156</v>
      </c>
      <c r="D50" s="9" t="s">
        <v>169</v>
      </c>
      <c r="E50" s="9" t="s">
        <v>170</v>
      </c>
      <c r="F50" s="9" t="s">
        <v>171</v>
      </c>
      <c r="G50" s="9">
        <v>6289677030198</v>
      </c>
      <c r="H50" s="10" t="s">
        <v>18</v>
      </c>
      <c r="I50" s="10" t="s">
        <v>18</v>
      </c>
      <c r="J50" s="10" t="s">
        <v>18</v>
      </c>
      <c r="K50" s="11">
        <f t="shared" si="0"/>
        <v>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8">
        <v>51</v>
      </c>
      <c r="B51" s="9" t="s">
        <v>13</v>
      </c>
      <c r="C51" s="9" t="s">
        <v>172</v>
      </c>
      <c r="D51" s="9" t="s">
        <v>173</v>
      </c>
      <c r="E51" s="9" t="s">
        <v>174</v>
      </c>
      <c r="F51" s="9" t="s">
        <v>175</v>
      </c>
      <c r="G51" s="9">
        <v>6289635764411</v>
      </c>
      <c r="H51" s="10" t="s">
        <v>22</v>
      </c>
      <c r="I51" s="10" t="s">
        <v>18</v>
      </c>
      <c r="J51" s="10" t="s">
        <v>22</v>
      </c>
      <c r="K51" s="11">
        <f t="shared" si="0"/>
        <v>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8">
        <v>52</v>
      </c>
      <c r="B52" s="9" t="s">
        <v>13</v>
      </c>
      <c r="C52" s="9" t="s">
        <v>172</v>
      </c>
      <c r="D52" s="9" t="s">
        <v>176</v>
      </c>
      <c r="E52" s="9" t="s">
        <v>177</v>
      </c>
      <c r="F52" s="9" t="s">
        <v>178</v>
      </c>
      <c r="G52" s="9">
        <v>6281226176382</v>
      </c>
      <c r="H52" s="10" t="s">
        <v>18</v>
      </c>
      <c r="I52" s="10" t="s">
        <v>22</v>
      </c>
      <c r="J52" s="10" t="s">
        <v>22</v>
      </c>
      <c r="K52" s="11">
        <f t="shared" si="0"/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8">
        <v>53</v>
      </c>
      <c r="B53" s="9" t="s">
        <v>13</v>
      </c>
      <c r="C53" s="9" t="s">
        <v>172</v>
      </c>
      <c r="D53" s="9" t="s">
        <v>179</v>
      </c>
      <c r="E53" s="9" t="s">
        <v>180</v>
      </c>
      <c r="F53" s="9" t="s">
        <v>181</v>
      </c>
      <c r="G53" s="9">
        <v>6285290999242</v>
      </c>
      <c r="H53" s="10" t="s">
        <v>18</v>
      </c>
      <c r="I53" s="10" t="s">
        <v>18</v>
      </c>
      <c r="J53" s="10" t="s">
        <v>22</v>
      </c>
      <c r="K53" s="11">
        <f t="shared" si="0"/>
        <v>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8">
        <v>54</v>
      </c>
      <c r="B54" s="9" t="s">
        <v>13</v>
      </c>
      <c r="C54" s="9" t="s">
        <v>172</v>
      </c>
      <c r="D54" s="9" t="s">
        <v>182</v>
      </c>
      <c r="E54" s="9" t="s">
        <v>183</v>
      </c>
      <c r="F54" s="9" t="s">
        <v>184</v>
      </c>
      <c r="G54" s="9">
        <v>6287708983363</v>
      </c>
      <c r="H54" s="10" t="s">
        <v>18</v>
      </c>
      <c r="I54" s="10" t="s">
        <v>22</v>
      </c>
      <c r="J54" s="10" t="s">
        <v>22</v>
      </c>
      <c r="K54" s="11">
        <f t="shared" si="0"/>
        <v>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8">
        <v>55</v>
      </c>
      <c r="B55" s="9" t="s">
        <v>13</v>
      </c>
      <c r="C55" s="9" t="s">
        <v>172</v>
      </c>
      <c r="D55" s="9" t="s">
        <v>185</v>
      </c>
      <c r="E55" s="9" t="s">
        <v>186</v>
      </c>
      <c r="F55" s="9" t="s">
        <v>187</v>
      </c>
      <c r="G55" s="9">
        <v>6285865433946</v>
      </c>
      <c r="H55" s="10" t="s">
        <v>18</v>
      </c>
      <c r="I55" s="10" t="s">
        <v>22</v>
      </c>
      <c r="J55" s="10" t="s">
        <v>18</v>
      </c>
      <c r="K55" s="11">
        <f t="shared" si="0"/>
        <v>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8">
        <v>56</v>
      </c>
      <c r="B56" s="9" t="s">
        <v>13</v>
      </c>
      <c r="C56" s="9" t="s">
        <v>172</v>
      </c>
      <c r="D56" s="9" t="s">
        <v>188</v>
      </c>
      <c r="E56" s="9" t="s">
        <v>189</v>
      </c>
      <c r="F56" s="9" t="s">
        <v>190</v>
      </c>
      <c r="G56" s="9">
        <v>6285868805136</v>
      </c>
      <c r="H56" s="10" t="s">
        <v>18</v>
      </c>
      <c r="I56" s="10" t="s">
        <v>22</v>
      </c>
      <c r="J56" s="10" t="s">
        <v>18</v>
      </c>
      <c r="K56" s="11">
        <f t="shared" si="0"/>
        <v>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8">
        <v>57</v>
      </c>
      <c r="B57" s="9" t="s">
        <v>13</v>
      </c>
      <c r="C57" s="9" t="s">
        <v>172</v>
      </c>
      <c r="D57" s="9" t="s">
        <v>191</v>
      </c>
      <c r="E57" s="9" t="s">
        <v>192</v>
      </c>
      <c r="F57" s="9" t="s">
        <v>193</v>
      </c>
      <c r="G57" s="9">
        <v>6281328940650</v>
      </c>
      <c r="H57" s="10" t="s">
        <v>18</v>
      </c>
      <c r="I57" s="10" t="s">
        <v>22</v>
      </c>
      <c r="J57" s="10" t="s">
        <v>18</v>
      </c>
      <c r="K57" s="11">
        <f t="shared" si="0"/>
        <v>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8">
        <v>58</v>
      </c>
      <c r="B58" s="9" t="s">
        <v>13</v>
      </c>
      <c r="C58" s="9" t="s">
        <v>172</v>
      </c>
      <c r="D58" s="9" t="s">
        <v>194</v>
      </c>
      <c r="E58" s="9" t="s">
        <v>195</v>
      </c>
      <c r="F58" s="9" t="s">
        <v>196</v>
      </c>
      <c r="G58" s="9">
        <v>6287771438114</v>
      </c>
      <c r="H58" s="10" t="s">
        <v>18</v>
      </c>
      <c r="I58" s="10" t="s">
        <v>22</v>
      </c>
      <c r="J58" s="10" t="s">
        <v>22</v>
      </c>
      <c r="K58" s="11">
        <f t="shared" si="0"/>
        <v>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8">
        <v>59</v>
      </c>
      <c r="B59" s="9" t="s">
        <v>13</v>
      </c>
      <c r="C59" s="9" t="s">
        <v>172</v>
      </c>
      <c r="D59" s="9" t="s">
        <v>197</v>
      </c>
      <c r="E59" s="9" t="s">
        <v>198</v>
      </c>
      <c r="F59" s="9" t="s">
        <v>199</v>
      </c>
      <c r="G59" s="9">
        <v>628972301731</v>
      </c>
      <c r="H59" s="10" t="s">
        <v>18</v>
      </c>
      <c r="I59" s="10" t="s">
        <v>22</v>
      </c>
      <c r="J59" s="10" t="s">
        <v>22</v>
      </c>
      <c r="K59" s="11">
        <f t="shared" si="0"/>
        <v>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8">
        <v>60</v>
      </c>
      <c r="B60" s="9" t="s">
        <v>13</v>
      </c>
      <c r="C60" s="9" t="s">
        <v>172</v>
      </c>
      <c r="D60" s="9" t="s">
        <v>200</v>
      </c>
      <c r="E60" s="9" t="s">
        <v>201</v>
      </c>
      <c r="F60" s="9" t="s">
        <v>202</v>
      </c>
      <c r="G60" s="9">
        <v>6282282141427</v>
      </c>
      <c r="H60" s="10" t="s">
        <v>22</v>
      </c>
      <c r="I60" s="10" t="s">
        <v>22</v>
      </c>
      <c r="J60" s="10" t="s">
        <v>18</v>
      </c>
      <c r="K60" s="11">
        <f t="shared" si="0"/>
        <v>1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8">
        <v>61</v>
      </c>
      <c r="B61" s="9" t="s">
        <v>13</v>
      </c>
      <c r="C61" s="9" t="s">
        <v>172</v>
      </c>
      <c r="D61" s="9" t="s">
        <v>203</v>
      </c>
      <c r="E61" s="9" t="s">
        <v>204</v>
      </c>
      <c r="F61" s="9" t="s">
        <v>205</v>
      </c>
      <c r="G61" s="9">
        <v>6281214672990</v>
      </c>
      <c r="H61" s="10" t="s">
        <v>18</v>
      </c>
      <c r="I61" s="10" t="s">
        <v>22</v>
      </c>
      <c r="J61" s="10" t="s">
        <v>22</v>
      </c>
      <c r="K61" s="11">
        <f t="shared" si="0"/>
        <v>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8">
        <v>62</v>
      </c>
      <c r="B62" s="9" t="s">
        <v>13</v>
      </c>
      <c r="C62" s="9" t="s">
        <v>206</v>
      </c>
      <c r="D62" s="9" t="s">
        <v>207</v>
      </c>
      <c r="E62" s="9" t="s">
        <v>208</v>
      </c>
      <c r="F62" s="9" t="s">
        <v>209</v>
      </c>
      <c r="G62" s="9">
        <v>6285228906499</v>
      </c>
      <c r="H62" s="10" t="s">
        <v>18</v>
      </c>
      <c r="I62" s="10" t="s">
        <v>18</v>
      </c>
      <c r="J62" s="10" t="s">
        <v>18</v>
      </c>
      <c r="K62" s="11">
        <f t="shared" si="0"/>
        <v>3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8">
        <v>63</v>
      </c>
      <c r="B63" s="9" t="s">
        <v>13</v>
      </c>
      <c r="C63" s="9" t="s">
        <v>206</v>
      </c>
      <c r="D63" s="9" t="s">
        <v>210</v>
      </c>
      <c r="E63" s="9" t="s">
        <v>211</v>
      </c>
      <c r="F63" s="9" t="s">
        <v>212</v>
      </c>
      <c r="G63" s="9">
        <v>6282163158047</v>
      </c>
      <c r="H63" s="10" t="s">
        <v>18</v>
      </c>
      <c r="I63" s="10" t="s">
        <v>22</v>
      </c>
      <c r="J63" s="10" t="s">
        <v>22</v>
      </c>
      <c r="K63" s="11">
        <f t="shared" si="0"/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8">
        <v>64</v>
      </c>
      <c r="B64" s="9" t="s">
        <v>13</v>
      </c>
      <c r="C64" s="9" t="s">
        <v>206</v>
      </c>
      <c r="D64" s="9" t="s">
        <v>213</v>
      </c>
      <c r="E64" s="9" t="s">
        <v>214</v>
      </c>
      <c r="F64" s="9" t="s">
        <v>215</v>
      </c>
      <c r="G64" s="9">
        <v>6281357812268</v>
      </c>
      <c r="H64" s="10" t="s">
        <v>18</v>
      </c>
      <c r="I64" s="10" t="s">
        <v>22</v>
      </c>
      <c r="J64" s="10" t="s">
        <v>18</v>
      </c>
      <c r="K64" s="11">
        <f t="shared" si="0"/>
        <v>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8">
        <v>65</v>
      </c>
      <c r="B65" s="9" t="s">
        <v>13</v>
      </c>
      <c r="C65" s="9" t="s">
        <v>206</v>
      </c>
      <c r="D65" s="9" t="s">
        <v>216</v>
      </c>
      <c r="E65" s="9" t="s">
        <v>217</v>
      </c>
      <c r="F65" s="9" t="s">
        <v>218</v>
      </c>
      <c r="G65" s="9">
        <v>6285290889598</v>
      </c>
      <c r="H65" s="10" t="s">
        <v>18</v>
      </c>
      <c r="I65" s="10" t="s">
        <v>18</v>
      </c>
      <c r="J65" s="10" t="s">
        <v>18</v>
      </c>
      <c r="K65" s="11">
        <f t="shared" si="0"/>
        <v>3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8">
        <v>66</v>
      </c>
      <c r="B66" s="9" t="s">
        <v>13</v>
      </c>
      <c r="C66" s="9" t="s">
        <v>206</v>
      </c>
      <c r="D66" s="9" t="s">
        <v>219</v>
      </c>
      <c r="E66" s="9" t="s">
        <v>220</v>
      </c>
      <c r="F66" s="9" t="s">
        <v>221</v>
      </c>
      <c r="G66" s="9">
        <v>6285692532860</v>
      </c>
      <c r="H66" s="10" t="s">
        <v>22</v>
      </c>
      <c r="I66" s="10" t="s">
        <v>22</v>
      </c>
      <c r="J66" s="10" t="s">
        <v>18</v>
      </c>
      <c r="K66" s="11">
        <f t="shared" si="0"/>
        <v>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8">
        <v>67</v>
      </c>
      <c r="B67" s="9" t="s">
        <v>13</v>
      </c>
      <c r="C67" s="9" t="s">
        <v>206</v>
      </c>
      <c r="D67" s="9" t="s">
        <v>222</v>
      </c>
      <c r="E67" s="9" t="s">
        <v>223</v>
      </c>
      <c r="F67" s="9" t="s">
        <v>224</v>
      </c>
      <c r="G67" s="9">
        <v>628985963027</v>
      </c>
      <c r="H67" s="10" t="s">
        <v>18</v>
      </c>
      <c r="I67" s="10" t="s">
        <v>18</v>
      </c>
      <c r="J67" s="10" t="s">
        <v>18</v>
      </c>
      <c r="K67" s="11">
        <f t="shared" si="0"/>
        <v>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8">
        <v>68</v>
      </c>
      <c r="B68" s="9" t="s">
        <v>13</v>
      </c>
      <c r="C68" s="9" t="s">
        <v>225</v>
      </c>
      <c r="D68" s="9" t="s">
        <v>226</v>
      </c>
      <c r="E68" s="9" t="s">
        <v>227</v>
      </c>
      <c r="F68" s="9" t="s">
        <v>228</v>
      </c>
      <c r="G68" s="9">
        <v>6281295077362</v>
      </c>
      <c r="H68" s="10" t="s">
        <v>18</v>
      </c>
      <c r="I68" s="10" t="s">
        <v>18</v>
      </c>
      <c r="J68" s="10" t="s">
        <v>18</v>
      </c>
      <c r="K68" s="11">
        <f t="shared" si="0"/>
        <v>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8">
        <v>69</v>
      </c>
      <c r="B69" s="9" t="s">
        <v>13</v>
      </c>
      <c r="C69" s="9" t="s">
        <v>225</v>
      </c>
      <c r="D69" s="9" t="s">
        <v>229</v>
      </c>
      <c r="E69" s="9" t="s">
        <v>230</v>
      </c>
      <c r="F69" s="9" t="s">
        <v>231</v>
      </c>
      <c r="G69" s="9">
        <v>6281229889748</v>
      </c>
      <c r="H69" s="10" t="s">
        <v>18</v>
      </c>
      <c r="I69" s="10" t="s">
        <v>18</v>
      </c>
      <c r="J69" s="10" t="s">
        <v>18</v>
      </c>
      <c r="K69" s="11">
        <f t="shared" si="0"/>
        <v>3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8">
        <v>70</v>
      </c>
      <c r="B70" s="9" t="s">
        <v>13</v>
      </c>
      <c r="C70" s="9" t="s">
        <v>225</v>
      </c>
      <c r="D70" s="9" t="s">
        <v>232</v>
      </c>
      <c r="E70" s="9" t="s">
        <v>233</v>
      </c>
      <c r="F70" s="9" t="s">
        <v>234</v>
      </c>
      <c r="G70" s="9">
        <v>6289654153078</v>
      </c>
      <c r="H70" s="10" t="s">
        <v>18</v>
      </c>
      <c r="I70" s="10" t="s">
        <v>18</v>
      </c>
      <c r="J70" s="10" t="s">
        <v>18</v>
      </c>
      <c r="K70" s="11">
        <f t="shared" si="0"/>
        <v>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8">
        <v>71</v>
      </c>
      <c r="B71" s="9" t="s">
        <v>13</v>
      </c>
      <c r="C71" s="9" t="s">
        <v>225</v>
      </c>
      <c r="D71" s="9" t="s">
        <v>235</v>
      </c>
      <c r="E71" s="9" t="s">
        <v>236</v>
      </c>
      <c r="F71" s="9" t="s">
        <v>237</v>
      </c>
      <c r="G71" s="9">
        <v>6285799183329</v>
      </c>
      <c r="H71" s="10" t="s">
        <v>18</v>
      </c>
      <c r="I71" s="10" t="s">
        <v>18</v>
      </c>
      <c r="J71" s="10" t="s">
        <v>18</v>
      </c>
      <c r="K71" s="11">
        <f t="shared" si="0"/>
        <v>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8">
        <v>72</v>
      </c>
      <c r="B72" s="9" t="s">
        <v>13</v>
      </c>
      <c r="C72" s="9" t="s">
        <v>225</v>
      </c>
      <c r="D72" s="9" t="s">
        <v>238</v>
      </c>
      <c r="E72" s="9" t="s">
        <v>239</v>
      </c>
      <c r="F72" s="9" t="s">
        <v>240</v>
      </c>
      <c r="G72" s="9">
        <v>628999033889</v>
      </c>
      <c r="H72" s="10" t="s">
        <v>18</v>
      </c>
      <c r="I72" s="10" t="s">
        <v>18</v>
      </c>
      <c r="J72" s="10" t="s">
        <v>18</v>
      </c>
      <c r="K72" s="11">
        <f t="shared" si="0"/>
        <v>3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8">
        <v>73</v>
      </c>
      <c r="B73" s="9" t="s">
        <v>13</v>
      </c>
      <c r="C73" s="9" t="s">
        <v>225</v>
      </c>
      <c r="D73" s="9" t="s">
        <v>241</v>
      </c>
      <c r="E73" s="9" t="s">
        <v>242</v>
      </c>
      <c r="F73" s="9" t="s">
        <v>243</v>
      </c>
      <c r="G73" s="9">
        <v>628127604057</v>
      </c>
      <c r="H73" s="10" t="s">
        <v>18</v>
      </c>
      <c r="I73" s="10" t="s">
        <v>18</v>
      </c>
      <c r="J73" s="10" t="s">
        <v>22</v>
      </c>
      <c r="K73" s="11">
        <f t="shared" si="0"/>
        <v>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8">
        <v>74</v>
      </c>
      <c r="B74" s="9" t="s">
        <v>13</v>
      </c>
      <c r="C74" s="9" t="s">
        <v>225</v>
      </c>
      <c r="D74" s="9" t="s">
        <v>244</v>
      </c>
      <c r="E74" s="9" t="s">
        <v>245</v>
      </c>
      <c r="F74" s="9" t="s">
        <v>246</v>
      </c>
      <c r="G74" s="9">
        <v>628119999532</v>
      </c>
      <c r="H74" s="10" t="s">
        <v>22</v>
      </c>
      <c r="I74" s="10" t="s">
        <v>22</v>
      </c>
      <c r="J74" s="10" t="s">
        <v>18</v>
      </c>
      <c r="K74" s="11">
        <f t="shared" si="0"/>
        <v>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8">
        <v>75</v>
      </c>
      <c r="B75" s="9" t="s">
        <v>13</v>
      </c>
      <c r="C75" s="9" t="s">
        <v>225</v>
      </c>
      <c r="D75" s="9" t="s">
        <v>247</v>
      </c>
      <c r="E75" s="9" t="s">
        <v>248</v>
      </c>
      <c r="F75" s="9" t="s">
        <v>249</v>
      </c>
      <c r="G75" s="9">
        <v>62816903645</v>
      </c>
      <c r="H75" s="10" t="s">
        <v>18</v>
      </c>
      <c r="I75" s="10" t="s">
        <v>18</v>
      </c>
      <c r="J75" s="10" t="s">
        <v>22</v>
      </c>
      <c r="K75" s="11">
        <f t="shared" si="0"/>
        <v>2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8">
        <v>76</v>
      </c>
      <c r="B76" s="9" t="s">
        <v>13</v>
      </c>
      <c r="C76" s="9" t="s">
        <v>225</v>
      </c>
      <c r="D76" s="9" t="s">
        <v>250</v>
      </c>
      <c r="E76" s="9" t="s">
        <v>251</v>
      </c>
      <c r="F76" s="9" t="s">
        <v>252</v>
      </c>
      <c r="G76" s="9">
        <v>6285939769812</v>
      </c>
      <c r="H76" s="10" t="s">
        <v>18</v>
      </c>
      <c r="I76" s="10" t="s">
        <v>18</v>
      </c>
      <c r="J76" s="10" t="s">
        <v>18</v>
      </c>
      <c r="K76" s="11">
        <f t="shared" si="0"/>
        <v>3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8">
        <v>77</v>
      </c>
      <c r="B77" s="9" t="s">
        <v>13</v>
      </c>
      <c r="C77" s="9" t="s">
        <v>253</v>
      </c>
      <c r="D77" s="9" t="s">
        <v>254</v>
      </c>
      <c r="E77" s="9" t="s">
        <v>255</v>
      </c>
      <c r="F77" s="9" t="s">
        <v>256</v>
      </c>
      <c r="G77" s="9">
        <v>6282190683152</v>
      </c>
      <c r="H77" s="10" t="s">
        <v>18</v>
      </c>
      <c r="I77" s="10" t="s">
        <v>18</v>
      </c>
      <c r="J77" s="10" t="s">
        <v>18</v>
      </c>
      <c r="K77" s="11">
        <f t="shared" si="0"/>
        <v>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8">
        <v>78</v>
      </c>
      <c r="B78" s="9" t="s">
        <v>13</v>
      </c>
      <c r="C78" s="9" t="s">
        <v>253</v>
      </c>
      <c r="D78" s="9" t="s">
        <v>257</v>
      </c>
      <c r="E78" s="9" t="s">
        <v>258</v>
      </c>
      <c r="F78" s="9" t="s">
        <v>259</v>
      </c>
      <c r="G78" s="9">
        <v>6282117814625</v>
      </c>
      <c r="H78" s="10" t="s">
        <v>18</v>
      </c>
      <c r="I78" s="10" t="s">
        <v>18</v>
      </c>
      <c r="J78" s="10" t="s">
        <v>18</v>
      </c>
      <c r="K78" s="11">
        <f t="shared" si="0"/>
        <v>3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8">
        <v>79</v>
      </c>
      <c r="B79" s="9" t="s">
        <v>13</v>
      </c>
      <c r="C79" s="9" t="s">
        <v>253</v>
      </c>
      <c r="D79" s="9" t="s">
        <v>260</v>
      </c>
      <c r="E79" s="9" t="s">
        <v>261</v>
      </c>
      <c r="F79" s="9" t="s">
        <v>262</v>
      </c>
      <c r="G79" s="9">
        <v>6282299024344</v>
      </c>
      <c r="H79" s="10" t="s">
        <v>18</v>
      </c>
      <c r="I79" s="10" t="s">
        <v>18</v>
      </c>
      <c r="J79" s="10" t="s">
        <v>18</v>
      </c>
      <c r="K79" s="11">
        <f t="shared" si="0"/>
        <v>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8">
        <v>80</v>
      </c>
      <c r="B80" s="9" t="s">
        <v>13</v>
      </c>
      <c r="C80" s="9" t="s">
        <v>253</v>
      </c>
      <c r="D80" s="9" t="s">
        <v>263</v>
      </c>
      <c r="E80" s="9" t="s">
        <v>264</v>
      </c>
      <c r="F80" s="9" t="s">
        <v>265</v>
      </c>
      <c r="G80" s="9">
        <v>6281278746858</v>
      </c>
      <c r="H80" s="10" t="s">
        <v>18</v>
      </c>
      <c r="I80" s="10" t="s">
        <v>18</v>
      </c>
      <c r="J80" s="10" t="s">
        <v>18</v>
      </c>
      <c r="K80" s="11">
        <f t="shared" si="0"/>
        <v>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8">
        <v>81</v>
      </c>
      <c r="B81" s="9" t="s">
        <v>13</v>
      </c>
      <c r="C81" s="9" t="s">
        <v>253</v>
      </c>
      <c r="D81" s="9" t="s">
        <v>266</v>
      </c>
      <c r="E81" s="9" t="s">
        <v>267</v>
      </c>
      <c r="F81" s="9" t="s">
        <v>268</v>
      </c>
      <c r="G81" s="9">
        <v>6281913055191</v>
      </c>
      <c r="H81" s="10" t="s">
        <v>18</v>
      </c>
      <c r="I81" s="10" t="s">
        <v>18</v>
      </c>
      <c r="J81" s="10" t="s">
        <v>22</v>
      </c>
      <c r="K81" s="11">
        <f t="shared" si="0"/>
        <v>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8">
        <v>82</v>
      </c>
      <c r="B82" s="9" t="s">
        <v>13</v>
      </c>
      <c r="C82" s="9" t="s">
        <v>253</v>
      </c>
      <c r="D82" s="9" t="s">
        <v>269</v>
      </c>
      <c r="E82" s="9" t="s">
        <v>270</v>
      </c>
      <c r="F82" s="9" t="s">
        <v>271</v>
      </c>
      <c r="G82" s="9">
        <v>6281398817334</v>
      </c>
      <c r="H82" s="10" t="s">
        <v>18</v>
      </c>
      <c r="I82" s="10" t="s">
        <v>18</v>
      </c>
      <c r="J82" s="10" t="s">
        <v>18</v>
      </c>
      <c r="K82" s="11">
        <f t="shared" si="0"/>
        <v>3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8">
        <v>83</v>
      </c>
      <c r="B83" s="9" t="s">
        <v>13</v>
      </c>
      <c r="C83" s="9" t="s">
        <v>272</v>
      </c>
      <c r="D83" s="9" t="s">
        <v>273</v>
      </c>
      <c r="E83" s="9" t="s">
        <v>274</v>
      </c>
      <c r="F83" s="9" t="s">
        <v>275</v>
      </c>
      <c r="G83" s="9">
        <v>6281395558793</v>
      </c>
      <c r="H83" s="10" t="s">
        <v>18</v>
      </c>
      <c r="I83" s="10" t="s">
        <v>22</v>
      </c>
      <c r="J83" s="10" t="s">
        <v>18</v>
      </c>
      <c r="K83" s="11">
        <f t="shared" si="0"/>
        <v>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8">
        <v>84</v>
      </c>
      <c r="B84" s="9" t="s">
        <v>13</v>
      </c>
      <c r="C84" s="9" t="s">
        <v>272</v>
      </c>
      <c r="D84" s="9" t="s">
        <v>276</v>
      </c>
      <c r="E84" s="9" t="s">
        <v>277</v>
      </c>
      <c r="F84" s="9" t="s">
        <v>278</v>
      </c>
      <c r="G84" s="9">
        <v>6285856200348</v>
      </c>
      <c r="H84" s="10" t="s">
        <v>22</v>
      </c>
      <c r="I84" s="10" t="s">
        <v>22</v>
      </c>
      <c r="J84" s="10" t="s">
        <v>18</v>
      </c>
      <c r="K84" s="11">
        <f t="shared" si="0"/>
        <v>1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8">
        <v>85</v>
      </c>
      <c r="B85" s="9" t="s">
        <v>13</v>
      </c>
      <c r="C85" s="9" t="s">
        <v>272</v>
      </c>
      <c r="D85" s="9" t="s">
        <v>279</v>
      </c>
      <c r="E85" s="9" t="s">
        <v>280</v>
      </c>
      <c r="F85" s="9" t="s">
        <v>281</v>
      </c>
      <c r="G85" s="9">
        <v>6281370529620</v>
      </c>
      <c r="H85" s="10" t="s">
        <v>18</v>
      </c>
      <c r="I85" s="10" t="s">
        <v>22</v>
      </c>
      <c r="J85" s="10" t="s">
        <v>18</v>
      </c>
      <c r="K85" s="11">
        <f t="shared" si="0"/>
        <v>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8">
        <v>86</v>
      </c>
      <c r="B86" s="9" t="s">
        <v>13</v>
      </c>
      <c r="C86" s="9" t="s">
        <v>272</v>
      </c>
      <c r="D86" s="9" t="s">
        <v>282</v>
      </c>
      <c r="E86" s="9" t="s">
        <v>283</v>
      </c>
      <c r="F86" s="9" t="s">
        <v>284</v>
      </c>
      <c r="G86" s="9">
        <v>6285710070283</v>
      </c>
      <c r="H86" s="10" t="s">
        <v>18</v>
      </c>
      <c r="I86" s="10" t="s">
        <v>22</v>
      </c>
      <c r="J86" s="10" t="s">
        <v>22</v>
      </c>
      <c r="K86" s="11">
        <f t="shared" si="0"/>
        <v>1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8">
        <v>87</v>
      </c>
      <c r="B87" s="9" t="s">
        <v>13</v>
      </c>
      <c r="C87" s="9" t="s">
        <v>272</v>
      </c>
      <c r="D87" s="9" t="s">
        <v>285</v>
      </c>
      <c r="E87" s="9" t="s">
        <v>286</v>
      </c>
      <c r="F87" s="9" t="s">
        <v>287</v>
      </c>
      <c r="G87" s="9">
        <v>6285257676491</v>
      </c>
      <c r="H87" s="10" t="s">
        <v>18</v>
      </c>
      <c r="I87" s="10" t="s">
        <v>18</v>
      </c>
      <c r="J87" s="10" t="s">
        <v>18</v>
      </c>
      <c r="K87" s="11">
        <f t="shared" si="0"/>
        <v>3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8">
        <v>88</v>
      </c>
      <c r="B88" s="9" t="s">
        <v>13</v>
      </c>
      <c r="C88" s="9" t="s">
        <v>272</v>
      </c>
      <c r="D88" s="9" t="s">
        <v>288</v>
      </c>
      <c r="E88" s="9" t="s">
        <v>289</v>
      </c>
      <c r="F88" s="9" t="s">
        <v>290</v>
      </c>
      <c r="G88" s="9">
        <v>6282232208025</v>
      </c>
      <c r="H88" s="10" t="s">
        <v>18</v>
      </c>
      <c r="I88" s="10" t="s">
        <v>18</v>
      </c>
      <c r="J88" s="10" t="s">
        <v>18</v>
      </c>
      <c r="K88" s="11">
        <f t="shared" si="0"/>
        <v>3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8">
        <v>89</v>
      </c>
      <c r="B89" s="9" t="s">
        <v>13</v>
      </c>
      <c r="C89" s="9" t="s">
        <v>272</v>
      </c>
      <c r="D89" s="9" t="s">
        <v>291</v>
      </c>
      <c r="E89" s="9" t="s">
        <v>292</v>
      </c>
      <c r="F89" s="9" t="s">
        <v>293</v>
      </c>
      <c r="G89" s="9">
        <v>6282338884836</v>
      </c>
      <c r="H89" s="10" t="s">
        <v>18</v>
      </c>
      <c r="I89" s="10" t="s">
        <v>22</v>
      </c>
      <c r="J89" s="10" t="s">
        <v>18</v>
      </c>
      <c r="K89" s="11">
        <f t="shared" si="0"/>
        <v>2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8">
        <v>90</v>
      </c>
      <c r="B90" s="9" t="s">
        <v>13</v>
      </c>
      <c r="C90" s="9" t="s">
        <v>272</v>
      </c>
      <c r="D90" s="9" t="s">
        <v>294</v>
      </c>
      <c r="E90" s="9" t="s">
        <v>295</v>
      </c>
      <c r="F90" s="9" t="s">
        <v>296</v>
      </c>
      <c r="G90" s="9">
        <v>628819426323</v>
      </c>
      <c r="H90" s="10" t="s">
        <v>22</v>
      </c>
      <c r="I90" s="10" t="s">
        <v>18</v>
      </c>
      <c r="J90" s="10" t="s">
        <v>18</v>
      </c>
      <c r="K90" s="11">
        <f t="shared" si="0"/>
        <v>2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8">
        <v>91</v>
      </c>
      <c r="B91" s="9" t="s">
        <v>13</v>
      </c>
      <c r="C91" s="9" t="s">
        <v>272</v>
      </c>
      <c r="D91" s="9" t="s">
        <v>297</v>
      </c>
      <c r="E91" s="9" t="s">
        <v>298</v>
      </c>
      <c r="F91" s="9" t="s">
        <v>299</v>
      </c>
      <c r="G91" s="9">
        <v>6285607040080</v>
      </c>
      <c r="H91" s="10" t="s">
        <v>18</v>
      </c>
      <c r="I91" s="10" t="s">
        <v>22</v>
      </c>
      <c r="J91" s="10" t="s">
        <v>18</v>
      </c>
      <c r="K91" s="11">
        <f t="shared" si="0"/>
        <v>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8">
        <v>92</v>
      </c>
      <c r="B92" s="9" t="s">
        <v>13</v>
      </c>
      <c r="C92" s="9" t="s">
        <v>272</v>
      </c>
      <c r="D92" s="9" t="s">
        <v>300</v>
      </c>
      <c r="E92" s="9" t="s">
        <v>301</v>
      </c>
      <c r="F92" s="9" t="s">
        <v>302</v>
      </c>
      <c r="G92" s="9">
        <v>6281357168534</v>
      </c>
      <c r="H92" s="10" t="s">
        <v>18</v>
      </c>
      <c r="I92" s="10" t="s">
        <v>22</v>
      </c>
      <c r="J92" s="10" t="s">
        <v>18</v>
      </c>
      <c r="K92" s="11">
        <f t="shared" si="0"/>
        <v>2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8">
        <v>93</v>
      </c>
      <c r="B93" s="9" t="s">
        <v>13</v>
      </c>
      <c r="C93" s="9" t="s">
        <v>303</v>
      </c>
      <c r="D93" s="9" t="s">
        <v>304</v>
      </c>
      <c r="E93" s="9" t="s">
        <v>305</v>
      </c>
      <c r="F93" s="9" t="s">
        <v>306</v>
      </c>
      <c r="G93" s="9">
        <v>6281299691644</v>
      </c>
      <c r="H93" s="10" t="s">
        <v>18</v>
      </c>
      <c r="I93" s="10" t="s">
        <v>22</v>
      </c>
      <c r="J93" s="10" t="s">
        <v>22</v>
      </c>
      <c r="K93" s="11">
        <f t="shared" si="0"/>
        <v>1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8">
        <v>94</v>
      </c>
      <c r="B94" s="9" t="s">
        <v>13</v>
      </c>
      <c r="C94" s="9" t="s">
        <v>303</v>
      </c>
      <c r="D94" s="9" t="s">
        <v>307</v>
      </c>
      <c r="E94" s="9" t="s">
        <v>308</v>
      </c>
      <c r="F94" s="9" t="s">
        <v>309</v>
      </c>
      <c r="G94" s="9">
        <v>6282143549538</v>
      </c>
      <c r="H94" s="10" t="s">
        <v>18</v>
      </c>
      <c r="I94" s="10" t="s">
        <v>22</v>
      </c>
      <c r="J94" s="10" t="s">
        <v>22</v>
      </c>
      <c r="K94" s="11">
        <f t="shared" si="0"/>
        <v>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8">
        <v>95</v>
      </c>
      <c r="B95" s="9" t="s">
        <v>13</v>
      </c>
      <c r="C95" s="9" t="s">
        <v>303</v>
      </c>
      <c r="D95" s="9" t="s">
        <v>310</v>
      </c>
      <c r="E95" s="9" t="s">
        <v>311</v>
      </c>
      <c r="F95" s="9" t="s">
        <v>312</v>
      </c>
      <c r="G95" s="9">
        <v>6282321856014</v>
      </c>
      <c r="H95" s="10" t="s">
        <v>18</v>
      </c>
      <c r="I95" s="10" t="s">
        <v>22</v>
      </c>
      <c r="J95" s="10" t="s">
        <v>22</v>
      </c>
      <c r="K95" s="11">
        <f t="shared" si="0"/>
        <v>1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8">
        <v>96</v>
      </c>
      <c r="B96" s="9" t="s">
        <v>13</v>
      </c>
      <c r="C96" s="9" t="s">
        <v>303</v>
      </c>
      <c r="D96" s="9" t="s">
        <v>313</v>
      </c>
      <c r="E96" s="9" t="s">
        <v>314</v>
      </c>
      <c r="F96" s="9" t="s">
        <v>315</v>
      </c>
      <c r="G96" s="9">
        <v>6287846818480</v>
      </c>
      <c r="H96" s="10" t="s">
        <v>22</v>
      </c>
      <c r="I96" s="10" t="s">
        <v>22</v>
      </c>
      <c r="J96" s="10" t="s">
        <v>18</v>
      </c>
      <c r="K96" s="11">
        <f t="shared" si="0"/>
        <v>1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8">
        <v>97</v>
      </c>
      <c r="B97" s="9" t="s">
        <v>13</v>
      </c>
      <c r="C97" s="9" t="s">
        <v>303</v>
      </c>
      <c r="D97" s="9" t="s">
        <v>316</v>
      </c>
      <c r="E97" s="9" t="s">
        <v>317</v>
      </c>
      <c r="F97" s="9" t="s">
        <v>318</v>
      </c>
      <c r="G97" s="9">
        <v>62895372674346</v>
      </c>
      <c r="H97" s="10" t="s">
        <v>18</v>
      </c>
      <c r="I97" s="10" t="s">
        <v>18</v>
      </c>
      <c r="J97" s="10" t="s">
        <v>22</v>
      </c>
      <c r="K97" s="11">
        <f t="shared" si="0"/>
        <v>2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8">
        <v>98</v>
      </c>
      <c r="B98" s="9" t="s">
        <v>13</v>
      </c>
      <c r="C98" s="9" t="s">
        <v>303</v>
      </c>
      <c r="D98" s="9" t="s">
        <v>319</v>
      </c>
      <c r="E98" s="9" t="s">
        <v>320</v>
      </c>
      <c r="F98" s="9" t="s">
        <v>321</v>
      </c>
      <c r="G98" s="9">
        <v>6281226677191</v>
      </c>
      <c r="H98" s="10" t="s">
        <v>18</v>
      </c>
      <c r="I98" s="10" t="s">
        <v>18</v>
      </c>
      <c r="J98" s="10" t="s">
        <v>22</v>
      </c>
      <c r="K98" s="11">
        <f t="shared" si="0"/>
        <v>2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8">
        <v>99</v>
      </c>
      <c r="B99" s="9" t="s">
        <v>13</v>
      </c>
      <c r="C99" s="9" t="s">
        <v>303</v>
      </c>
      <c r="D99" s="9" t="s">
        <v>322</v>
      </c>
      <c r="E99" s="9" t="s">
        <v>323</v>
      </c>
      <c r="F99" s="9" t="s">
        <v>324</v>
      </c>
      <c r="G99" s="9">
        <v>6285372674346</v>
      </c>
      <c r="H99" s="10" t="s">
        <v>18</v>
      </c>
      <c r="I99" s="10" t="s">
        <v>18</v>
      </c>
      <c r="J99" s="10" t="s">
        <v>18</v>
      </c>
      <c r="K99" s="11">
        <f t="shared" si="0"/>
        <v>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8">
        <v>100</v>
      </c>
      <c r="B100" s="9" t="s">
        <v>13</v>
      </c>
      <c r="C100" s="9" t="s">
        <v>303</v>
      </c>
      <c r="D100" s="9" t="s">
        <v>325</v>
      </c>
      <c r="E100" s="9" t="s">
        <v>326</v>
      </c>
      <c r="F100" s="9" t="s">
        <v>327</v>
      </c>
      <c r="G100" s="9">
        <v>6289635299153</v>
      </c>
      <c r="H100" s="10" t="s">
        <v>18</v>
      </c>
      <c r="I100" s="10" t="s">
        <v>18</v>
      </c>
      <c r="J100" s="10" t="s">
        <v>18</v>
      </c>
      <c r="K100" s="11">
        <f t="shared" si="0"/>
        <v>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8">
        <v>101</v>
      </c>
      <c r="B101" s="9" t="s">
        <v>13</v>
      </c>
      <c r="C101" s="9" t="s">
        <v>328</v>
      </c>
      <c r="D101" s="9" t="s">
        <v>329</v>
      </c>
      <c r="E101" s="9" t="s">
        <v>330</v>
      </c>
      <c r="F101" s="9" t="s">
        <v>331</v>
      </c>
      <c r="G101" s="9">
        <v>6281545970185</v>
      </c>
      <c r="H101" s="10" t="s">
        <v>18</v>
      </c>
      <c r="I101" s="10" t="s">
        <v>22</v>
      </c>
      <c r="J101" s="10" t="s">
        <v>18</v>
      </c>
      <c r="K101" s="11">
        <f t="shared" si="0"/>
        <v>2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8">
        <v>102</v>
      </c>
      <c r="B102" s="9" t="s">
        <v>13</v>
      </c>
      <c r="C102" s="9" t="s">
        <v>328</v>
      </c>
      <c r="D102" s="9" t="s">
        <v>332</v>
      </c>
      <c r="E102" s="9" t="s">
        <v>333</v>
      </c>
      <c r="F102" s="9" t="s">
        <v>334</v>
      </c>
      <c r="G102" s="9">
        <v>6281216201995</v>
      </c>
      <c r="H102" s="10" t="s">
        <v>18</v>
      </c>
      <c r="I102" s="10" t="s">
        <v>18</v>
      </c>
      <c r="J102" s="10" t="s">
        <v>18</v>
      </c>
      <c r="K102" s="11">
        <f t="shared" si="0"/>
        <v>3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8">
        <v>103</v>
      </c>
      <c r="B103" s="9" t="s">
        <v>13</v>
      </c>
      <c r="C103" s="9" t="s">
        <v>328</v>
      </c>
      <c r="D103" s="9" t="s">
        <v>335</v>
      </c>
      <c r="E103" s="9" t="s">
        <v>336</v>
      </c>
      <c r="F103" s="9" t="s">
        <v>337</v>
      </c>
      <c r="G103" s="9">
        <v>6282154066475</v>
      </c>
      <c r="H103" s="10" t="s">
        <v>18</v>
      </c>
      <c r="I103" s="10" t="s">
        <v>22</v>
      </c>
      <c r="J103" s="10" t="s">
        <v>22</v>
      </c>
      <c r="K103" s="11">
        <f t="shared" si="0"/>
        <v>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8">
        <v>104</v>
      </c>
      <c r="B104" s="9" t="s">
        <v>13</v>
      </c>
      <c r="C104" s="9" t="s">
        <v>328</v>
      </c>
      <c r="D104" s="9" t="s">
        <v>338</v>
      </c>
      <c r="E104" s="9" t="s">
        <v>339</v>
      </c>
      <c r="F104" s="9" t="s">
        <v>340</v>
      </c>
      <c r="G104" s="9">
        <v>6281351956223</v>
      </c>
      <c r="H104" s="10" t="s">
        <v>18</v>
      </c>
      <c r="I104" s="10" t="s">
        <v>18</v>
      </c>
      <c r="J104" s="10" t="s">
        <v>18</v>
      </c>
      <c r="K104" s="11">
        <f t="shared" si="0"/>
        <v>3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8">
        <v>105</v>
      </c>
      <c r="B105" s="9" t="s">
        <v>13</v>
      </c>
      <c r="C105" s="9" t="s">
        <v>328</v>
      </c>
      <c r="D105" s="9" t="s">
        <v>341</v>
      </c>
      <c r="E105" s="9" t="s">
        <v>342</v>
      </c>
      <c r="F105" s="9" t="s">
        <v>343</v>
      </c>
      <c r="G105" s="9">
        <v>6285230371978</v>
      </c>
      <c r="H105" s="10" t="s">
        <v>22</v>
      </c>
      <c r="I105" s="10" t="s">
        <v>22</v>
      </c>
      <c r="J105" s="10" t="s">
        <v>18</v>
      </c>
      <c r="K105" s="11">
        <f t="shared" si="0"/>
        <v>1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8">
        <v>106</v>
      </c>
      <c r="B106" s="9" t="s">
        <v>13</v>
      </c>
      <c r="C106" s="9" t="s">
        <v>328</v>
      </c>
      <c r="D106" s="9" t="s">
        <v>344</v>
      </c>
      <c r="E106" s="9" t="s">
        <v>345</v>
      </c>
      <c r="F106" s="9" t="s">
        <v>346</v>
      </c>
      <c r="G106" s="9">
        <v>6285101199677</v>
      </c>
      <c r="H106" s="10" t="s">
        <v>18</v>
      </c>
      <c r="I106" s="10" t="s">
        <v>18</v>
      </c>
      <c r="J106" s="10" t="s">
        <v>18</v>
      </c>
      <c r="K106" s="11">
        <f t="shared" si="0"/>
        <v>3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8">
        <v>107</v>
      </c>
      <c r="B107" s="9" t="s">
        <v>13</v>
      </c>
      <c r="C107" s="9" t="s">
        <v>328</v>
      </c>
      <c r="D107" s="9" t="s">
        <v>347</v>
      </c>
      <c r="E107" s="9" t="s">
        <v>348</v>
      </c>
      <c r="F107" s="9" t="s">
        <v>349</v>
      </c>
      <c r="G107" s="9">
        <v>6281242232200</v>
      </c>
      <c r="H107" s="10" t="s">
        <v>18</v>
      </c>
      <c r="I107" s="10" t="s">
        <v>22</v>
      </c>
      <c r="J107" s="10" t="s">
        <v>18</v>
      </c>
      <c r="K107" s="11">
        <f t="shared" si="0"/>
        <v>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8">
        <v>108</v>
      </c>
      <c r="B108" s="9" t="s">
        <v>13</v>
      </c>
      <c r="C108" s="9" t="s">
        <v>350</v>
      </c>
      <c r="D108" s="9" t="s">
        <v>351</v>
      </c>
      <c r="E108" s="9" t="s">
        <v>352</v>
      </c>
      <c r="F108" s="9" t="s">
        <v>353</v>
      </c>
      <c r="G108" s="9">
        <v>628882575771</v>
      </c>
      <c r="H108" s="10" t="s">
        <v>18</v>
      </c>
      <c r="I108" s="10" t="s">
        <v>18</v>
      </c>
      <c r="J108" s="10" t="s">
        <v>18</v>
      </c>
      <c r="K108" s="11">
        <f t="shared" si="0"/>
        <v>3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8">
        <v>109</v>
      </c>
      <c r="B109" s="9" t="s">
        <v>13</v>
      </c>
      <c r="C109" s="9" t="s">
        <v>350</v>
      </c>
      <c r="D109" s="9" t="s">
        <v>354</v>
      </c>
      <c r="E109" s="9" t="s">
        <v>355</v>
      </c>
      <c r="F109" s="9" t="s">
        <v>356</v>
      </c>
      <c r="G109" s="9">
        <v>6282324807821</v>
      </c>
      <c r="H109" s="10" t="s">
        <v>18</v>
      </c>
      <c r="I109" s="10" t="s">
        <v>18</v>
      </c>
      <c r="J109" s="10" t="s">
        <v>22</v>
      </c>
      <c r="K109" s="11">
        <f t="shared" si="0"/>
        <v>2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8">
        <v>110</v>
      </c>
      <c r="B110" s="9" t="s">
        <v>13</v>
      </c>
      <c r="C110" s="9" t="s">
        <v>350</v>
      </c>
      <c r="D110" s="9" t="s">
        <v>357</v>
      </c>
      <c r="E110" s="9" t="s">
        <v>358</v>
      </c>
      <c r="F110" s="9" t="s">
        <v>359</v>
      </c>
      <c r="G110" s="9">
        <v>6282125388464</v>
      </c>
      <c r="H110" s="10" t="s">
        <v>18</v>
      </c>
      <c r="I110" s="10" t="s">
        <v>18</v>
      </c>
      <c r="J110" s="10" t="s">
        <v>22</v>
      </c>
      <c r="K110" s="11">
        <f t="shared" si="0"/>
        <v>2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8">
        <v>111</v>
      </c>
      <c r="B111" s="9" t="s">
        <v>13</v>
      </c>
      <c r="C111" s="9" t="s">
        <v>350</v>
      </c>
      <c r="D111" s="9" t="s">
        <v>360</v>
      </c>
      <c r="E111" s="9" t="s">
        <v>361</v>
      </c>
      <c r="F111" s="9" t="s">
        <v>362</v>
      </c>
      <c r="G111" s="9">
        <v>6287743284008</v>
      </c>
      <c r="H111" s="10" t="s">
        <v>18</v>
      </c>
      <c r="I111" s="10" t="s">
        <v>18</v>
      </c>
      <c r="J111" s="10" t="s">
        <v>22</v>
      </c>
      <c r="K111" s="11">
        <f t="shared" si="0"/>
        <v>2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8">
        <v>112</v>
      </c>
      <c r="B112" s="9" t="s">
        <v>13</v>
      </c>
      <c r="C112" s="9" t="s">
        <v>350</v>
      </c>
      <c r="D112" s="9" t="s">
        <v>363</v>
      </c>
      <c r="E112" s="9" t="s">
        <v>364</v>
      </c>
      <c r="F112" s="9" t="s">
        <v>365</v>
      </c>
      <c r="G112" s="9">
        <v>628551716523</v>
      </c>
      <c r="H112" s="10" t="s">
        <v>18</v>
      </c>
      <c r="I112" s="10" t="s">
        <v>18</v>
      </c>
      <c r="J112" s="10" t="s">
        <v>22</v>
      </c>
      <c r="K112" s="11">
        <f t="shared" si="0"/>
        <v>2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8">
        <v>113</v>
      </c>
      <c r="B113" s="9" t="s">
        <v>13</v>
      </c>
      <c r="C113" s="9" t="s">
        <v>350</v>
      </c>
      <c r="D113" s="9" t="s">
        <v>366</v>
      </c>
      <c r="E113" s="9" t="s">
        <v>367</v>
      </c>
      <c r="F113" s="9" t="s">
        <v>368</v>
      </c>
      <c r="G113" s="9">
        <v>6285269696708</v>
      </c>
      <c r="H113" s="10" t="s">
        <v>18</v>
      </c>
      <c r="I113" s="10" t="s">
        <v>18</v>
      </c>
      <c r="J113" s="10" t="s">
        <v>22</v>
      </c>
      <c r="K113" s="11">
        <f t="shared" si="0"/>
        <v>2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8">
        <v>114</v>
      </c>
      <c r="B114" s="9" t="s">
        <v>13</v>
      </c>
      <c r="C114" s="9" t="s">
        <v>350</v>
      </c>
      <c r="D114" s="9" t="s">
        <v>369</v>
      </c>
      <c r="E114" s="9" t="s">
        <v>370</v>
      </c>
      <c r="F114" s="9" t="s">
        <v>371</v>
      </c>
      <c r="G114" s="9">
        <v>6282221223838</v>
      </c>
      <c r="H114" s="10" t="s">
        <v>18</v>
      </c>
      <c r="I114" s="10" t="s">
        <v>18</v>
      </c>
      <c r="J114" s="10" t="s">
        <v>18</v>
      </c>
      <c r="K114" s="11">
        <f t="shared" si="0"/>
        <v>3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8">
        <v>115</v>
      </c>
      <c r="B115" s="9" t="s">
        <v>13</v>
      </c>
      <c r="C115" s="9" t="s">
        <v>350</v>
      </c>
      <c r="D115" s="9" t="s">
        <v>372</v>
      </c>
      <c r="E115" s="9" t="s">
        <v>373</v>
      </c>
      <c r="F115" s="9" t="s">
        <v>374</v>
      </c>
      <c r="G115" s="9">
        <v>6282197492441</v>
      </c>
      <c r="H115" s="10" t="s">
        <v>18</v>
      </c>
      <c r="I115" s="10" t="s">
        <v>18</v>
      </c>
      <c r="J115" s="10" t="s">
        <v>22</v>
      </c>
      <c r="K115" s="11">
        <f t="shared" si="0"/>
        <v>2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8">
        <v>116</v>
      </c>
      <c r="B116" s="9" t="s">
        <v>13</v>
      </c>
      <c r="C116" s="9" t="s">
        <v>350</v>
      </c>
      <c r="D116" s="9" t="s">
        <v>375</v>
      </c>
      <c r="E116" s="9" t="s">
        <v>376</v>
      </c>
      <c r="F116" s="9" t="s">
        <v>377</v>
      </c>
      <c r="G116" s="9">
        <v>6282198886740</v>
      </c>
      <c r="H116" s="10" t="s">
        <v>18</v>
      </c>
      <c r="I116" s="10" t="s">
        <v>18</v>
      </c>
      <c r="J116" s="10" t="s">
        <v>22</v>
      </c>
      <c r="K116" s="11">
        <f t="shared" si="0"/>
        <v>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8">
        <v>117</v>
      </c>
      <c r="B117" s="9" t="s">
        <v>13</v>
      </c>
      <c r="C117" s="9" t="s">
        <v>350</v>
      </c>
      <c r="D117" s="9" t="s">
        <v>378</v>
      </c>
      <c r="E117" s="9" t="s">
        <v>379</v>
      </c>
      <c r="F117" s="9" t="s">
        <v>380</v>
      </c>
      <c r="G117" s="9">
        <v>6285600256897</v>
      </c>
      <c r="H117" s="10" t="s">
        <v>18</v>
      </c>
      <c r="I117" s="10" t="s">
        <v>18</v>
      </c>
      <c r="J117" s="10" t="s">
        <v>22</v>
      </c>
      <c r="K117" s="11">
        <f t="shared" si="0"/>
        <v>2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8">
        <v>118</v>
      </c>
      <c r="B118" s="9" t="s">
        <v>13</v>
      </c>
      <c r="C118" s="9" t="s">
        <v>350</v>
      </c>
      <c r="D118" s="9" t="s">
        <v>381</v>
      </c>
      <c r="E118" s="9" t="s">
        <v>382</v>
      </c>
      <c r="F118" s="9" t="s">
        <v>383</v>
      </c>
      <c r="G118" s="9">
        <v>6285842491584</v>
      </c>
      <c r="H118" s="10" t="s">
        <v>18</v>
      </c>
      <c r="I118" s="10" t="s">
        <v>18</v>
      </c>
      <c r="J118" s="10" t="s">
        <v>18</v>
      </c>
      <c r="K118" s="11">
        <f t="shared" si="0"/>
        <v>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8">
        <v>119</v>
      </c>
      <c r="B119" s="9" t="s">
        <v>13</v>
      </c>
      <c r="C119" s="9" t="s">
        <v>350</v>
      </c>
      <c r="D119" s="9" t="s">
        <v>384</v>
      </c>
      <c r="E119" s="9" t="s">
        <v>385</v>
      </c>
      <c r="F119" s="9" t="s">
        <v>386</v>
      </c>
      <c r="G119" s="9">
        <v>6281578121545</v>
      </c>
      <c r="H119" s="10" t="s">
        <v>18</v>
      </c>
      <c r="I119" s="10" t="s">
        <v>18</v>
      </c>
      <c r="J119" s="10" t="s">
        <v>18</v>
      </c>
      <c r="K119" s="11">
        <f t="shared" si="0"/>
        <v>3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8">
        <v>120</v>
      </c>
      <c r="B120" s="9" t="s">
        <v>13</v>
      </c>
      <c r="C120" s="9" t="s">
        <v>350</v>
      </c>
      <c r="D120" s="9" t="s">
        <v>387</v>
      </c>
      <c r="E120" s="9" t="s">
        <v>388</v>
      </c>
      <c r="F120" s="9" t="s">
        <v>389</v>
      </c>
      <c r="G120" s="9">
        <v>6281575122001</v>
      </c>
      <c r="H120" s="10" t="s">
        <v>18</v>
      </c>
      <c r="I120" s="10" t="s">
        <v>18</v>
      </c>
      <c r="J120" s="10" t="s">
        <v>18</v>
      </c>
      <c r="K120" s="11">
        <f t="shared" si="0"/>
        <v>3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8">
        <v>121</v>
      </c>
      <c r="B121" s="9" t="s">
        <v>13</v>
      </c>
      <c r="C121" s="9" t="s">
        <v>350</v>
      </c>
      <c r="D121" s="9" t="s">
        <v>390</v>
      </c>
      <c r="E121" s="9" t="s">
        <v>391</v>
      </c>
      <c r="F121" s="9" t="s">
        <v>392</v>
      </c>
      <c r="G121" s="9">
        <v>6285701554206</v>
      </c>
      <c r="H121" s="10" t="s">
        <v>18</v>
      </c>
      <c r="I121" s="10" t="s">
        <v>18</v>
      </c>
      <c r="J121" s="10" t="s">
        <v>18</v>
      </c>
      <c r="K121" s="11">
        <f t="shared" si="0"/>
        <v>3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8">
        <v>122</v>
      </c>
      <c r="B122" s="9" t="s">
        <v>13</v>
      </c>
      <c r="C122" s="9" t="s">
        <v>350</v>
      </c>
      <c r="D122" s="9" t="s">
        <v>393</v>
      </c>
      <c r="E122" s="9" t="s">
        <v>394</v>
      </c>
      <c r="F122" s="9" t="s">
        <v>395</v>
      </c>
      <c r="G122" s="9">
        <v>6281337616658</v>
      </c>
      <c r="H122" s="10" t="s">
        <v>18</v>
      </c>
      <c r="I122" s="10" t="s">
        <v>18</v>
      </c>
      <c r="J122" s="10" t="s">
        <v>22</v>
      </c>
      <c r="K122" s="11">
        <f t="shared" si="0"/>
        <v>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8">
        <v>123</v>
      </c>
      <c r="B123" s="9" t="s">
        <v>13</v>
      </c>
      <c r="C123" s="9" t="s">
        <v>350</v>
      </c>
      <c r="D123" s="9" t="s">
        <v>396</v>
      </c>
      <c r="E123" s="9" t="s">
        <v>397</v>
      </c>
      <c r="F123" s="9" t="s">
        <v>398</v>
      </c>
      <c r="G123" s="9">
        <v>6289513231466</v>
      </c>
      <c r="H123" s="10" t="s">
        <v>18</v>
      </c>
      <c r="I123" s="10" t="s">
        <v>18</v>
      </c>
      <c r="J123" s="10" t="s">
        <v>18</v>
      </c>
      <c r="K123" s="11">
        <f t="shared" si="0"/>
        <v>3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8">
        <v>124</v>
      </c>
      <c r="B124" s="9" t="s">
        <v>13</v>
      </c>
      <c r="C124" s="9" t="s">
        <v>350</v>
      </c>
      <c r="D124" s="9" t="s">
        <v>399</v>
      </c>
      <c r="E124" s="9" t="s">
        <v>400</v>
      </c>
      <c r="F124" s="9" t="s">
        <v>401</v>
      </c>
      <c r="G124" s="9">
        <v>6285326607375</v>
      </c>
      <c r="H124" s="10" t="s">
        <v>18</v>
      </c>
      <c r="I124" s="10" t="s">
        <v>18</v>
      </c>
      <c r="J124" s="10" t="s">
        <v>22</v>
      </c>
      <c r="K124" s="11">
        <f t="shared" si="0"/>
        <v>2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8">
        <v>125</v>
      </c>
      <c r="B125" s="9" t="s">
        <v>13</v>
      </c>
      <c r="C125" s="9" t="s">
        <v>350</v>
      </c>
      <c r="D125" s="9" t="s">
        <v>402</v>
      </c>
      <c r="E125" s="9" t="s">
        <v>403</v>
      </c>
      <c r="F125" s="9" t="s">
        <v>404</v>
      </c>
      <c r="G125" s="9">
        <v>6282328208080</v>
      </c>
      <c r="H125" s="10" t="s">
        <v>18</v>
      </c>
      <c r="I125" s="10" t="s">
        <v>18</v>
      </c>
      <c r="J125" s="10" t="s">
        <v>22</v>
      </c>
      <c r="K125" s="11">
        <f t="shared" si="0"/>
        <v>2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8">
        <v>126</v>
      </c>
      <c r="B126" s="9" t="s">
        <v>13</v>
      </c>
      <c r="C126" s="9" t="s">
        <v>350</v>
      </c>
      <c r="D126" s="9" t="s">
        <v>405</v>
      </c>
      <c r="E126" s="9" t="s">
        <v>406</v>
      </c>
      <c r="F126" s="9" t="s">
        <v>407</v>
      </c>
      <c r="G126" s="9">
        <v>6283822724901</v>
      </c>
      <c r="H126" s="10" t="s">
        <v>18</v>
      </c>
      <c r="I126" s="10" t="s">
        <v>18</v>
      </c>
      <c r="J126" s="10" t="s">
        <v>18</v>
      </c>
      <c r="K126" s="11">
        <f t="shared" si="0"/>
        <v>3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8">
        <v>127</v>
      </c>
      <c r="B127" s="9" t="s">
        <v>13</v>
      </c>
      <c r="C127" s="9" t="s">
        <v>350</v>
      </c>
      <c r="D127" s="9" t="s">
        <v>408</v>
      </c>
      <c r="E127" s="9" t="s">
        <v>409</v>
      </c>
      <c r="F127" s="9" t="s">
        <v>410</v>
      </c>
      <c r="G127" s="9">
        <v>6283817975539</v>
      </c>
      <c r="H127" s="10" t="s">
        <v>18</v>
      </c>
      <c r="I127" s="10" t="s">
        <v>18</v>
      </c>
      <c r="J127" s="10" t="s">
        <v>18</v>
      </c>
      <c r="K127" s="11">
        <f t="shared" si="0"/>
        <v>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8">
        <v>128</v>
      </c>
      <c r="B128" s="9" t="s">
        <v>13</v>
      </c>
      <c r="C128" s="9" t="s">
        <v>350</v>
      </c>
      <c r="D128" s="9" t="s">
        <v>411</v>
      </c>
      <c r="E128" s="9" t="s">
        <v>412</v>
      </c>
      <c r="F128" s="9" t="s">
        <v>413</v>
      </c>
      <c r="G128" s="9">
        <v>6283836667926</v>
      </c>
      <c r="H128" s="10" t="s">
        <v>18</v>
      </c>
      <c r="I128" s="10" t="s">
        <v>18</v>
      </c>
      <c r="J128" s="10" t="s">
        <v>18</v>
      </c>
      <c r="K128" s="11">
        <f t="shared" si="0"/>
        <v>3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8">
        <v>129</v>
      </c>
      <c r="B129" s="9" t="s">
        <v>13</v>
      </c>
      <c r="C129" s="9" t="s">
        <v>350</v>
      </c>
      <c r="D129" s="9" t="s">
        <v>414</v>
      </c>
      <c r="E129" s="9" t="s">
        <v>415</v>
      </c>
      <c r="F129" s="9" t="s">
        <v>416</v>
      </c>
      <c r="G129" s="9">
        <v>6285840278588</v>
      </c>
      <c r="H129" s="10" t="s">
        <v>22</v>
      </c>
      <c r="I129" s="10" t="s">
        <v>18</v>
      </c>
      <c r="J129" s="10" t="s">
        <v>22</v>
      </c>
      <c r="K129" s="11">
        <f t="shared" si="0"/>
        <v>1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8">
        <v>130</v>
      </c>
      <c r="B130" s="9" t="s">
        <v>13</v>
      </c>
      <c r="C130" s="9" t="s">
        <v>350</v>
      </c>
      <c r="D130" s="9" t="s">
        <v>417</v>
      </c>
      <c r="E130" s="9" t="s">
        <v>418</v>
      </c>
      <c r="F130" s="9" t="s">
        <v>419</v>
      </c>
      <c r="G130" s="9">
        <v>6282326078385</v>
      </c>
      <c r="H130" s="10" t="s">
        <v>18</v>
      </c>
      <c r="I130" s="10" t="s">
        <v>18</v>
      </c>
      <c r="J130" s="10" t="s">
        <v>18</v>
      </c>
      <c r="K130" s="11">
        <f t="shared" si="0"/>
        <v>3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8">
        <v>131</v>
      </c>
      <c r="B131" s="9" t="s">
        <v>13</v>
      </c>
      <c r="C131" s="9" t="s">
        <v>350</v>
      </c>
      <c r="D131" s="9" t="s">
        <v>420</v>
      </c>
      <c r="E131" s="9" t="s">
        <v>421</v>
      </c>
      <c r="F131" s="9" t="s">
        <v>422</v>
      </c>
      <c r="G131" s="9">
        <v>6287824155145</v>
      </c>
      <c r="H131" s="10" t="s">
        <v>18</v>
      </c>
      <c r="I131" s="10" t="s">
        <v>18</v>
      </c>
      <c r="J131" s="10" t="s">
        <v>18</v>
      </c>
      <c r="K131" s="11">
        <f t="shared" si="0"/>
        <v>3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8">
        <v>132</v>
      </c>
      <c r="B132" s="9" t="s">
        <v>13</v>
      </c>
      <c r="C132" s="9" t="s">
        <v>350</v>
      </c>
      <c r="D132" s="9" t="s">
        <v>423</v>
      </c>
      <c r="E132" s="9" t="s">
        <v>424</v>
      </c>
      <c r="F132" s="9" t="s">
        <v>425</v>
      </c>
      <c r="G132" s="9">
        <v>6281384951551</v>
      </c>
      <c r="H132" s="10" t="s">
        <v>22</v>
      </c>
      <c r="I132" s="10" t="s">
        <v>18</v>
      </c>
      <c r="J132" s="10" t="s">
        <v>18</v>
      </c>
      <c r="K132" s="11">
        <f t="shared" si="0"/>
        <v>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8">
        <v>133</v>
      </c>
      <c r="B133" s="9" t="s">
        <v>13</v>
      </c>
      <c r="C133" s="9" t="s">
        <v>426</v>
      </c>
      <c r="D133" s="9" t="s">
        <v>427</v>
      </c>
      <c r="E133" s="9" t="s">
        <v>428</v>
      </c>
      <c r="F133" s="9" t="s">
        <v>429</v>
      </c>
      <c r="G133" s="9">
        <v>6281911789359</v>
      </c>
      <c r="H133" s="10" t="s">
        <v>18</v>
      </c>
      <c r="I133" s="10" t="s">
        <v>22</v>
      </c>
      <c r="J133" s="10" t="s">
        <v>18</v>
      </c>
      <c r="K133" s="11">
        <f t="shared" si="0"/>
        <v>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8">
        <v>134</v>
      </c>
      <c r="B134" s="9" t="s">
        <v>13</v>
      </c>
      <c r="C134" s="9" t="s">
        <v>426</v>
      </c>
      <c r="D134" s="9" t="s">
        <v>430</v>
      </c>
      <c r="E134" s="9" t="s">
        <v>431</v>
      </c>
      <c r="F134" s="9" t="s">
        <v>432</v>
      </c>
      <c r="G134" s="9">
        <v>6282372183908</v>
      </c>
      <c r="H134" s="10" t="s">
        <v>18</v>
      </c>
      <c r="I134" s="10" t="s">
        <v>18</v>
      </c>
      <c r="J134" s="10" t="s">
        <v>18</v>
      </c>
      <c r="K134" s="11">
        <f t="shared" si="0"/>
        <v>3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8">
        <v>135</v>
      </c>
      <c r="B135" s="9" t="s">
        <v>13</v>
      </c>
      <c r="C135" s="9" t="s">
        <v>426</v>
      </c>
      <c r="D135" s="9" t="s">
        <v>433</v>
      </c>
      <c r="E135" s="9" t="s">
        <v>434</v>
      </c>
      <c r="F135" s="9" t="s">
        <v>435</v>
      </c>
      <c r="G135" s="9">
        <v>6288287763727</v>
      </c>
      <c r="H135" s="10" t="s">
        <v>18</v>
      </c>
      <c r="I135" s="10" t="s">
        <v>22</v>
      </c>
      <c r="J135" s="10" t="s">
        <v>18</v>
      </c>
      <c r="K135" s="11">
        <f t="shared" si="0"/>
        <v>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8">
        <v>136</v>
      </c>
      <c r="B136" s="9" t="s">
        <v>13</v>
      </c>
      <c r="C136" s="9" t="s">
        <v>426</v>
      </c>
      <c r="D136" s="9" t="s">
        <v>436</v>
      </c>
      <c r="E136" s="9" t="s">
        <v>437</v>
      </c>
      <c r="F136" s="9" t="s">
        <v>438</v>
      </c>
      <c r="G136" s="9">
        <v>6281217230341</v>
      </c>
      <c r="H136" s="10" t="s">
        <v>18</v>
      </c>
      <c r="I136" s="10" t="s">
        <v>22</v>
      </c>
      <c r="J136" s="10" t="s">
        <v>18</v>
      </c>
      <c r="K136" s="11">
        <f t="shared" si="0"/>
        <v>2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8">
        <v>137</v>
      </c>
      <c r="B137" s="9" t="s">
        <v>13</v>
      </c>
      <c r="C137" s="9" t="s">
        <v>426</v>
      </c>
      <c r="D137" s="9" t="s">
        <v>439</v>
      </c>
      <c r="E137" s="9" t="s">
        <v>440</v>
      </c>
      <c r="F137" s="9" t="s">
        <v>441</v>
      </c>
      <c r="G137" s="9">
        <v>6285156892761</v>
      </c>
      <c r="H137" s="10" t="s">
        <v>18</v>
      </c>
      <c r="I137" s="10" t="s">
        <v>22</v>
      </c>
      <c r="J137" s="10" t="s">
        <v>18</v>
      </c>
      <c r="K137" s="11">
        <f t="shared" si="0"/>
        <v>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8">
        <v>138</v>
      </c>
      <c r="B138" s="9" t="s">
        <v>13</v>
      </c>
      <c r="C138" s="9" t="s">
        <v>426</v>
      </c>
      <c r="D138" s="9" t="s">
        <v>442</v>
      </c>
      <c r="E138" s="9" t="s">
        <v>443</v>
      </c>
      <c r="F138" s="9" t="s">
        <v>444</v>
      </c>
      <c r="G138" s="9">
        <v>6282234094923</v>
      </c>
      <c r="H138" s="10" t="s">
        <v>18</v>
      </c>
      <c r="I138" s="10" t="s">
        <v>22</v>
      </c>
      <c r="J138" s="10" t="s">
        <v>18</v>
      </c>
      <c r="K138" s="11">
        <f t="shared" si="0"/>
        <v>2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8">
        <v>139</v>
      </c>
      <c r="B139" s="9" t="s">
        <v>13</v>
      </c>
      <c r="C139" s="9" t="s">
        <v>426</v>
      </c>
      <c r="D139" s="9" t="s">
        <v>445</v>
      </c>
      <c r="E139" s="9" t="s">
        <v>446</v>
      </c>
      <c r="F139" s="9" t="s">
        <v>447</v>
      </c>
      <c r="G139" s="9">
        <v>6285946320638</v>
      </c>
      <c r="H139" s="10" t="s">
        <v>18</v>
      </c>
      <c r="I139" s="10" t="s">
        <v>18</v>
      </c>
      <c r="J139" s="10" t="s">
        <v>18</v>
      </c>
      <c r="K139" s="11">
        <f t="shared" si="0"/>
        <v>3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8">
        <v>140</v>
      </c>
      <c r="B140" s="9" t="s">
        <v>13</v>
      </c>
      <c r="C140" s="9" t="s">
        <v>426</v>
      </c>
      <c r="D140" s="9" t="s">
        <v>448</v>
      </c>
      <c r="E140" s="9" t="s">
        <v>449</v>
      </c>
      <c r="F140" s="9" t="s">
        <v>450</v>
      </c>
      <c r="G140" s="9">
        <v>6285887473227</v>
      </c>
      <c r="H140" s="10" t="s">
        <v>18</v>
      </c>
      <c r="I140" s="10" t="s">
        <v>18</v>
      </c>
      <c r="J140" s="10" t="s">
        <v>18</v>
      </c>
      <c r="K140" s="11">
        <f t="shared" si="0"/>
        <v>3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8">
        <v>141</v>
      </c>
      <c r="B141" s="9" t="s">
        <v>13</v>
      </c>
      <c r="C141" s="9" t="s">
        <v>426</v>
      </c>
      <c r="D141" s="9" t="s">
        <v>451</v>
      </c>
      <c r="E141" s="9" t="s">
        <v>452</v>
      </c>
      <c r="F141" s="9" t="s">
        <v>453</v>
      </c>
      <c r="G141" s="9">
        <v>628567743004</v>
      </c>
      <c r="H141" s="10" t="s">
        <v>18</v>
      </c>
      <c r="I141" s="10" t="s">
        <v>18</v>
      </c>
      <c r="J141" s="10" t="s">
        <v>18</v>
      </c>
      <c r="K141" s="11">
        <f t="shared" si="0"/>
        <v>3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8">
        <v>142</v>
      </c>
      <c r="B142" s="9" t="s">
        <v>13</v>
      </c>
      <c r="C142" s="9" t="s">
        <v>454</v>
      </c>
      <c r="D142" s="9" t="s">
        <v>455</v>
      </c>
      <c r="E142" s="9" t="s">
        <v>456</v>
      </c>
      <c r="F142" s="9" t="s">
        <v>457</v>
      </c>
      <c r="G142" s="9">
        <v>6281353643812</v>
      </c>
      <c r="H142" s="10" t="s">
        <v>18</v>
      </c>
      <c r="I142" s="10" t="s">
        <v>18</v>
      </c>
      <c r="J142" s="10" t="s">
        <v>18</v>
      </c>
      <c r="K142" s="11">
        <f t="shared" si="0"/>
        <v>3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8">
        <v>143</v>
      </c>
      <c r="B143" s="9" t="s">
        <v>13</v>
      </c>
      <c r="C143" s="9" t="s">
        <v>454</v>
      </c>
      <c r="D143" s="9" t="s">
        <v>458</v>
      </c>
      <c r="E143" s="9" t="s">
        <v>459</v>
      </c>
      <c r="F143" s="9" t="s">
        <v>460</v>
      </c>
      <c r="G143" s="9">
        <v>6287865840130</v>
      </c>
      <c r="H143" s="10" t="s">
        <v>18</v>
      </c>
      <c r="I143" s="10" t="s">
        <v>18</v>
      </c>
      <c r="J143" s="10" t="s">
        <v>18</v>
      </c>
      <c r="K143" s="11">
        <f t="shared" si="0"/>
        <v>3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8">
        <v>144</v>
      </c>
      <c r="B144" s="9" t="s">
        <v>13</v>
      </c>
      <c r="C144" s="9" t="s">
        <v>454</v>
      </c>
      <c r="D144" s="9" t="s">
        <v>461</v>
      </c>
      <c r="E144" s="9" t="s">
        <v>462</v>
      </c>
      <c r="F144" s="9" t="s">
        <v>463</v>
      </c>
      <c r="G144" s="9">
        <v>628123920352</v>
      </c>
      <c r="H144" s="10" t="s">
        <v>18</v>
      </c>
      <c r="I144" s="10" t="s">
        <v>18</v>
      </c>
      <c r="J144" s="10" t="s">
        <v>18</v>
      </c>
      <c r="K144" s="11">
        <f t="shared" si="0"/>
        <v>3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8">
        <v>145</v>
      </c>
      <c r="B145" s="9" t="s">
        <v>13</v>
      </c>
      <c r="C145" s="9" t="s">
        <v>454</v>
      </c>
      <c r="D145" s="9" t="s">
        <v>464</v>
      </c>
      <c r="E145" s="9" t="s">
        <v>465</v>
      </c>
      <c r="F145" s="9" t="s">
        <v>466</v>
      </c>
      <c r="G145" s="9">
        <v>6285954568219</v>
      </c>
      <c r="H145" s="10" t="s">
        <v>18</v>
      </c>
      <c r="I145" s="10" t="s">
        <v>18</v>
      </c>
      <c r="J145" s="10" t="s">
        <v>18</v>
      </c>
      <c r="K145" s="11">
        <f t="shared" si="0"/>
        <v>3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8">
        <v>146</v>
      </c>
      <c r="B146" s="9" t="s">
        <v>13</v>
      </c>
      <c r="C146" s="9" t="s">
        <v>454</v>
      </c>
      <c r="D146" s="9" t="s">
        <v>467</v>
      </c>
      <c r="E146" s="9" t="s">
        <v>468</v>
      </c>
      <c r="F146" s="9" t="s">
        <v>469</v>
      </c>
      <c r="G146" s="9">
        <v>6285337954246</v>
      </c>
      <c r="H146" s="10" t="s">
        <v>18</v>
      </c>
      <c r="I146" s="10" t="s">
        <v>18</v>
      </c>
      <c r="J146" s="10" t="s">
        <v>18</v>
      </c>
      <c r="K146" s="11">
        <f t="shared" si="0"/>
        <v>3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8">
        <v>147</v>
      </c>
      <c r="B147" s="9" t="s">
        <v>13</v>
      </c>
      <c r="C147" s="9" t="s">
        <v>454</v>
      </c>
      <c r="D147" s="9" t="s">
        <v>470</v>
      </c>
      <c r="E147" s="9" t="s">
        <v>471</v>
      </c>
      <c r="F147" s="9" t="s">
        <v>472</v>
      </c>
      <c r="G147" s="9">
        <v>6287841555664</v>
      </c>
      <c r="H147" s="10" t="s">
        <v>18</v>
      </c>
      <c r="I147" s="10" t="s">
        <v>18</v>
      </c>
      <c r="J147" s="10" t="s">
        <v>18</v>
      </c>
      <c r="K147" s="11">
        <f t="shared" si="0"/>
        <v>3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8">
        <v>148</v>
      </c>
      <c r="B148" s="9" t="s">
        <v>13</v>
      </c>
      <c r="C148" s="9" t="s">
        <v>454</v>
      </c>
      <c r="D148" s="9" t="s">
        <v>473</v>
      </c>
      <c r="E148" s="9" t="s">
        <v>474</v>
      </c>
      <c r="F148" s="9" t="s">
        <v>475</v>
      </c>
      <c r="G148" s="9">
        <v>6282340096218</v>
      </c>
      <c r="H148" s="10" t="s">
        <v>18</v>
      </c>
      <c r="I148" s="10" t="s">
        <v>22</v>
      </c>
      <c r="J148" s="10" t="s">
        <v>22</v>
      </c>
      <c r="K148" s="11">
        <f t="shared" si="0"/>
        <v>1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8">
        <v>149</v>
      </c>
      <c r="B149" s="9" t="s">
        <v>13</v>
      </c>
      <c r="C149" s="9" t="s">
        <v>454</v>
      </c>
      <c r="D149" s="9" t="s">
        <v>476</v>
      </c>
      <c r="E149" s="9" t="s">
        <v>477</v>
      </c>
      <c r="F149" s="9" t="s">
        <v>478</v>
      </c>
      <c r="G149" s="9">
        <v>6281310587544</v>
      </c>
      <c r="H149" s="10" t="s">
        <v>18</v>
      </c>
      <c r="I149" s="10" t="s">
        <v>18</v>
      </c>
      <c r="J149" s="10" t="s">
        <v>18</v>
      </c>
      <c r="K149" s="11">
        <f t="shared" si="0"/>
        <v>3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8">
        <v>150</v>
      </c>
      <c r="B150" s="9" t="s">
        <v>13</v>
      </c>
      <c r="C150" s="9" t="s">
        <v>454</v>
      </c>
      <c r="D150" s="9" t="s">
        <v>479</v>
      </c>
      <c r="E150" s="9" t="s">
        <v>480</v>
      </c>
      <c r="F150" s="9" t="s">
        <v>481</v>
      </c>
      <c r="G150" s="9">
        <v>6281237426358</v>
      </c>
      <c r="H150" s="10" t="s">
        <v>18</v>
      </c>
      <c r="I150" s="10" t="s">
        <v>18</v>
      </c>
      <c r="J150" s="10" t="s">
        <v>18</v>
      </c>
      <c r="K150" s="11">
        <f t="shared" si="0"/>
        <v>3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8">
        <v>151</v>
      </c>
      <c r="B151" s="9" t="s">
        <v>13</v>
      </c>
      <c r="C151" s="9" t="s">
        <v>454</v>
      </c>
      <c r="D151" s="9" t="s">
        <v>482</v>
      </c>
      <c r="E151" s="9" t="s">
        <v>483</v>
      </c>
      <c r="F151" s="9" t="s">
        <v>484</v>
      </c>
      <c r="G151" s="9">
        <v>6282342335801</v>
      </c>
      <c r="H151" s="10" t="s">
        <v>18</v>
      </c>
      <c r="I151" s="10" t="s">
        <v>22</v>
      </c>
      <c r="J151" s="10" t="s">
        <v>22</v>
      </c>
      <c r="K151" s="11">
        <f t="shared" si="0"/>
        <v>1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8">
        <v>152</v>
      </c>
      <c r="B152" s="9" t="s">
        <v>13</v>
      </c>
      <c r="C152" s="9" t="s">
        <v>454</v>
      </c>
      <c r="D152" s="9" t="s">
        <v>485</v>
      </c>
      <c r="E152" s="9" t="s">
        <v>486</v>
      </c>
      <c r="F152" s="9" t="s">
        <v>487</v>
      </c>
      <c r="G152" s="9">
        <v>6285338264421</v>
      </c>
      <c r="H152" s="10" t="s">
        <v>18</v>
      </c>
      <c r="I152" s="10" t="s">
        <v>18</v>
      </c>
      <c r="J152" s="10" t="s">
        <v>18</v>
      </c>
      <c r="K152" s="11">
        <f t="shared" si="0"/>
        <v>3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8">
        <v>153</v>
      </c>
      <c r="B153" s="9" t="s">
        <v>13</v>
      </c>
      <c r="C153" s="9" t="s">
        <v>454</v>
      </c>
      <c r="D153" s="9" t="s">
        <v>488</v>
      </c>
      <c r="E153" s="9" t="s">
        <v>489</v>
      </c>
      <c r="F153" s="9" t="s">
        <v>490</v>
      </c>
      <c r="G153" s="9">
        <v>6281717361722</v>
      </c>
      <c r="H153" s="10" t="s">
        <v>18</v>
      </c>
      <c r="I153" s="10" t="s">
        <v>18</v>
      </c>
      <c r="J153" s="10" t="s">
        <v>18</v>
      </c>
      <c r="K153" s="11">
        <f t="shared" si="0"/>
        <v>3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8">
        <v>154</v>
      </c>
      <c r="B154" s="9" t="s">
        <v>13</v>
      </c>
      <c r="C154" s="9" t="s">
        <v>454</v>
      </c>
      <c r="D154" s="9" t="s">
        <v>491</v>
      </c>
      <c r="E154" s="9" t="s">
        <v>492</v>
      </c>
      <c r="F154" s="9" t="s">
        <v>493</v>
      </c>
      <c r="G154" s="9">
        <v>6285237658804</v>
      </c>
      <c r="H154" s="10" t="s">
        <v>18</v>
      </c>
      <c r="I154" s="10" t="s">
        <v>18</v>
      </c>
      <c r="J154" s="10" t="s">
        <v>18</v>
      </c>
      <c r="K154" s="11">
        <f t="shared" si="0"/>
        <v>3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8">
        <v>155</v>
      </c>
      <c r="B155" s="9" t="s">
        <v>13</v>
      </c>
      <c r="C155" s="9" t="s">
        <v>454</v>
      </c>
      <c r="D155" s="9" t="s">
        <v>494</v>
      </c>
      <c r="E155" s="9" t="s">
        <v>495</v>
      </c>
      <c r="F155" s="9" t="s">
        <v>496</v>
      </c>
      <c r="G155" s="9">
        <v>6282236381512</v>
      </c>
      <c r="H155" s="10" t="s">
        <v>18</v>
      </c>
      <c r="I155" s="10" t="s">
        <v>18</v>
      </c>
      <c r="J155" s="10" t="s">
        <v>18</v>
      </c>
      <c r="K155" s="11">
        <f t="shared" si="0"/>
        <v>3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8">
        <v>156</v>
      </c>
      <c r="B156" s="9" t="s">
        <v>13</v>
      </c>
      <c r="C156" s="9" t="s">
        <v>454</v>
      </c>
      <c r="D156" s="9" t="s">
        <v>497</v>
      </c>
      <c r="E156" s="9" t="s">
        <v>498</v>
      </c>
      <c r="F156" s="9" t="s">
        <v>499</v>
      </c>
      <c r="G156" s="9">
        <v>6282235267536</v>
      </c>
      <c r="H156" s="10" t="s">
        <v>18</v>
      </c>
      <c r="I156" s="10" t="s">
        <v>18</v>
      </c>
      <c r="J156" s="10" t="s">
        <v>18</v>
      </c>
      <c r="K156" s="11">
        <f t="shared" si="0"/>
        <v>3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8">
        <v>157</v>
      </c>
      <c r="B157" s="9" t="s">
        <v>13</v>
      </c>
      <c r="C157" s="9" t="s">
        <v>454</v>
      </c>
      <c r="D157" s="9" t="s">
        <v>500</v>
      </c>
      <c r="E157" s="9" t="s">
        <v>501</v>
      </c>
      <c r="F157" s="9" t="s">
        <v>502</v>
      </c>
      <c r="G157" s="9">
        <v>6282339035780</v>
      </c>
      <c r="H157" s="10" t="s">
        <v>18</v>
      </c>
      <c r="I157" s="10" t="s">
        <v>18</v>
      </c>
      <c r="J157" s="10" t="s">
        <v>18</v>
      </c>
      <c r="K157" s="11">
        <f t="shared" si="0"/>
        <v>3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8">
        <v>158</v>
      </c>
      <c r="B158" s="9" t="s">
        <v>13</v>
      </c>
      <c r="C158" s="9" t="s">
        <v>454</v>
      </c>
      <c r="D158" s="9" t="s">
        <v>503</v>
      </c>
      <c r="E158" s="9" t="s">
        <v>504</v>
      </c>
      <c r="F158" s="9" t="s">
        <v>505</v>
      </c>
      <c r="G158" s="9">
        <v>6281337011343</v>
      </c>
      <c r="H158" s="10" t="s">
        <v>18</v>
      </c>
      <c r="I158" s="10" t="s">
        <v>18</v>
      </c>
      <c r="J158" s="10" t="s">
        <v>18</v>
      </c>
      <c r="K158" s="11">
        <f t="shared" si="0"/>
        <v>3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8">
        <v>159</v>
      </c>
      <c r="B159" s="9" t="s">
        <v>13</v>
      </c>
      <c r="C159" s="9" t="s">
        <v>454</v>
      </c>
      <c r="D159" s="9" t="s">
        <v>506</v>
      </c>
      <c r="E159" s="9" t="s">
        <v>507</v>
      </c>
      <c r="F159" s="9" t="s">
        <v>508</v>
      </c>
      <c r="G159" s="9">
        <v>6281215142232</v>
      </c>
      <c r="H159" s="10" t="s">
        <v>18</v>
      </c>
      <c r="I159" s="10" t="s">
        <v>18</v>
      </c>
      <c r="J159" s="10" t="s">
        <v>18</v>
      </c>
      <c r="K159" s="11">
        <f t="shared" si="0"/>
        <v>3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8">
        <v>160</v>
      </c>
      <c r="B160" s="9" t="s">
        <v>13</v>
      </c>
      <c r="C160" s="9" t="s">
        <v>454</v>
      </c>
      <c r="D160" s="9" t="s">
        <v>509</v>
      </c>
      <c r="E160" s="9" t="s">
        <v>510</v>
      </c>
      <c r="F160" s="9" t="s">
        <v>511</v>
      </c>
      <c r="G160" s="9">
        <v>6283143052787</v>
      </c>
      <c r="H160" s="10" t="s">
        <v>18</v>
      </c>
      <c r="I160" s="10" t="s">
        <v>18</v>
      </c>
      <c r="J160" s="10" t="s">
        <v>18</v>
      </c>
      <c r="K160" s="11">
        <f t="shared" si="0"/>
        <v>3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8">
        <v>161</v>
      </c>
      <c r="B161" s="9" t="s">
        <v>13</v>
      </c>
      <c r="C161" s="9" t="s">
        <v>454</v>
      </c>
      <c r="D161" s="9" t="s">
        <v>512</v>
      </c>
      <c r="E161" s="9" t="s">
        <v>513</v>
      </c>
      <c r="F161" s="9" t="s">
        <v>514</v>
      </c>
      <c r="G161" s="9">
        <v>6287883429278</v>
      </c>
      <c r="H161" s="10" t="s">
        <v>18</v>
      </c>
      <c r="I161" s="10" t="s">
        <v>18</v>
      </c>
      <c r="J161" s="10" t="s">
        <v>18</v>
      </c>
      <c r="K161" s="11">
        <f t="shared" si="0"/>
        <v>3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8">
        <v>162</v>
      </c>
      <c r="B162" s="9" t="s">
        <v>13</v>
      </c>
      <c r="C162" s="9" t="s">
        <v>454</v>
      </c>
      <c r="D162" s="9" t="s">
        <v>515</v>
      </c>
      <c r="E162" s="9" t="s">
        <v>516</v>
      </c>
      <c r="F162" s="9" t="s">
        <v>517</v>
      </c>
      <c r="G162" s="9">
        <v>6282341659375</v>
      </c>
      <c r="H162" s="10" t="s">
        <v>18</v>
      </c>
      <c r="I162" s="10" t="s">
        <v>18</v>
      </c>
      <c r="J162" s="10" t="s">
        <v>18</v>
      </c>
      <c r="K162" s="11">
        <f t="shared" si="0"/>
        <v>3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8">
        <v>163</v>
      </c>
      <c r="B163" s="9" t="s">
        <v>13</v>
      </c>
      <c r="C163" s="9" t="s">
        <v>454</v>
      </c>
      <c r="D163" s="9" t="s">
        <v>518</v>
      </c>
      <c r="E163" s="9" t="s">
        <v>519</v>
      </c>
      <c r="F163" s="9" t="s">
        <v>520</v>
      </c>
      <c r="G163" s="9">
        <v>6282341906612</v>
      </c>
      <c r="H163" s="10" t="s">
        <v>18</v>
      </c>
      <c r="I163" s="10" t="s">
        <v>18</v>
      </c>
      <c r="J163" s="10" t="s">
        <v>18</v>
      </c>
      <c r="K163" s="11">
        <f t="shared" si="0"/>
        <v>3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8">
        <v>164</v>
      </c>
      <c r="B164" s="9" t="s">
        <v>13</v>
      </c>
      <c r="C164" s="9" t="s">
        <v>454</v>
      </c>
      <c r="D164" s="9" t="s">
        <v>521</v>
      </c>
      <c r="E164" s="9" t="s">
        <v>522</v>
      </c>
      <c r="F164" s="9" t="s">
        <v>523</v>
      </c>
      <c r="G164" s="9">
        <v>6281246640170</v>
      </c>
      <c r="H164" s="10" t="s">
        <v>18</v>
      </c>
      <c r="I164" s="10" t="s">
        <v>18</v>
      </c>
      <c r="J164" s="10" t="s">
        <v>18</v>
      </c>
      <c r="K164" s="11">
        <f t="shared" si="0"/>
        <v>3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8">
        <v>165</v>
      </c>
      <c r="B165" s="9" t="s">
        <v>13</v>
      </c>
      <c r="C165" s="9" t="s">
        <v>454</v>
      </c>
      <c r="D165" s="9" t="s">
        <v>524</v>
      </c>
      <c r="E165" s="9" t="s">
        <v>525</v>
      </c>
      <c r="F165" s="9" t="s">
        <v>526</v>
      </c>
      <c r="G165" s="9">
        <v>6281246079750</v>
      </c>
      <c r="H165" s="10" t="s">
        <v>18</v>
      </c>
      <c r="I165" s="10" t="s">
        <v>18</v>
      </c>
      <c r="J165" s="10" t="s">
        <v>18</v>
      </c>
      <c r="K165" s="11">
        <f t="shared" si="0"/>
        <v>3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8">
        <v>166</v>
      </c>
      <c r="B166" s="9" t="s">
        <v>13</v>
      </c>
      <c r="C166" s="9" t="s">
        <v>454</v>
      </c>
      <c r="D166" s="9" t="s">
        <v>527</v>
      </c>
      <c r="E166" s="9" t="s">
        <v>528</v>
      </c>
      <c r="F166" s="9" t="s">
        <v>529</v>
      </c>
      <c r="G166" s="9">
        <v>6285253634093</v>
      </c>
      <c r="H166" s="10" t="s">
        <v>18</v>
      </c>
      <c r="I166" s="10" t="s">
        <v>22</v>
      </c>
      <c r="J166" s="10" t="s">
        <v>18</v>
      </c>
      <c r="K166" s="11">
        <f t="shared" si="0"/>
        <v>2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8">
        <v>167</v>
      </c>
      <c r="B167" s="9" t="s">
        <v>13</v>
      </c>
      <c r="C167" s="9" t="s">
        <v>454</v>
      </c>
      <c r="D167" s="9" t="s">
        <v>530</v>
      </c>
      <c r="E167" s="9" t="s">
        <v>531</v>
      </c>
      <c r="F167" s="9" t="s">
        <v>532</v>
      </c>
      <c r="G167" s="9">
        <v>6281775262221</v>
      </c>
      <c r="H167" s="10" t="s">
        <v>18</v>
      </c>
      <c r="I167" s="10" t="s">
        <v>18</v>
      </c>
      <c r="J167" s="10" t="s">
        <v>22</v>
      </c>
      <c r="K167" s="11">
        <f t="shared" si="0"/>
        <v>2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8">
        <v>168</v>
      </c>
      <c r="B168" s="9" t="s">
        <v>13</v>
      </c>
      <c r="C168" s="9" t="s">
        <v>454</v>
      </c>
      <c r="D168" s="9" t="s">
        <v>533</v>
      </c>
      <c r="E168" s="9" t="s">
        <v>534</v>
      </c>
      <c r="F168" s="9" t="s">
        <v>535</v>
      </c>
      <c r="G168" s="9">
        <v>6281998988819</v>
      </c>
      <c r="H168" s="10" t="s">
        <v>18</v>
      </c>
      <c r="I168" s="10" t="s">
        <v>18</v>
      </c>
      <c r="J168" s="10" t="s">
        <v>18</v>
      </c>
      <c r="K168" s="11">
        <f t="shared" si="0"/>
        <v>3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8">
        <v>169</v>
      </c>
      <c r="B169" s="9" t="s">
        <v>13</v>
      </c>
      <c r="C169" s="9" t="s">
        <v>454</v>
      </c>
      <c r="D169" s="9" t="s">
        <v>536</v>
      </c>
      <c r="E169" s="9" t="s">
        <v>537</v>
      </c>
      <c r="F169" s="9" t="s">
        <v>538</v>
      </c>
      <c r="G169" s="9">
        <v>6287848145960</v>
      </c>
      <c r="H169" s="10" t="s">
        <v>18</v>
      </c>
      <c r="I169" s="10" t="s">
        <v>18</v>
      </c>
      <c r="J169" s="10" t="s">
        <v>18</v>
      </c>
      <c r="K169" s="11">
        <f t="shared" si="0"/>
        <v>3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8">
        <v>170</v>
      </c>
      <c r="B170" s="9" t="s">
        <v>13</v>
      </c>
      <c r="C170" s="9" t="s">
        <v>454</v>
      </c>
      <c r="D170" s="9" t="s">
        <v>539</v>
      </c>
      <c r="E170" s="9" t="s">
        <v>540</v>
      </c>
      <c r="F170" s="9" t="s">
        <v>541</v>
      </c>
      <c r="G170" s="9">
        <v>6281917411036</v>
      </c>
      <c r="H170" s="10" t="s">
        <v>18</v>
      </c>
      <c r="I170" s="10" t="s">
        <v>18</v>
      </c>
      <c r="J170" s="10" t="s">
        <v>18</v>
      </c>
      <c r="K170" s="11">
        <f t="shared" si="0"/>
        <v>3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8">
        <v>171</v>
      </c>
      <c r="B171" s="9" t="s">
        <v>13</v>
      </c>
      <c r="C171" s="9" t="s">
        <v>454</v>
      </c>
      <c r="D171" s="9" t="s">
        <v>542</v>
      </c>
      <c r="E171" s="9" t="s">
        <v>543</v>
      </c>
      <c r="F171" s="9" t="s">
        <v>544</v>
      </c>
      <c r="G171" s="9">
        <v>6287765956339</v>
      </c>
      <c r="H171" s="10" t="s">
        <v>18</v>
      </c>
      <c r="I171" s="10" t="s">
        <v>18</v>
      </c>
      <c r="J171" s="10" t="s">
        <v>18</v>
      </c>
      <c r="K171" s="11">
        <f t="shared" si="0"/>
        <v>3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8">
        <v>172</v>
      </c>
      <c r="B172" s="9" t="s">
        <v>13</v>
      </c>
      <c r="C172" s="9" t="s">
        <v>454</v>
      </c>
      <c r="D172" s="9" t="s">
        <v>545</v>
      </c>
      <c r="E172" s="9" t="s">
        <v>546</v>
      </c>
      <c r="F172" s="9" t="s">
        <v>547</v>
      </c>
      <c r="G172" s="9">
        <v>6285273742849</v>
      </c>
      <c r="H172" s="10" t="s">
        <v>18</v>
      </c>
      <c r="I172" s="10" t="s">
        <v>18</v>
      </c>
      <c r="J172" s="10" t="s">
        <v>18</v>
      </c>
      <c r="K172" s="11">
        <f t="shared" si="0"/>
        <v>3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8">
        <v>173</v>
      </c>
      <c r="B173" s="9" t="s">
        <v>13</v>
      </c>
      <c r="C173" s="9" t="s">
        <v>454</v>
      </c>
      <c r="D173" s="9" t="s">
        <v>548</v>
      </c>
      <c r="E173" s="9" t="s">
        <v>549</v>
      </c>
      <c r="F173" s="9" t="s">
        <v>550</v>
      </c>
      <c r="G173" s="9">
        <v>6281938587824</v>
      </c>
      <c r="H173" s="10" t="s">
        <v>18</v>
      </c>
      <c r="I173" s="10" t="s">
        <v>18</v>
      </c>
      <c r="J173" s="10" t="s">
        <v>18</v>
      </c>
      <c r="K173" s="11">
        <f t="shared" si="0"/>
        <v>3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8">
        <v>174</v>
      </c>
      <c r="B174" s="9" t="s">
        <v>13</v>
      </c>
      <c r="C174" s="9" t="s">
        <v>454</v>
      </c>
      <c r="D174" s="9" t="s">
        <v>551</v>
      </c>
      <c r="E174" s="9" t="s">
        <v>552</v>
      </c>
      <c r="F174" s="9" t="s">
        <v>553</v>
      </c>
      <c r="G174" s="9">
        <v>625333797017</v>
      </c>
      <c r="H174" s="10" t="s">
        <v>18</v>
      </c>
      <c r="I174" s="10" t="s">
        <v>18</v>
      </c>
      <c r="J174" s="10" t="s">
        <v>18</v>
      </c>
      <c r="K174" s="11">
        <f t="shared" si="0"/>
        <v>3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8">
        <v>175</v>
      </c>
      <c r="B175" s="9" t="s">
        <v>13</v>
      </c>
      <c r="C175" s="9" t="s">
        <v>454</v>
      </c>
      <c r="D175" s="9" t="s">
        <v>554</v>
      </c>
      <c r="E175" s="9" t="s">
        <v>555</v>
      </c>
      <c r="F175" s="9" t="s">
        <v>556</v>
      </c>
      <c r="G175" s="9">
        <v>6287755032700</v>
      </c>
      <c r="H175" s="10" t="s">
        <v>18</v>
      </c>
      <c r="I175" s="10" t="s">
        <v>18</v>
      </c>
      <c r="J175" s="10" t="s">
        <v>22</v>
      </c>
      <c r="K175" s="11">
        <f t="shared" si="0"/>
        <v>2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8">
        <v>176</v>
      </c>
      <c r="B176" s="9" t="s">
        <v>13</v>
      </c>
      <c r="C176" s="9" t="s">
        <v>454</v>
      </c>
      <c r="D176" s="9" t="s">
        <v>557</v>
      </c>
      <c r="E176" s="9" t="s">
        <v>558</v>
      </c>
      <c r="F176" s="9" t="s">
        <v>559</v>
      </c>
      <c r="G176" s="9">
        <v>6285238000245</v>
      </c>
      <c r="H176" s="10" t="s">
        <v>18</v>
      </c>
      <c r="I176" s="10" t="s">
        <v>18</v>
      </c>
      <c r="J176" s="10" t="s">
        <v>18</v>
      </c>
      <c r="K176" s="11">
        <f t="shared" si="0"/>
        <v>3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8">
        <v>177</v>
      </c>
      <c r="B177" s="9" t="s">
        <v>13</v>
      </c>
      <c r="C177" s="9" t="s">
        <v>454</v>
      </c>
      <c r="D177" s="9" t="s">
        <v>560</v>
      </c>
      <c r="E177" s="9" t="s">
        <v>561</v>
      </c>
      <c r="F177" s="9" t="s">
        <v>562</v>
      </c>
      <c r="G177" s="9">
        <v>6282359028808</v>
      </c>
      <c r="H177" s="10" t="s">
        <v>18</v>
      </c>
      <c r="I177" s="10" t="s">
        <v>18</v>
      </c>
      <c r="J177" s="10" t="s">
        <v>18</v>
      </c>
      <c r="K177" s="11">
        <f t="shared" si="0"/>
        <v>3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8">
        <v>178</v>
      </c>
      <c r="B178" s="9" t="s">
        <v>13</v>
      </c>
      <c r="C178" s="9" t="s">
        <v>454</v>
      </c>
      <c r="D178" s="9" t="s">
        <v>563</v>
      </c>
      <c r="E178" s="9" t="s">
        <v>564</v>
      </c>
      <c r="F178" s="9" t="s">
        <v>565</v>
      </c>
      <c r="G178" s="9">
        <v>6285238823159</v>
      </c>
      <c r="H178" s="10" t="s">
        <v>18</v>
      </c>
      <c r="I178" s="10" t="s">
        <v>18</v>
      </c>
      <c r="J178" s="10" t="s">
        <v>18</v>
      </c>
      <c r="K178" s="11">
        <f t="shared" si="0"/>
        <v>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8">
        <v>179</v>
      </c>
      <c r="B179" s="9" t="s">
        <v>13</v>
      </c>
      <c r="C179" s="9" t="s">
        <v>454</v>
      </c>
      <c r="D179" s="9" t="s">
        <v>566</v>
      </c>
      <c r="E179" s="9" t="s">
        <v>567</v>
      </c>
      <c r="F179" s="9" t="s">
        <v>568</v>
      </c>
      <c r="G179" s="9">
        <v>6289686685745</v>
      </c>
      <c r="H179" s="10" t="s">
        <v>18</v>
      </c>
      <c r="I179" s="10" t="s">
        <v>18</v>
      </c>
      <c r="J179" s="10" t="s">
        <v>18</v>
      </c>
      <c r="K179" s="11">
        <f t="shared" si="0"/>
        <v>3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8">
        <v>180</v>
      </c>
      <c r="B180" s="9" t="s">
        <v>13</v>
      </c>
      <c r="C180" s="9" t="s">
        <v>454</v>
      </c>
      <c r="D180" s="9" t="s">
        <v>569</v>
      </c>
      <c r="E180" s="9" t="s">
        <v>570</v>
      </c>
      <c r="F180" s="9" t="s">
        <v>571</v>
      </c>
      <c r="G180" s="9">
        <v>6281999213789</v>
      </c>
      <c r="H180" s="10" t="s">
        <v>18</v>
      </c>
      <c r="I180" s="10" t="s">
        <v>18</v>
      </c>
      <c r="J180" s="10" t="s">
        <v>18</v>
      </c>
      <c r="K180" s="11">
        <f t="shared" si="0"/>
        <v>3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8">
        <v>181</v>
      </c>
      <c r="B181" s="9" t="s">
        <v>13</v>
      </c>
      <c r="C181" s="9" t="s">
        <v>454</v>
      </c>
      <c r="D181" s="9" t="s">
        <v>572</v>
      </c>
      <c r="E181" s="9" t="s">
        <v>573</v>
      </c>
      <c r="F181" s="9" t="s">
        <v>574</v>
      </c>
      <c r="G181" s="9">
        <v>6282340031101</v>
      </c>
      <c r="H181" s="10" t="s">
        <v>18</v>
      </c>
      <c r="I181" s="10" t="s">
        <v>18</v>
      </c>
      <c r="J181" s="10" t="s">
        <v>18</v>
      </c>
      <c r="K181" s="11">
        <f t="shared" si="0"/>
        <v>3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8">
        <v>182</v>
      </c>
      <c r="B182" s="9" t="s">
        <v>13</v>
      </c>
      <c r="C182" s="9" t="s">
        <v>454</v>
      </c>
      <c r="D182" s="9" t="s">
        <v>575</v>
      </c>
      <c r="E182" s="9" t="s">
        <v>576</v>
      </c>
      <c r="F182" s="9" t="s">
        <v>577</v>
      </c>
      <c r="G182" s="9">
        <v>6285339088950</v>
      </c>
      <c r="H182" s="10" t="s">
        <v>18</v>
      </c>
      <c r="I182" s="10" t="s">
        <v>18</v>
      </c>
      <c r="J182" s="10" t="s">
        <v>18</v>
      </c>
      <c r="K182" s="11">
        <f t="shared" si="0"/>
        <v>3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8">
        <v>183</v>
      </c>
      <c r="B183" s="9" t="s">
        <v>13</v>
      </c>
      <c r="C183" s="9" t="s">
        <v>454</v>
      </c>
      <c r="D183" s="9" t="s">
        <v>578</v>
      </c>
      <c r="E183" s="9" t="s">
        <v>579</v>
      </c>
      <c r="F183" s="9" t="s">
        <v>580</v>
      </c>
      <c r="G183" s="9">
        <v>6281238089830</v>
      </c>
      <c r="H183" s="10" t="s">
        <v>18</v>
      </c>
      <c r="I183" s="10" t="s">
        <v>18</v>
      </c>
      <c r="J183" s="10" t="s">
        <v>18</v>
      </c>
      <c r="K183" s="11">
        <f t="shared" si="0"/>
        <v>3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8">
        <v>184</v>
      </c>
      <c r="B184" s="9" t="s">
        <v>13</v>
      </c>
      <c r="C184" s="9" t="s">
        <v>454</v>
      </c>
      <c r="D184" s="9" t="s">
        <v>581</v>
      </c>
      <c r="E184" s="9" t="s">
        <v>582</v>
      </c>
      <c r="F184" s="9" t="s">
        <v>583</v>
      </c>
      <c r="G184" s="9">
        <v>6285975324282</v>
      </c>
      <c r="H184" s="10" t="s">
        <v>18</v>
      </c>
      <c r="I184" s="10" t="s">
        <v>18</v>
      </c>
      <c r="J184" s="10" t="s">
        <v>18</v>
      </c>
      <c r="K184" s="11">
        <f t="shared" si="0"/>
        <v>3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8">
        <v>185</v>
      </c>
      <c r="B185" s="9" t="s">
        <v>13</v>
      </c>
      <c r="C185" s="9" t="s">
        <v>454</v>
      </c>
      <c r="D185" s="9" t="s">
        <v>584</v>
      </c>
      <c r="E185" s="9" t="s">
        <v>585</v>
      </c>
      <c r="F185" s="9" t="s">
        <v>586</v>
      </c>
      <c r="G185" s="9">
        <v>6281236735635</v>
      </c>
      <c r="H185" s="10" t="s">
        <v>18</v>
      </c>
      <c r="I185" s="10" t="s">
        <v>18</v>
      </c>
      <c r="J185" s="10" t="s">
        <v>18</v>
      </c>
      <c r="K185" s="11">
        <f t="shared" si="0"/>
        <v>3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8">
        <v>186</v>
      </c>
      <c r="B186" s="9" t="s">
        <v>13</v>
      </c>
      <c r="C186" s="9" t="s">
        <v>454</v>
      </c>
      <c r="D186" s="9" t="s">
        <v>587</v>
      </c>
      <c r="E186" s="9" t="s">
        <v>588</v>
      </c>
      <c r="F186" s="9" t="s">
        <v>589</v>
      </c>
      <c r="G186" s="9">
        <v>6282359550165</v>
      </c>
      <c r="H186" s="10" t="s">
        <v>18</v>
      </c>
      <c r="I186" s="10" t="s">
        <v>18</v>
      </c>
      <c r="J186" s="10" t="s">
        <v>18</v>
      </c>
      <c r="K186" s="11">
        <f t="shared" si="0"/>
        <v>3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8">
        <v>187</v>
      </c>
      <c r="B187" s="9" t="s">
        <v>13</v>
      </c>
      <c r="C187" s="9" t="s">
        <v>590</v>
      </c>
      <c r="D187" s="9" t="s">
        <v>591</v>
      </c>
      <c r="E187" s="9" t="s">
        <v>592</v>
      </c>
      <c r="F187" s="9" t="s">
        <v>593</v>
      </c>
      <c r="G187" s="12">
        <v>6281994415159</v>
      </c>
      <c r="H187" s="10" t="s">
        <v>18</v>
      </c>
      <c r="I187" s="10" t="s">
        <v>18</v>
      </c>
      <c r="J187" s="10" t="s">
        <v>18</v>
      </c>
      <c r="K187" s="11">
        <f t="shared" si="0"/>
        <v>3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8">
        <v>188</v>
      </c>
      <c r="B188" s="9" t="s">
        <v>13</v>
      </c>
      <c r="C188" s="9" t="s">
        <v>590</v>
      </c>
      <c r="D188" s="9" t="s">
        <v>594</v>
      </c>
      <c r="E188" s="9" t="s">
        <v>595</v>
      </c>
      <c r="F188" s="9" t="s">
        <v>596</v>
      </c>
      <c r="G188" s="12">
        <v>6285387685104</v>
      </c>
      <c r="H188" s="10" t="s">
        <v>18</v>
      </c>
      <c r="I188" s="10" t="s">
        <v>22</v>
      </c>
      <c r="J188" s="10" t="s">
        <v>22</v>
      </c>
      <c r="K188" s="11">
        <f t="shared" si="0"/>
        <v>1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8">
        <v>189</v>
      </c>
      <c r="B189" s="9" t="s">
        <v>13</v>
      </c>
      <c r="C189" s="9" t="s">
        <v>590</v>
      </c>
      <c r="D189" s="9" t="s">
        <v>597</v>
      </c>
      <c r="E189" s="9" t="s">
        <v>598</v>
      </c>
      <c r="F189" s="9" t="s">
        <v>599</v>
      </c>
      <c r="G189" s="12">
        <v>6283144175163</v>
      </c>
      <c r="H189" s="10" t="s">
        <v>18</v>
      </c>
      <c r="I189" s="10" t="s">
        <v>22</v>
      </c>
      <c r="J189" s="10" t="s">
        <v>22</v>
      </c>
      <c r="K189" s="11">
        <f t="shared" si="0"/>
        <v>1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8">
        <v>190</v>
      </c>
      <c r="B190" s="9" t="s">
        <v>13</v>
      </c>
      <c r="C190" s="9" t="s">
        <v>590</v>
      </c>
      <c r="D190" s="9" t="s">
        <v>600</v>
      </c>
      <c r="E190" s="9" t="s">
        <v>601</v>
      </c>
      <c r="F190" s="9" t="s">
        <v>602</v>
      </c>
      <c r="G190" s="12">
        <v>6282158017842</v>
      </c>
      <c r="H190" s="10" t="s">
        <v>18</v>
      </c>
      <c r="I190" s="10" t="s">
        <v>18</v>
      </c>
      <c r="J190" s="10" t="s">
        <v>18</v>
      </c>
      <c r="K190" s="11">
        <f t="shared" si="0"/>
        <v>3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8">
        <v>191</v>
      </c>
      <c r="B191" s="9" t="s">
        <v>13</v>
      </c>
      <c r="C191" s="9" t="s">
        <v>590</v>
      </c>
      <c r="D191" s="9" t="s">
        <v>603</v>
      </c>
      <c r="E191" s="9" t="s">
        <v>604</v>
      </c>
      <c r="F191" s="9" t="s">
        <v>605</v>
      </c>
      <c r="G191" s="12">
        <v>6281347740801</v>
      </c>
      <c r="H191" s="10" t="s">
        <v>18</v>
      </c>
      <c r="I191" s="10" t="s">
        <v>22</v>
      </c>
      <c r="J191" s="10" t="s">
        <v>22</v>
      </c>
      <c r="K191" s="11">
        <f t="shared" si="0"/>
        <v>1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8">
        <v>192</v>
      </c>
      <c r="B192" s="9" t="s">
        <v>13</v>
      </c>
      <c r="C192" s="9" t="s">
        <v>590</v>
      </c>
      <c r="D192" s="9" t="s">
        <v>606</v>
      </c>
      <c r="E192" s="9" t="s">
        <v>607</v>
      </c>
      <c r="F192" s="9" t="s">
        <v>608</v>
      </c>
      <c r="G192" s="12">
        <v>6282251951601</v>
      </c>
      <c r="H192" s="10" t="s">
        <v>18</v>
      </c>
      <c r="I192" s="10" t="s">
        <v>22</v>
      </c>
      <c r="J192" s="10" t="s">
        <v>22</v>
      </c>
      <c r="K192" s="11">
        <f t="shared" si="0"/>
        <v>1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8">
        <v>193</v>
      </c>
      <c r="B193" s="9" t="s">
        <v>13</v>
      </c>
      <c r="C193" s="9" t="s">
        <v>590</v>
      </c>
      <c r="D193" s="9" t="s">
        <v>609</v>
      </c>
      <c r="E193" s="9" t="s">
        <v>610</v>
      </c>
      <c r="F193" s="9" t="s">
        <v>611</v>
      </c>
      <c r="G193" s="12">
        <v>6287779765474</v>
      </c>
      <c r="H193" s="10" t="s">
        <v>18</v>
      </c>
      <c r="I193" s="10" t="s">
        <v>22</v>
      </c>
      <c r="J193" s="10" t="s">
        <v>22</v>
      </c>
      <c r="K193" s="11">
        <f t="shared" si="0"/>
        <v>1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8">
        <v>194</v>
      </c>
      <c r="B194" s="9" t="s">
        <v>13</v>
      </c>
      <c r="C194" s="9" t="s">
        <v>612</v>
      </c>
      <c r="D194" s="9" t="s">
        <v>613</v>
      </c>
      <c r="E194" s="9" t="s">
        <v>614</v>
      </c>
      <c r="F194" s="9" t="s">
        <v>615</v>
      </c>
      <c r="G194" s="9">
        <v>6281244121045</v>
      </c>
      <c r="H194" s="10" t="s">
        <v>18</v>
      </c>
      <c r="I194" s="10" t="s">
        <v>18</v>
      </c>
      <c r="J194" s="10" t="s">
        <v>18</v>
      </c>
      <c r="K194" s="11">
        <f t="shared" si="0"/>
        <v>3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8">
        <v>195</v>
      </c>
      <c r="B195" s="9" t="s">
        <v>13</v>
      </c>
      <c r="C195" s="9" t="s">
        <v>612</v>
      </c>
      <c r="D195" s="9" t="s">
        <v>616</v>
      </c>
      <c r="E195" s="9" t="s">
        <v>617</v>
      </c>
      <c r="F195" s="9" t="s">
        <v>618</v>
      </c>
      <c r="G195" s="9">
        <v>6281527156531</v>
      </c>
      <c r="H195" s="10" t="s">
        <v>22</v>
      </c>
      <c r="I195" s="10" t="s">
        <v>22</v>
      </c>
      <c r="J195" s="10" t="s">
        <v>18</v>
      </c>
      <c r="K195" s="11">
        <f t="shared" si="0"/>
        <v>1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8">
        <v>196</v>
      </c>
      <c r="B196" s="9" t="s">
        <v>13</v>
      </c>
      <c r="C196" s="9" t="s">
        <v>619</v>
      </c>
      <c r="D196" s="9" t="s">
        <v>620</v>
      </c>
      <c r="E196" s="9" t="s">
        <v>621</v>
      </c>
      <c r="F196" s="9" t="s">
        <v>622</v>
      </c>
      <c r="G196" s="9">
        <v>6285219520840</v>
      </c>
      <c r="H196" s="10" t="s">
        <v>18</v>
      </c>
      <c r="I196" s="10" t="s">
        <v>22</v>
      </c>
      <c r="J196" s="10" t="s">
        <v>22</v>
      </c>
      <c r="K196" s="11">
        <f t="shared" si="0"/>
        <v>1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8">
        <v>197</v>
      </c>
      <c r="B197" s="9" t="s">
        <v>13</v>
      </c>
      <c r="C197" s="9" t="s">
        <v>619</v>
      </c>
      <c r="D197" s="9" t="s">
        <v>623</v>
      </c>
      <c r="E197" s="9" t="s">
        <v>624</v>
      </c>
      <c r="F197" s="9" t="s">
        <v>625</v>
      </c>
      <c r="G197" s="9">
        <v>6285212722356</v>
      </c>
      <c r="H197" s="10" t="s">
        <v>18</v>
      </c>
      <c r="I197" s="10" t="s">
        <v>22</v>
      </c>
      <c r="J197" s="10" t="s">
        <v>18</v>
      </c>
      <c r="K197" s="11">
        <f t="shared" si="0"/>
        <v>2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8" t="s">
        <v>626</v>
      </c>
      <c r="B198" s="19"/>
      <c r="C198" s="19"/>
      <c r="D198" s="19"/>
      <c r="E198" s="19"/>
      <c r="F198" s="19"/>
      <c r="G198" s="20"/>
      <c r="H198" s="13"/>
      <c r="I198" s="13"/>
      <c r="J198" s="13"/>
      <c r="K198" s="14">
        <f>SUM(K1:K197)</f>
        <v>464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K199" s="1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H200">
        <f>COUNTIF(H1:H197,"YA")</f>
        <v>179</v>
      </c>
      <c r="I200" s="16">
        <f t="shared" ref="I200:J200" si="1">COUNTIF(I1:I197,"YA")</f>
        <v>143</v>
      </c>
      <c r="J200" s="16">
        <f t="shared" si="1"/>
        <v>142</v>
      </c>
      <c r="K200" s="15">
        <f>SUM(H200:J200)</f>
        <v>464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K201" s="1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x14ac:dyDescent="0.2">
      <c r="K202" s="15"/>
    </row>
    <row r="203" spans="1:24" ht="12.75" x14ac:dyDescent="0.2">
      <c r="K203" s="15"/>
    </row>
    <row r="204" spans="1:24" ht="12.75" x14ac:dyDescent="0.2">
      <c r="K204" s="15"/>
    </row>
    <row r="205" spans="1:24" ht="12.75" x14ac:dyDescent="0.2">
      <c r="K205" s="15"/>
    </row>
    <row r="206" spans="1:24" ht="12.75" x14ac:dyDescent="0.2">
      <c r="K206" s="15"/>
    </row>
    <row r="207" spans="1:24" ht="12.75" x14ac:dyDescent="0.2">
      <c r="K207" s="15"/>
    </row>
    <row r="208" spans="1:24" ht="12.75" x14ac:dyDescent="0.2">
      <c r="K208" s="15"/>
    </row>
    <row r="209" spans="11:11" ht="12.75" x14ac:dyDescent="0.2">
      <c r="K209" s="15"/>
    </row>
    <row r="210" spans="11:11" ht="12.75" x14ac:dyDescent="0.2">
      <c r="K210" s="15"/>
    </row>
    <row r="211" spans="11:11" ht="12.75" x14ac:dyDescent="0.2">
      <c r="K211" s="15"/>
    </row>
    <row r="212" spans="11:11" ht="12.75" x14ac:dyDescent="0.2">
      <c r="K212" s="15"/>
    </row>
    <row r="213" spans="11:11" ht="12.75" x14ac:dyDescent="0.2">
      <c r="K213" s="15"/>
    </row>
    <row r="214" spans="11:11" ht="12.75" x14ac:dyDescent="0.2">
      <c r="K214" s="15"/>
    </row>
    <row r="215" spans="11:11" ht="12.75" x14ac:dyDescent="0.2">
      <c r="K215" s="15"/>
    </row>
    <row r="216" spans="11:11" ht="12.75" x14ac:dyDescent="0.2">
      <c r="K216" s="15"/>
    </row>
    <row r="217" spans="11:11" ht="12.75" x14ac:dyDescent="0.2">
      <c r="K217" s="15"/>
    </row>
    <row r="218" spans="11:11" ht="12.75" x14ac:dyDescent="0.2">
      <c r="K218" s="15"/>
    </row>
    <row r="219" spans="11:11" ht="12.75" x14ac:dyDescent="0.2">
      <c r="K219" s="15"/>
    </row>
    <row r="220" spans="11:11" ht="12.75" x14ac:dyDescent="0.2">
      <c r="K220" s="15"/>
    </row>
    <row r="221" spans="11:11" ht="12.75" x14ac:dyDescent="0.2">
      <c r="K221" s="15"/>
    </row>
    <row r="222" spans="11:11" ht="12.75" x14ac:dyDescent="0.2">
      <c r="K222" s="15"/>
    </row>
    <row r="223" spans="11:11" ht="12.75" x14ac:dyDescent="0.2">
      <c r="K223" s="15"/>
    </row>
    <row r="224" spans="11:11" ht="12.75" x14ac:dyDescent="0.2">
      <c r="K224" s="15"/>
    </row>
    <row r="225" spans="11:11" ht="12.75" x14ac:dyDescent="0.2">
      <c r="K225" s="15"/>
    </row>
    <row r="226" spans="11:11" ht="12.75" x14ac:dyDescent="0.2">
      <c r="K226" s="15"/>
    </row>
    <row r="227" spans="11:11" ht="12.75" x14ac:dyDescent="0.2">
      <c r="K227" s="15"/>
    </row>
    <row r="228" spans="11:11" ht="12.75" x14ac:dyDescent="0.2">
      <c r="K228" s="15"/>
    </row>
    <row r="229" spans="11:11" ht="12.75" x14ac:dyDescent="0.2">
      <c r="K229" s="15"/>
    </row>
    <row r="230" spans="11:11" ht="12.75" x14ac:dyDescent="0.2">
      <c r="K230" s="15"/>
    </row>
    <row r="231" spans="11:11" ht="12.75" x14ac:dyDescent="0.2">
      <c r="K231" s="15"/>
    </row>
    <row r="232" spans="11:11" ht="12.75" x14ac:dyDescent="0.2">
      <c r="K232" s="15"/>
    </row>
    <row r="233" spans="11:11" ht="12.75" x14ac:dyDescent="0.2">
      <c r="K233" s="15"/>
    </row>
    <row r="234" spans="11:11" ht="12.75" x14ac:dyDescent="0.2">
      <c r="K234" s="15"/>
    </row>
    <row r="235" spans="11:11" ht="12.75" x14ac:dyDescent="0.2">
      <c r="K235" s="15"/>
    </row>
    <row r="236" spans="11:11" ht="12.75" x14ac:dyDescent="0.2">
      <c r="K236" s="15"/>
    </row>
    <row r="237" spans="11:11" ht="12.75" x14ac:dyDescent="0.2">
      <c r="K237" s="15"/>
    </row>
    <row r="238" spans="11:11" ht="12.75" x14ac:dyDescent="0.2">
      <c r="K238" s="15"/>
    </row>
    <row r="239" spans="11:11" ht="12.75" x14ac:dyDescent="0.2">
      <c r="K239" s="15"/>
    </row>
    <row r="240" spans="11:11" ht="12.75" x14ac:dyDescent="0.2">
      <c r="K240" s="15"/>
    </row>
    <row r="241" spans="11:11" ht="12.75" x14ac:dyDescent="0.2">
      <c r="K241" s="15"/>
    </row>
    <row r="242" spans="11:11" ht="12.75" x14ac:dyDescent="0.2">
      <c r="K242" s="15"/>
    </row>
    <row r="243" spans="11:11" ht="12.75" x14ac:dyDescent="0.2">
      <c r="K243" s="15"/>
    </row>
    <row r="244" spans="11:11" ht="12.75" x14ac:dyDescent="0.2">
      <c r="K244" s="15"/>
    </row>
    <row r="245" spans="11:11" ht="12.75" x14ac:dyDescent="0.2">
      <c r="K245" s="15"/>
    </row>
    <row r="246" spans="11:11" ht="12.75" x14ac:dyDescent="0.2">
      <c r="K246" s="15"/>
    </row>
    <row r="247" spans="11:11" ht="12.75" x14ac:dyDescent="0.2">
      <c r="K247" s="15"/>
    </row>
    <row r="248" spans="11:11" ht="12.75" x14ac:dyDescent="0.2">
      <c r="K248" s="15"/>
    </row>
    <row r="249" spans="11:11" ht="12.75" x14ac:dyDescent="0.2">
      <c r="K249" s="15"/>
    </row>
    <row r="250" spans="11:11" ht="12.75" x14ac:dyDescent="0.2">
      <c r="K250" s="15"/>
    </row>
    <row r="251" spans="11:11" ht="12.75" x14ac:dyDescent="0.2">
      <c r="K251" s="15"/>
    </row>
    <row r="252" spans="11:11" ht="12.75" x14ac:dyDescent="0.2">
      <c r="K252" s="15"/>
    </row>
    <row r="253" spans="11:11" ht="12.75" x14ac:dyDescent="0.2">
      <c r="K253" s="15"/>
    </row>
    <row r="254" spans="11:11" ht="12.75" x14ac:dyDescent="0.2">
      <c r="K254" s="15"/>
    </row>
    <row r="255" spans="11:11" ht="12.75" x14ac:dyDescent="0.2">
      <c r="K255" s="15"/>
    </row>
    <row r="256" spans="11:11" ht="12.75" x14ac:dyDescent="0.2">
      <c r="K256" s="15"/>
    </row>
    <row r="257" spans="11:11" ht="12.75" x14ac:dyDescent="0.2">
      <c r="K257" s="15"/>
    </row>
    <row r="258" spans="11:11" ht="12.75" x14ac:dyDescent="0.2">
      <c r="K258" s="15"/>
    </row>
    <row r="259" spans="11:11" ht="12.75" x14ac:dyDescent="0.2">
      <c r="K259" s="15"/>
    </row>
    <row r="260" spans="11:11" ht="12.75" x14ac:dyDescent="0.2">
      <c r="K260" s="15"/>
    </row>
    <row r="261" spans="11:11" ht="12.75" x14ac:dyDescent="0.2">
      <c r="K261" s="15"/>
    </row>
    <row r="262" spans="11:11" ht="12.75" x14ac:dyDescent="0.2">
      <c r="K262" s="15"/>
    </row>
    <row r="263" spans="11:11" ht="12.75" x14ac:dyDescent="0.2">
      <c r="K263" s="15"/>
    </row>
    <row r="264" spans="11:11" ht="12.75" x14ac:dyDescent="0.2">
      <c r="K264" s="15"/>
    </row>
    <row r="265" spans="11:11" ht="12.75" x14ac:dyDescent="0.2">
      <c r="K265" s="15"/>
    </row>
    <row r="266" spans="11:11" ht="12.75" x14ac:dyDescent="0.2">
      <c r="K266" s="15"/>
    </row>
    <row r="267" spans="11:11" ht="12.75" x14ac:dyDescent="0.2">
      <c r="K267" s="15"/>
    </row>
    <row r="268" spans="11:11" ht="12.75" x14ac:dyDescent="0.2">
      <c r="K268" s="15"/>
    </row>
    <row r="269" spans="11:11" ht="12.75" x14ac:dyDescent="0.2">
      <c r="K269" s="15"/>
    </row>
    <row r="270" spans="11:11" ht="12.75" x14ac:dyDescent="0.2">
      <c r="K270" s="15"/>
    </row>
    <row r="271" spans="11:11" ht="12.75" x14ac:dyDescent="0.2">
      <c r="K271" s="15"/>
    </row>
    <row r="272" spans="11:11" ht="12.75" x14ac:dyDescent="0.2">
      <c r="K272" s="15"/>
    </row>
    <row r="273" spans="11:11" ht="12.75" x14ac:dyDescent="0.2">
      <c r="K273" s="15"/>
    </row>
    <row r="274" spans="11:11" ht="12.75" x14ac:dyDescent="0.2">
      <c r="K274" s="15"/>
    </row>
    <row r="275" spans="11:11" ht="12.75" x14ac:dyDescent="0.2">
      <c r="K275" s="15"/>
    </row>
    <row r="276" spans="11:11" ht="12.75" x14ac:dyDescent="0.2">
      <c r="K276" s="15"/>
    </row>
    <row r="277" spans="11:11" ht="12.75" x14ac:dyDescent="0.2">
      <c r="K277" s="15"/>
    </row>
    <row r="278" spans="11:11" ht="12.75" x14ac:dyDescent="0.2">
      <c r="K278" s="15"/>
    </row>
    <row r="279" spans="11:11" ht="12.75" x14ac:dyDescent="0.2">
      <c r="K279" s="15"/>
    </row>
    <row r="280" spans="11:11" ht="12.75" x14ac:dyDescent="0.2">
      <c r="K280" s="15"/>
    </row>
    <row r="281" spans="11:11" ht="12.75" x14ac:dyDescent="0.2">
      <c r="K281" s="15"/>
    </row>
    <row r="282" spans="11:11" ht="12.75" x14ac:dyDescent="0.2">
      <c r="K282" s="15"/>
    </row>
    <row r="283" spans="11:11" ht="12.75" x14ac:dyDescent="0.2">
      <c r="K283" s="15"/>
    </row>
    <row r="284" spans="11:11" ht="12.75" x14ac:dyDescent="0.2">
      <c r="K284" s="15"/>
    </row>
    <row r="285" spans="11:11" ht="12.75" x14ac:dyDescent="0.2">
      <c r="K285" s="15"/>
    </row>
    <row r="286" spans="11:11" ht="12.75" x14ac:dyDescent="0.2">
      <c r="K286" s="15"/>
    </row>
    <row r="287" spans="11:11" ht="12.75" x14ac:dyDescent="0.2">
      <c r="K287" s="15"/>
    </row>
    <row r="288" spans="11:11" ht="12.75" x14ac:dyDescent="0.2">
      <c r="K288" s="15"/>
    </row>
    <row r="289" spans="11:11" ht="12.75" x14ac:dyDescent="0.2">
      <c r="K289" s="15"/>
    </row>
    <row r="290" spans="11:11" ht="12.75" x14ac:dyDescent="0.2">
      <c r="K290" s="15"/>
    </row>
    <row r="291" spans="11:11" ht="12.75" x14ac:dyDescent="0.2">
      <c r="K291" s="15"/>
    </row>
    <row r="292" spans="11:11" ht="12.75" x14ac:dyDescent="0.2">
      <c r="K292" s="15"/>
    </row>
    <row r="293" spans="11:11" ht="12.75" x14ac:dyDescent="0.2">
      <c r="K293" s="15"/>
    </row>
    <row r="294" spans="11:11" ht="12.75" x14ac:dyDescent="0.2">
      <c r="K294" s="15"/>
    </row>
    <row r="295" spans="11:11" ht="12.75" x14ac:dyDescent="0.2">
      <c r="K295" s="15"/>
    </row>
    <row r="296" spans="11:11" ht="12.75" x14ac:dyDescent="0.2">
      <c r="K296" s="15"/>
    </row>
    <row r="297" spans="11:11" ht="12.75" x14ac:dyDescent="0.2">
      <c r="K297" s="15"/>
    </row>
    <row r="298" spans="11:11" ht="12.75" x14ac:dyDescent="0.2">
      <c r="K298" s="15"/>
    </row>
    <row r="299" spans="11:11" ht="12.75" x14ac:dyDescent="0.2">
      <c r="K299" s="15"/>
    </row>
    <row r="300" spans="11:11" ht="12.75" x14ac:dyDescent="0.2">
      <c r="K300" s="15"/>
    </row>
    <row r="301" spans="11:11" ht="12.75" x14ac:dyDescent="0.2">
      <c r="K301" s="15"/>
    </row>
    <row r="302" spans="11:11" ht="12.75" x14ac:dyDescent="0.2">
      <c r="K302" s="15"/>
    </row>
    <row r="303" spans="11:11" ht="12.75" x14ac:dyDescent="0.2">
      <c r="K303" s="15"/>
    </row>
    <row r="304" spans="11:11" ht="12.75" x14ac:dyDescent="0.2">
      <c r="K304" s="15"/>
    </row>
    <row r="305" spans="11:11" ht="12.75" x14ac:dyDescent="0.2">
      <c r="K305" s="15"/>
    </row>
    <row r="306" spans="11:11" ht="12.75" x14ac:dyDescent="0.2">
      <c r="K306" s="15"/>
    </row>
    <row r="307" spans="11:11" ht="12.75" x14ac:dyDescent="0.2">
      <c r="K307" s="15"/>
    </row>
    <row r="308" spans="11:11" ht="12.75" x14ac:dyDescent="0.2">
      <c r="K308" s="15"/>
    </row>
    <row r="309" spans="11:11" ht="12.75" x14ac:dyDescent="0.2">
      <c r="K309" s="15"/>
    </row>
    <row r="310" spans="11:11" ht="12.75" x14ac:dyDescent="0.2">
      <c r="K310" s="15"/>
    </row>
    <row r="311" spans="11:11" ht="12.75" x14ac:dyDescent="0.2">
      <c r="K311" s="15"/>
    </row>
    <row r="312" spans="11:11" ht="12.75" x14ac:dyDescent="0.2">
      <c r="K312" s="15"/>
    </row>
    <row r="313" spans="11:11" ht="12.75" x14ac:dyDescent="0.2">
      <c r="K313" s="15"/>
    </row>
    <row r="314" spans="11:11" ht="12.75" x14ac:dyDescent="0.2">
      <c r="K314" s="15"/>
    </row>
    <row r="315" spans="11:11" ht="12.75" x14ac:dyDescent="0.2">
      <c r="K315" s="15"/>
    </row>
    <row r="316" spans="11:11" ht="12.75" x14ac:dyDescent="0.2">
      <c r="K316" s="15"/>
    </row>
    <row r="317" spans="11:11" ht="12.75" x14ac:dyDescent="0.2">
      <c r="K317" s="15"/>
    </row>
    <row r="318" spans="11:11" ht="12.75" x14ac:dyDescent="0.2">
      <c r="K318" s="15"/>
    </row>
    <row r="319" spans="11:11" ht="12.75" x14ac:dyDescent="0.2">
      <c r="K319" s="15"/>
    </row>
    <row r="320" spans="11:11" ht="12.75" x14ac:dyDescent="0.2">
      <c r="K320" s="15"/>
    </row>
    <row r="321" spans="11:11" ht="12.75" x14ac:dyDescent="0.2">
      <c r="K321" s="15"/>
    </row>
    <row r="322" spans="11:11" ht="12.75" x14ac:dyDescent="0.2">
      <c r="K322" s="15"/>
    </row>
    <row r="323" spans="11:11" ht="12.75" x14ac:dyDescent="0.2">
      <c r="K323" s="15"/>
    </row>
    <row r="324" spans="11:11" ht="12.75" x14ac:dyDescent="0.2">
      <c r="K324" s="15"/>
    </row>
    <row r="325" spans="11:11" ht="12.75" x14ac:dyDescent="0.2">
      <c r="K325" s="15"/>
    </row>
    <row r="326" spans="11:11" ht="12.75" x14ac:dyDescent="0.2">
      <c r="K326" s="15"/>
    </row>
    <row r="327" spans="11:11" ht="12.75" x14ac:dyDescent="0.2">
      <c r="K327" s="15"/>
    </row>
    <row r="328" spans="11:11" ht="12.75" x14ac:dyDescent="0.2">
      <c r="K328" s="15"/>
    </row>
    <row r="329" spans="11:11" ht="12.75" x14ac:dyDescent="0.2">
      <c r="K329" s="15"/>
    </row>
    <row r="330" spans="11:11" ht="12.75" x14ac:dyDescent="0.2">
      <c r="K330" s="15"/>
    </row>
    <row r="331" spans="11:11" ht="12.75" x14ac:dyDescent="0.2">
      <c r="K331" s="15"/>
    </row>
    <row r="332" spans="11:11" ht="12.75" x14ac:dyDescent="0.2">
      <c r="K332" s="15"/>
    </row>
    <row r="333" spans="11:11" ht="12.75" x14ac:dyDescent="0.2">
      <c r="K333" s="15"/>
    </row>
    <row r="334" spans="11:11" ht="12.75" x14ac:dyDescent="0.2">
      <c r="K334" s="15"/>
    </row>
    <row r="335" spans="11:11" ht="12.75" x14ac:dyDescent="0.2">
      <c r="K335" s="15"/>
    </row>
    <row r="336" spans="11:11" ht="12.75" x14ac:dyDescent="0.2">
      <c r="K336" s="15"/>
    </row>
    <row r="337" spans="11:11" ht="12.75" x14ac:dyDescent="0.2">
      <c r="K337" s="15"/>
    </row>
    <row r="338" spans="11:11" ht="12.75" x14ac:dyDescent="0.2">
      <c r="K338" s="15"/>
    </row>
    <row r="339" spans="11:11" ht="12.75" x14ac:dyDescent="0.2">
      <c r="K339" s="15"/>
    </row>
    <row r="340" spans="11:11" ht="12.75" x14ac:dyDescent="0.2">
      <c r="K340" s="15"/>
    </row>
    <row r="341" spans="11:11" ht="12.75" x14ac:dyDescent="0.2">
      <c r="K341" s="15"/>
    </row>
    <row r="342" spans="11:11" ht="12.75" x14ac:dyDescent="0.2">
      <c r="K342" s="15"/>
    </row>
    <row r="343" spans="11:11" ht="12.75" x14ac:dyDescent="0.2">
      <c r="K343" s="15"/>
    </row>
    <row r="344" spans="11:11" ht="12.75" x14ac:dyDescent="0.2">
      <c r="K344" s="15"/>
    </row>
    <row r="345" spans="11:11" ht="12.75" x14ac:dyDescent="0.2">
      <c r="K345" s="15"/>
    </row>
    <row r="346" spans="11:11" ht="12.75" x14ac:dyDescent="0.2">
      <c r="K346" s="15"/>
    </row>
    <row r="347" spans="11:11" ht="12.75" x14ac:dyDescent="0.2">
      <c r="K347" s="15"/>
    </row>
    <row r="348" spans="11:11" ht="12.75" x14ac:dyDescent="0.2">
      <c r="K348" s="15"/>
    </row>
    <row r="349" spans="11:11" ht="12.75" x14ac:dyDescent="0.2">
      <c r="K349" s="15"/>
    </row>
    <row r="350" spans="11:11" ht="12.75" x14ac:dyDescent="0.2">
      <c r="K350" s="15"/>
    </row>
    <row r="351" spans="11:11" ht="12.75" x14ac:dyDescent="0.2">
      <c r="K351" s="15"/>
    </row>
    <row r="352" spans="11:11" ht="12.75" x14ac:dyDescent="0.2">
      <c r="K352" s="15"/>
    </row>
    <row r="353" spans="11:11" ht="12.75" x14ac:dyDescent="0.2">
      <c r="K353" s="15"/>
    </row>
    <row r="354" spans="11:11" ht="12.75" x14ac:dyDescent="0.2">
      <c r="K354" s="15"/>
    </row>
    <row r="355" spans="11:11" ht="12.75" x14ac:dyDescent="0.2">
      <c r="K355" s="15"/>
    </row>
    <row r="356" spans="11:11" ht="12.75" x14ac:dyDescent="0.2">
      <c r="K356" s="15"/>
    </row>
    <row r="357" spans="11:11" ht="12.75" x14ac:dyDescent="0.2">
      <c r="K357" s="15"/>
    </row>
    <row r="358" spans="11:11" ht="12.75" x14ac:dyDescent="0.2">
      <c r="K358" s="15"/>
    </row>
    <row r="359" spans="11:11" ht="12.75" x14ac:dyDescent="0.2">
      <c r="K359" s="15"/>
    </row>
    <row r="360" spans="11:11" ht="12.75" x14ac:dyDescent="0.2">
      <c r="K360" s="15"/>
    </row>
    <row r="361" spans="11:11" ht="12.75" x14ac:dyDescent="0.2">
      <c r="K361" s="15"/>
    </row>
    <row r="362" spans="11:11" ht="12.75" x14ac:dyDescent="0.2">
      <c r="K362" s="15"/>
    </row>
    <row r="363" spans="11:11" ht="12.75" x14ac:dyDescent="0.2">
      <c r="K363" s="15"/>
    </row>
    <row r="364" spans="11:11" ht="12.75" x14ac:dyDescent="0.2">
      <c r="K364" s="15"/>
    </row>
    <row r="365" spans="11:11" ht="12.75" x14ac:dyDescent="0.2">
      <c r="K365" s="15"/>
    </row>
    <row r="366" spans="11:11" ht="12.75" x14ac:dyDescent="0.2">
      <c r="K366" s="15"/>
    </row>
    <row r="367" spans="11:11" ht="12.75" x14ac:dyDescent="0.2">
      <c r="K367" s="15"/>
    </row>
    <row r="368" spans="11:11" ht="12.75" x14ac:dyDescent="0.2">
      <c r="K368" s="15"/>
    </row>
    <row r="369" spans="11:11" ht="12.75" x14ac:dyDescent="0.2">
      <c r="K369" s="15"/>
    </row>
    <row r="370" spans="11:11" ht="12.75" x14ac:dyDescent="0.2">
      <c r="K370" s="15"/>
    </row>
    <row r="371" spans="11:11" ht="12.75" x14ac:dyDescent="0.2">
      <c r="K371" s="15"/>
    </row>
    <row r="372" spans="11:11" ht="12.75" x14ac:dyDescent="0.2">
      <c r="K372" s="15"/>
    </row>
    <row r="373" spans="11:11" ht="12.75" x14ac:dyDescent="0.2">
      <c r="K373" s="15"/>
    </row>
    <row r="374" spans="11:11" ht="12.75" x14ac:dyDescent="0.2">
      <c r="K374" s="15"/>
    </row>
    <row r="375" spans="11:11" ht="12.75" x14ac:dyDescent="0.2">
      <c r="K375" s="15"/>
    </row>
    <row r="376" spans="11:11" ht="12.75" x14ac:dyDescent="0.2">
      <c r="K376" s="15"/>
    </row>
    <row r="377" spans="11:11" ht="12.75" x14ac:dyDescent="0.2">
      <c r="K377" s="15"/>
    </row>
    <row r="378" spans="11:11" ht="12.75" x14ac:dyDescent="0.2">
      <c r="K378" s="15"/>
    </row>
    <row r="379" spans="11:11" ht="12.75" x14ac:dyDescent="0.2">
      <c r="K379" s="15"/>
    </row>
    <row r="380" spans="11:11" ht="12.75" x14ac:dyDescent="0.2">
      <c r="K380" s="15"/>
    </row>
    <row r="381" spans="11:11" ht="12.75" x14ac:dyDescent="0.2">
      <c r="K381" s="15"/>
    </row>
    <row r="382" spans="11:11" ht="12.75" x14ac:dyDescent="0.2">
      <c r="K382" s="15"/>
    </row>
    <row r="383" spans="11:11" ht="12.75" x14ac:dyDescent="0.2">
      <c r="K383" s="15"/>
    </row>
    <row r="384" spans="11:11" ht="12.75" x14ac:dyDescent="0.2">
      <c r="K384" s="15"/>
    </row>
    <row r="385" spans="11:11" ht="12.75" x14ac:dyDescent="0.2">
      <c r="K385" s="15"/>
    </row>
    <row r="386" spans="11:11" ht="12.75" x14ac:dyDescent="0.2">
      <c r="K386" s="15"/>
    </row>
    <row r="387" spans="11:11" ht="12.75" x14ac:dyDescent="0.2">
      <c r="K387" s="15"/>
    </row>
    <row r="388" spans="11:11" ht="12.75" x14ac:dyDescent="0.2">
      <c r="K388" s="15"/>
    </row>
    <row r="389" spans="11:11" ht="12.75" x14ac:dyDescent="0.2">
      <c r="K389" s="15"/>
    </row>
    <row r="390" spans="11:11" ht="12.75" x14ac:dyDescent="0.2">
      <c r="K390" s="15"/>
    </row>
    <row r="391" spans="11:11" ht="12.75" x14ac:dyDescent="0.2">
      <c r="K391" s="15"/>
    </row>
    <row r="392" spans="11:11" ht="12.75" x14ac:dyDescent="0.2">
      <c r="K392" s="15"/>
    </row>
    <row r="393" spans="11:11" ht="12.75" x14ac:dyDescent="0.2">
      <c r="K393" s="15"/>
    </row>
    <row r="394" spans="11:11" ht="12.75" x14ac:dyDescent="0.2">
      <c r="K394" s="15"/>
    </row>
    <row r="395" spans="11:11" ht="12.75" x14ac:dyDescent="0.2">
      <c r="K395" s="15"/>
    </row>
    <row r="396" spans="11:11" ht="12.75" x14ac:dyDescent="0.2">
      <c r="K396" s="15"/>
    </row>
    <row r="397" spans="11:11" ht="12.75" x14ac:dyDescent="0.2">
      <c r="K397" s="15"/>
    </row>
    <row r="398" spans="11:11" ht="12.75" x14ac:dyDescent="0.2">
      <c r="K398" s="15"/>
    </row>
    <row r="399" spans="11:11" ht="12.75" x14ac:dyDescent="0.2">
      <c r="K399" s="15"/>
    </row>
    <row r="400" spans="11:11" ht="12.75" x14ac:dyDescent="0.2">
      <c r="K400" s="15"/>
    </row>
    <row r="401" spans="11:11" ht="12.75" x14ac:dyDescent="0.2">
      <c r="K401" s="15"/>
    </row>
    <row r="402" spans="11:11" ht="12.75" x14ac:dyDescent="0.2">
      <c r="K402" s="15"/>
    </row>
    <row r="403" spans="11:11" ht="12.75" x14ac:dyDescent="0.2">
      <c r="K403" s="15"/>
    </row>
    <row r="404" spans="11:11" ht="12.75" x14ac:dyDescent="0.2">
      <c r="K404" s="15"/>
    </row>
    <row r="405" spans="11:11" ht="12.75" x14ac:dyDescent="0.2">
      <c r="K405" s="15"/>
    </row>
    <row r="406" spans="11:11" ht="12.75" x14ac:dyDescent="0.2">
      <c r="K406" s="15"/>
    </row>
    <row r="407" spans="11:11" ht="12.75" x14ac:dyDescent="0.2">
      <c r="K407" s="15"/>
    </row>
    <row r="408" spans="11:11" ht="12.75" x14ac:dyDescent="0.2">
      <c r="K408" s="15"/>
    </row>
    <row r="409" spans="11:11" ht="12.75" x14ac:dyDescent="0.2">
      <c r="K409" s="15"/>
    </row>
    <row r="410" spans="11:11" ht="12.75" x14ac:dyDescent="0.2">
      <c r="K410" s="15"/>
    </row>
    <row r="411" spans="11:11" ht="12.75" x14ac:dyDescent="0.2">
      <c r="K411" s="15"/>
    </row>
    <row r="412" spans="11:11" ht="12.75" x14ac:dyDescent="0.2">
      <c r="K412" s="15"/>
    </row>
    <row r="413" spans="11:11" ht="12.75" x14ac:dyDescent="0.2">
      <c r="K413" s="15"/>
    </row>
    <row r="414" spans="11:11" ht="12.75" x14ac:dyDescent="0.2">
      <c r="K414" s="15"/>
    </row>
    <row r="415" spans="11:11" ht="12.75" x14ac:dyDescent="0.2">
      <c r="K415" s="15"/>
    </row>
    <row r="416" spans="11:11" ht="12.75" x14ac:dyDescent="0.2">
      <c r="K416" s="15"/>
    </row>
    <row r="417" spans="11:11" ht="12.75" x14ac:dyDescent="0.2">
      <c r="K417" s="15"/>
    </row>
    <row r="418" spans="11:11" ht="12.75" x14ac:dyDescent="0.2">
      <c r="K418" s="15"/>
    </row>
    <row r="419" spans="11:11" ht="12.75" x14ac:dyDescent="0.2">
      <c r="K419" s="15"/>
    </row>
    <row r="420" spans="11:11" ht="12.75" x14ac:dyDescent="0.2">
      <c r="K420" s="15"/>
    </row>
    <row r="421" spans="11:11" ht="12.75" x14ac:dyDescent="0.2">
      <c r="K421" s="15"/>
    </row>
    <row r="422" spans="11:11" ht="12.75" x14ac:dyDescent="0.2">
      <c r="K422" s="15"/>
    </row>
    <row r="423" spans="11:11" ht="12.75" x14ac:dyDescent="0.2">
      <c r="K423" s="15"/>
    </row>
    <row r="424" spans="11:11" ht="12.75" x14ac:dyDescent="0.2">
      <c r="K424" s="15"/>
    </row>
    <row r="425" spans="11:11" ht="12.75" x14ac:dyDescent="0.2">
      <c r="K425" s="15"/>
    </row>
    <row r="426" spans="11:11" ht="12.75" x14ac:dyDescent="0.2">
      <c r="K426" s="15"/>
    </row>
    <row r="427" spans="11:11" ht="12.75" x14ac:dyDescent="0.2">
      <c r="K427" s="15"/>
    </row>
    <row r="428" spans="11:11" ht="12.75" x14ac:dyDescent="0.2">
      <c r="K428" s="15"/>
    </row>
    <row r="429" spans="11:11" ht="12.75" x14ac:dyDescent="0.2">
      <c r="K429" s="15"/>
    </row>
    <row r="430" spans="11:11" ht="12.75" x14ac:dyDescent="0.2">
      <c r="K430" s="15"/>
    </row>
    <row r="431" spans="11:11" ht="12.75" x14ac:dyDescent="0.2">
      <c r="K431" s="15"/>
    </row>
    <row r="432" spans="11:11" ht="12.75" x14ac:dyDescent="0.2">
      <c r="K432" s="15"/>
    </row>
    <row r="433" spans="11:11" ht="12.75" x14ac:dyDescent="0.2">
      <c r="K433" s="15"/>
    </row>
    <row r="434" spans="11:11" ht="12.75" x14ac:dyDescent="0.2">
      <c r="K434" s="15"/>
    </row>
    <row r="435" spans="11:11" ht="12.75" x14ac:dyDescent="0.2">
      <c r="K435" s="15"/>
    </row>
    <row r="436" spans="11:11" ht="12.75" x14ac:dyDescent="0.2">
      <c r="K436" s="15"/>
    </row>
    <row r="437" spans="11:11" ht="12.75" x14ac:dyDescent="0.2">
      <c r="K437" s="15"/>
    </row>
    <row r="438" spans="11:11" ht="12.75" x14ac:dyDescent="0.2">
      <c r="K438" s="15"/>
    </row>
    <row r="439" spans="11:11" ht="12.75" x14ac:dyDescent="0.2">
      <c r="K439" s="15"/>
    </row>
    <row r="440" spans="11:11" ht="12.75" x14ac:dyDescent="0.2">
      <c r="K440" s="15"/>
    </row>
    <row r="441" spans="11:11" ht="12.75" x14ac:dyDescent="0.2">
      <c r="K441" s="15"/>
    </row>
    <row r="442" spans="11:11" ht="12.75" x14ac:dyDescent="0.2">
      <c r="K442" s="15"/>
    </row>
    <row r="443" spans="11:11" ht="12.75" x14ac:dyDescent="0.2">
      <c r="K443" s="15"/>
    </row>
    <row r="444" spans="11:11" ht="12.75" x14ac:dyDescent="0.2">
      <c r="K444" s="15"/>
    </row>
    <row r="445" spans="11:11" ht="12.75" x14ac:dyDescent="0.2">
      <c r="K445" s="15"/>
    </row>
    <row r="446" spans="11:11" ht="12.75" x14ac:dyDescent="0.2">
      <c r="K446" s="15"/>
    </row>
    <row r="447" spans="11:11" ht="12.75" x14ac:dyDescent="0.2">
      <c r="K447" s="15"/>
    </row>
    <row r="448" spans="11:11" ht="12.75" x14ac:dyDescent="0.2">
      <c r="K448" s="15"/>
    </row>
    <row r="449" spans="11:11" ht="12.75" x14ac:dyDescent="0.2">
      <c r="K449" s="15"/>
    </row>
    <row r="450" spans="11:11" ht="12.75" x14ac:dyDescent="0.2">
      <c r="K450" s="15"/>
    </row>
    <row r="451" spans="11:11" ht="12.75" x14ac:dyDescent="0.2">
      <c r="K451" s="15"/>
    </row>
    <row r="452" spans="11:11" ht="12.75" x14ac:dyDescent="0.2">
      <c r="K452" s="15"/>
    </row>
    <row r="453" spans="11:11" ht="12.75" x14ac:dyDescent="0.2">
      <c r="K453" s="15"/>
    </row>
    <row r="454" spans="11:11" ht="12.75" x14ac:dyDescent="0.2">
      <c r="K454" s="15"/>
    </row>
    <row r="455" spans="11:11" ht="12.75" x14ac:dyDescent="0.2">
      <c r="K455" s="15"/>
    </row>
    <row r="456" spans="11:11" ht="12.75" x14ac:dyDescent="0.2">
      <c r="K456" s="15"/>
    </row>
    <row r="457" spans="11:11" ht="12.75" x14ac:dyDescent="0.2">
      <c r="K457" s="15"/>
    </row>
    <row r="458" spans="11:11" ht="12.75" x14ac:dyDescent="0.2">
      <c r="K458" s="15"/>
    </row>
    <row r="459" spans="11:11" ht="12.75" x14ac:dyDescent="0.2">
      <c r="K459" s="15"/>
    </row>
    <row r="460" spans="11:11" ht="12.75" x14ac:dyDescent="0.2">
      <c r="K460" s="15"/>
    </row>
    <row r="461" spans="11:11" ht="12.75" x14ac:dyDescent="0.2">
      <c r="K461" s="15"/>
    </row>
    <row r="462" spans="11:11" ht="12.75" x14ac:dyDescent="0.2">
      <c r="K462" s="15"/>
    </row>
    <row r="463" spans="11:11" ht="12.75" x14ac:dyDescent="0.2">
      <c r="K463" s="15"/>
    </row>
    <row r="464" spans="11:11" ht="12.75" x14ac:dyDescent="0.2">
      <c r="K464" s="15"/>
    </row>
    <row r="465" spans="11:11" ht="12.75" x14ac:dyDescent="0.2">
      <c r="K465" s="15"/>
    </row>
    <row r="466" spans="11:11" ht="12.75" x14ac:dyDescent="0.2">
      <c r="K466" s="15"/>
    </row>
    <row r="467" spans="11:11" ht="12.75" x14ac:dyDescent="0.2">
      <c r="K467" s="15"/>
    </row>
    <row r="468" spans="11:11" ht="12.75" x14ac:dyDescent="0.2">
      <c r="K468" s="15"/>
    </row>
    <row r="469" spans="11:11" ht="12.75" x14ac:dyDescent="0.2">
      <c r="K469" s="15"/>
    </row>
    <row r="470" spans="11:11" ht="12.75" x14ac:dyDescent="0.2">
      <c r="K470" s="15"/>
    </row>
    <row r="471" spans="11:11" ht="12.75" x14ac:dyDescent="0.2">
      <c r="K471" s="15"/>
    </row>
    <row r="472" spans="11:11" ht="12.75" x14ac:dyDescent="0.2">
      <c r="K472" s="15"/>
    </row>
    <row r="473" spans="11:11" ht="12.75" x14ac:dyDescent="0.2">
      <c r="K473" s="15"/>
    </row>
    <row r="474" spans="11:11" ht="12.75" x14ac:dyDescent="0.2">
      <c r="K474" s="15"/>
    </row>
    <row r="475" spans="11:11" ht="12.75" x14ac:dyDescent="0.2">
      <c r="K475" s="15"/>
    </row>
    <row r="476" spans="11:11" ht="12.75" x14ac:dyDescent="0.2">
      <c r="K476" s="15"/>
    </row>
    <row r="477" spans="11:11" ht="12.75" x14ac:dyDescent="0.2">
      <c r="K477" s="15"/>
    </row>
    <row r="478" spans="11:11" ht="12.75" x14ac:dyDescent="0.2">
      <c r="K478" s="15"/>
    </row>
    <row r="479" spans="11:11" ht="12.75" x14ac:dyDescent="0.2">
      <c r="K479" s="15"/>
    </row>
    <row r="480" spans="11:11" ht="12.75" x14ac:dyDescent="0.2">
      <c r="K480" s="15"/>
    </row>
    <row r="481" spans="11:11" ht="12.75" x14ac:dyDescent="0.2">
      <c r="K481" s="15"/>
    </row>
    <row r="482" spans="11:11" ht="12.75" x14ac:dyDescent="0.2">
      <c r="K482" s="15"/>
    </row>
    <row r="483" spans="11:11" ht="12.75" x14ac:dyDescent="0.2">
      <c r="K483" s="15"/>
    </row>
    <row r="484" spans="11:11" ht="12.75" x14ac:dyDescent="0.2">
      <c r="K484" s="15"/>
    </row>
    <row r="485" spans="11:11" ht="12.75" x14ac:dyDescent="0.2">
      <c r="K485" s="15"/>
    </row>
    <row r="486" spans="11:11" ht="12.75" x14ac:dyDescent="0.2">
      <c r="K486" s="15"/>
    </row>
    <row r="487" spans="11:11" ht="12.75" x14ac:dyDescent="0.2">
      <c r="K487" s="15"/>
    </row>
    <row r="488" spans="11:11" ht="12.75" x14ac:dyDescent="0.2">
      <c r="K488" s="15"/>
    </row>
    <row r="489" spans="11:11" ht="12.75" x14ac:dyDescent="0.2">
      <c r="K489" s="15"/>
    </row>
    <row r="490" spans="11:11" ht="12.75" x14ac:dyDescent="0.2">
      <c r="K490" s="15"/>
    </row>
    <row r="491" spans="11:11" ht="12.75" x14ac:dyDescent="0.2">
      <c r="K491" s="15"/>
    </row>
    <row r="492" spans="11:11" ht="12.75" x14ac:dyDescent="0.2">
      <c r="K492" s="15"/>
    </row>
    <row r="493" spans="11:11" ht="12.75" x14ac:dyDescent="0.2">
      <c r="K493" s="15"/>
    </row>
    <row r="494" spans="11:11" ht="12.75" x14ac:dyDescent="0.2">
      <c r="K494" s="15"/>
    </row>
    <row r="495" spans="11:11" ht="12.75" x14ac:dyDescent="0.2">
      <c r="K495" s="15"/>
    </row>
    <row r="496" spans="11:11" ht="12.75" x14ac:dyDescent="0.2">
      <c r="K496" s="15"/>
    </row>
    <row r="497" spans="11:11" ht="12.75" x14ac:dyDescent="0.2">
      <c r="K497" s="15"/>
    </row>
    <row r="498" spans="11:11" ht="12.75" x14ac:dyDescent="0.2">
      <c r="K498" s="15"/>
    </row>
    <row r="499" spans="11:11" ht="12.75" x14ac:dyDescent="0.2">
      <c r="K499" s="15"/>
    </row>
    <row r="500" spans="11:11" ht="12.75" x14ac:dyDescent="0.2">
      <c r="K500" s="15"/>
    </row>
    <row r="501" spans="11:11" ht="12.75" x14ac:dyDescent="0.2">
      <c r="K501" s="15"/>
    </row>
    <row r="502" spans="11:11" ht="12.75" x14ac:dyDescent="0.2">
      <c r="K502" s="15"/>
    </row>
    <row r="503" spans="11:11" ht="12.75" x14ac:dyDescent="0.2">
      <c r="K503" s="15"/>
    </row>
    <row r="504" spans="11:11" ht="12.75" x14ac:dyDescent="0.2">
      <c r="K504" s="15"/>
    </row>
    <row r="505" spans="11:11" ht="12.75" x14ac:dyDescent="0.2">
      <c r="K505" s="15"/>
    </row>
    <row r="506" spans="11:11" ht="12.75" x14ac:dyDescent="0.2">
      <c r="K506" s="15"/>
    </row>
    <row r="507" spans="11:11" ht="12.75" x14ac:dyDescent="0.2">
      <c r="K507" s="15"/>
    </row>
    <row r="508" spans="11:11" ht="12.75" x14ac:dyDescent="0.2">
      <c r="K508" s="15"/>
    </row>
    <row r="509" spans="11:11" ht="12.75" x14ac:dyDescent="0.2">
      <c r="K509" s="15"/>
    </row>
    <row r="510" spans="11:11" ht="12.75" x14ac:dyDescent="0.2">
      <c r="K510" s="15"/>
    </row>
    <row r="511" spans="11:11" ht="12.75" x14ac:dyDescent="0.2">
      <c r="K511" s="15"/>
    </row>
    <row r="512" spans="11:11" ht="12.75" x14ac:dyDescent="0.2">
      <c r="K512" s="15"/>
    </row>
    <row r="513" spans="11:11" ht="12.75" x14ac:dyDescent="0.2">
      <c r="K513" s="15"/>
    </row>
    <row r="514" spans="11:11" ht="12.75" x14ac:dyDescent="0.2">
      <c r="K514" s="15"/>
    </row>
    <row r="515" spans="11:11" ht="12.75" x14ac:dyDescent="0.2">
      <c r="K515" s="15"/>
    </row>
    <row r="516" spans="11:11" ht="12.75" x14ac:dyDescent="0.2">
      <c r="K516" s="15"/>
    </row>
    <row r="517" spans="11:11" ht="12.75" x14ac:dyDescent="0.2">
      <c r="K517" s="15"/>
    </row>
    <row r="518" spans="11:11" ht="12.75" x14ac:dyDescent="0.2">
      <c r="K518" s="15"/>
    </row>
    <row r="519" spans="11:11" ht="12.75" x14ac:dyDescent="0.2">
      <c r="K519" s="15"/>
    </row>
    <row r="520" spans="11:11" ht="12.75" x14ac:dyDescent="0.2">
      <c r="K520" s="15"/>
    </row>
    <row r="521" spans="11:11" ht="12.75" x14ac:dyDescent="0.2">
      <c r="K521" s="15"/>
    </row>
    <row r="522" spans="11:11" ht="12.75" x14ac:dyDescent="0.2">
      <c r="K522" s="15"/>
    </row>
    <row r="523" spans="11:11" ht="12.75" x14ac:dyDescent="0.2">
      <c r="K523" s="15"/>
    </row>
    <row r="524" spans="11:11" ht="12.75" x14ac:dyDescent="0.2">
      <c r="K524" s="15"/>
    </row>
    <row r="525" spans="11:11" ht="12.75" x14ac:dyDescent="0.2">
      <c r="K525" s="15"/>
    </row>
    <row r="526" spans="11:11" ht="12.75" x14ac:dyDescent="0.2">
      <c r="K526" s="15"/>
    </row>
    <row r="527" spans="11:11" ht="12.75" x14ac:dyDescent="0.2">
      <c r="K527" s="15"/>
    </row>
    <row r="528" spans="11:11" ht="12.75" x14ac:dyDescent="0.2">
      <c r="K528" s="15"/>
    </row>
    <row r="529" spans="11:11" ht="12.75" x14ac:dyDescent="0.2">
      <c r="K529" s="15"/>
    </row>
    <row r="530" spans="11:11" ht="12.75" x14ac:dyDescent="0.2">
      <c r="K530" s="15"/>
    </row>
    <row r="531" spans="11:11" ht="12.75" x14ac:dyDescent="0.2">
      <c r="K531" s="15"/>
    </row>
    <row r="532" spans="11:11" ht="12.75" x14ac:dyDescent="0.2">
      <c r="K532" s="15"/>
    </row>
    <row r="533" spans="11:11" ht="12.75" x14ac:dyDescent="0.2">
      <c r="K533" s="15"/>
    </row>
    <row r="534" spans="11:11" ht="12.75" x14ac:dyDescent="0.2">
      <c r="K534" s="15"/>
    </row>
    <row r="535" spans="11:11" ht="12.75" x14ac:dyDescent="0.2">
      <c r="K535" s="15"/>
    </row>
    <row r="536" spans="11:11" ht="12.75" x14ac:dyDescent="0.2">
      <c r="K536" s="15"/>
    </row>
    <row r="537" spans="11:11" ht="12.75" x14ac:dyDescent="0.2">
      <c r="K537" s="15"/>
    </row>
    <row r="538" spans="11:11" ht="12.75" x14ac:dyDescent="0.2">
      <c r="K538" s="15"/>
    </row>
    <row r="539" spans="11:11" ht="12.75" x14ac:dyDescent="0.2">
      <c r="K539" s="15"/>
    </row>
    <row r="540" spans="11:11" ht="12.75" x14ac:dyDescent="0.2">
      <c r="K540" s="15"/>
    </row>
    <row r="541" spans="11:11" ht="12.75" x14ac:dyDescent="0.2">
      <c r="K541" s="15"/>
    </row>
    <row r="542" spans="11:11" ht="12.75" x14ac:dyDescent="0.2">
      <c r="K542" s="15"/>
    </row>
    <row r="543" spans="11:11" ht="12.75" x14ac:dyDescent="0.2">
      <c r="K543" s="15"/>
    </row>
    <row r="544" spans="11:11" ht="12.75" x14ac:dyDescent="0.2">
      <c r="K544" s="15"/>
    </row>
    <row r="545" spans="11:11" ht="12.75" x14ac:dyDescent="0.2">
      <c r="K545" s="15"/>
    </row>
    <row r="546" spans="11:11" ht="12.75" x14ac:dyDescent="0.2">
      <c r="K546" s="15"/>
    </row>
    <row r="547" spans="11:11" ht="12.75" x14ac:dyDescent="0.2">
      <c r="K547" s="15"/>
    </row>
    <row r="548" spans="11:11" ht="12.75" x14ac:dyDescent="0.2">
      <c r="K548" s="15"/>
    </row>
    <row r="549" spans="11:11" ht="12.75" x14ac:dyDescent="0.2">
      <c r="K549" s="15"/>
    </row>
    <row r="550" spans="11:11" ht="12.75" x14ac:dyDescent="0.2">
      <c r="K550" s="15"/>
    </row>
    <row r="551" spans="11:11" ht="12.75" x14ac:dyDescent="0.2">
      <c r="K551" s="15"/>
    </row>
    <row r="552" spans="11:11" ht="12.75" x14ac:dyDescent="0.2">
      <c r="K552" s="15"/>
    </row>
    <row r="553" spans="11:11" ht="12.75" x14ac:dyDescent="0.2">
      <c r="K553" s="15"/>
    </row>
    <row r="554" spans="11:11" ht="12.75" x14ac:dyDescent="0.2">
      <c r="K554" s="15"/>
    </row>
    <row r="555" spans="11:11" ht="12.75" x14ac:dyDescent="0.2">
      <c r="K555" s="15"/>
    </row>
    <row r="556" spans="11:11" ht="12.75" x14ac:dyDescent="0.2">
      <c r="K556" s="15"/>
    </row>
    <row r="557" spans="11:11" ht="12.75" x14ac:dyDescent="0.2">
      <c r="K557" s="15"/>
    </row>
    <row r="558" spans="11:11" ht="12.75" x14ac:dyDescent="0.2">
      <c r="K558" s="15"/>
    </row>
    <row r="559" spans="11:11" ht="12.75" x14ac:dyDescent="0.2">
      <c r="K559" s="15"/>
    </row>
    <row r="560" spans="11:11" ht="12.75" x14ac:dyDescent="0.2">
      <c r="K560" s="15"/>
    </row>
    <row r="561" spans="11:11" ht="12.75" x14ac:dyDescent="0.2">
      <c r="K561" s="15"/>
    </row>
    <row r="562" spans="11:11" ht="12.75" x14ac:dyDescent="0.2">
      <c r="K562" s="15"/>
    </row>
    <row r="563" spans="11:11" ht="12.75" x14ac:dyDescent="0.2">
      <c r="K563" s="15"/>
    </row>
    <row r="564" spans="11:11" ht="12.75" x14ac:dyDescent="0.2">
      <c r="K564" s="15"/>
    </row>
    <row r="565" spans="11:11" ht="12.75" x14ac:dyDescent="0.2">
      <c r="K565" s="15"/>
    </row>
    <row r="566" spans="11:11" ht="12.75" x14ac:dyDescent="0.2">
      <c r="K566" s="15"/>
    </row>
    <row r="567" spans="11:11" ht="12.75" x14ac:dyDescent="0.2">
      <c r="K567" s="15"/>
    </row>
    <row r="568" spans="11:11" ht="12.75" x14ac:dyDescent="0.2">
      <c r="K568" s="15"/>
    </row>
    <row r="569" spans="11:11" ht="12.75" x14ac:dyDescent="0.2">
      <c r="K569" s="15"/>
    </row>
    <row r="570" spans="11:11" ht="12.75" x14ac:dyDescent="0.2">
      <c r="K570" s="15"/>
    </row>
    <row r="571" spans="11:11" ht="12.75" x14ac:dyDescent="0.2">
      <c r="K571" s="15"/>
    </row>
    <row r="572" spans="11:11" ht="12.75" x14ac:dyDescent="0.2">
      <c r="K572" s="15"/>
    </row>
    <row r="573" spans="11:11" ht="12.75" x14ac:dyDescent="0.2">
      <c r="K573" s="15"/>
    </row>
    <row r="574" spans="11:11" ht="12.75" x14ac:dyDescent="0.2">
      <c r="K574" s="15"/>
    </row>
    <row r="575" spans="11:11" ht="12.75" x14ac:dyDescent="0.2">
      <c r="K575" s="15"/>
    </row>
    <row r="576" spans="11:11" ht="12.75" x14ac:dyDescent="0.2">
      <c r="K576" s="15"/>
    </row>
    <row r="577" spans="11:11" ht="12.75" x14ac:dyDescent="0.2">
      <c r="K577" s="15"/>
    </row>
    <row r="578" spans="11:11" ht="12.75" x14ac:dyDescent="0.2">
      <c r="K578" s="15"/>
    </row>
    <row r="579" spans="11:11" ht="12.75" x14ac:dyDescent="0.2">
      <c r="K579" s="15"/>
    </row>
    <row r="580" spans="11:11" ht="12.75" x14ac:dyDescent="0.2">
      <c r="K580" s="15"/>
    </row>
    <row r="581" spans="11:11" ht="12.75" x14ac:dyDescent="0.2">
      <c r="K581" s="15"/>
    </row>
    <row r="582" spans="11:11" ht="12.75" x14ac:dyDescent="0.2">
      <c r="K582" s="15"/>
    </row>
    <row r="583" spans="11:11" ht="12.75" x14ac:dyDescent="0.2">
      <c r="K583" s="15"/>
    </row>
    <row r="584" spans="11:11" ht="12.75" x14ac:dyDescent="0.2">
      <c r="K584" s="15"/>
    </row>
    <row r="585" spans="11:11" ht="12.75" x14ac:dyDescent="0.2">
      <c r="K585" s="15"/>
    </row>
    <row r="586" spans="11:11" ht="12.75" x14ac:dyDescent="0.2">
      <c r="K586" s="15"/>
    </row>
    <row r="587" spans="11:11" ht="12.75" x14ac:dyDescent="0.2">
      <c r="K587" s="15"/>
    </row>
    <row r="588" spans="11:11" ht="12.75" x14ac:dyDescent="0.2">
      <c r="K588" s="15"/>
    </row>
    <row r="589" spans="11:11" ht="12.75" x14ac:dyDescent="0.2">
      <c r="K589" s="15"/>
    </row>
    <row r="590" spans="11:11" ht="12.75" x14ac:dyDescent="0.2">
      <c r="K590" s="15"/>
    </row>
    <row r="591" spans="11:11" ht="12.75" x14ac:dyDescent="0.2">
      <c r="K591" s="15"/>
    </row>
    <row r="592" spans="11:11" ht="12.75" x14ac:dyDescent="0.2">
      <c r="K592" s="15"/>
    </row>
    <row r="593" spans="11:11" ht="12.75" x14ac:dyDescent="0.2">
      <c r="K593" s="15"/>
    </row>
    <row r="594" spans="11:11" ht="12.75" x14ac:dyDescent="0.2">
      <c r="K594" s="15"/>
    </row>
    <row r="595" spans="11:11" ht="12.75" x14ac:dyDescent="0.2">
      <c r="K595" s="15"/>
    </row>
    <row r="596" spans="11:11" ht="12.75" x14ac:dyDescent="0.2">
      <c r="K596" s="15"/>
    </row>
    <row r="597" spans="11:11" ht="12.75" x14ac:dyDescent="0.2">
      <c r="K597" s="15"/>
    </row>
    <row r="598" spans="11:11" ht="12.75" x14ac:dyDescent="0.2">
      <c r="K598" s="15"/>
    </row>
    <row r="599" spans="11:11" ht="12.75" x14ac:dyDescent="0.2">
      <c r="K599" s="15"/>
    </row>
    <row r="600" spans="11:11" ht="12.75" x14ac:dyDescent="0.2">
      <c r="K600" s="15"/>
    </row>
    <row r="601" spans="11:11" ht="12.75" x14ac:dyDescent="0.2">
      <c r="K601" s="15"/>
    </row>
    <row r="602" spans="11:11" ht="12.75" x14ac:dyDescent="0.2">
      <c r="K602" s="15"/>
    </row>
    <row r="603" spans="11:11" ht="12.75" x14ac:dyDescent="0.2">
      <c r="K603" s="15"/>
    </row>
    <row r="604" spans="11:11" ht="12.75" x14ac:dyDescent="0.2">
      <c r="K604" s="15"/>
    </row>
    <row r="605" spans="11:11" ht="12.75" x14ac:dyDescent="0.2">
      <c r="K605" s="15"/>
    </row>
    <row r="606" spans="11:11" ht="12.75" x14ac:dyDescent="0.2">
      <c r="K606" s="15"/>
    </row>
    <row r="607" spans="11:11" ht="12.75" x14ac:dyDescent="0.2">
      <c r="K607" s="15"/>
    </row>
    <row r="608" spans="11:11" ht="12.75" x14ac:dyDescent="0.2">
      <c r="K608" s="15"/>
    </row>
    <row r="609" spans="11:11" ht="12.75" x14ac:dyDescent="0.2">
      <c r="K609" s="15"/>
    </row>
    <row r="610" spans="11:11" ht="12.75" x14ac:dyDescent="0.2">
      <c r="K610" s="15"/>
    </row>
    <row r="611" spans="11:11" ht="12.75" x14ac:dyDescent="0.2">
      <c r="K611" s="15"/>
    </row>
    <row r="612" spans="11:11" ht="12.75" x14ac:dyDescent="0.2">
      <c r="K612" s="15"/>
    </row>
    <row r="613" spans="11:11" ht="12.75" x14ac:dyDescent="0.2">
      <c r="K613" s="15"/>
    </row>
    <row r="614" spans="11:11" ht="12.75" x14ac:dyDescent="0.2">
      <c r="K614" s="15"/>
    </row>
    <row r="615" spans="11:11" ht="12.75" x14ac:dyDescent="0.2">
      <c r="K615" s="15"/>
    </row>
    <row r="616" spans="11:11" ht="12.75" x14ac:dyDescent="0.2">
      <c r="K616" s="15"/>
    </row>
    <row r="617" spans="11:11" ht="12.75" x14ac:dyDescent="0.2">
      <c r="K617" s="15"/>
    </row>
    <row r="618" spans="11:11" ht="12.75" x14ac:dyDescent="0.2">
      <c r="K618" s="15"/>
    </row>
    <row r="619" spans="11:11" ht="12.75" x14ac:dyDescent="0.2">
      <c r="K619" s="15"/>
    </row>
    <row r="620" spans="11:11" ht="12.75" x14ac:dyDescent="0.2">
      <c r="K620" s="15"/>
    </row>
    <row r="621" spans="11:11" ht="12.75" x14ac:dyDescent="0.2">
      <c r="K621" s="15"/>
    </row>
    <row r="622" spans="11:11" ht="12.75" x14ac:dyDescent="0.2">
      <c r="K622" s="15"/>
    </row>
    <row r="623" spans="11:11" ht="12.75" x14ac:dyDescent="0.2">
      <c r="K623" s="15"/>
    </row>
    <row r="624" spans="11:11" ht="12.75" x14ac:dyDescent="0.2">
      <c r="K624" s="15"/>
    </row>
    <row r="625" spans="11:11" ht="12.75" x14ac:dyDescent="0.2">
      <c r="K625" s="15"/>
    </row>
    <row r="626" spans="11:11" ht="12.75" x14ac:dyDescent="0.2">
      <c r="K626" s="15"/>
    </row>
    <row r="627" spans="11:11" ht="12.75" x14ac:dyDescent="0.2">
      <c r="K627" s="15"/>
    </row>
    <row r="628" spans="11:11" ht="12.75" x14ac:dyDescent="0.2">
      <c r="K628" s="15"/>
    </row>
    <row r="629" spans="11:11" ht="12.75" x14ac:dyDescent="0.2">
      <c r="K629" s="15"/>
    </row>
    <row r="630" spans="11:11" ht="12.75" x14ac:dyDescent="0.2">
      <c r="K630" s="15"/>
    </row>
    <row r="631" spans="11:11" ht="12.75" x14ac:dyDescent="0.2">
      <c r="K631" s="15"/>
    </row>
    <row r="632" spans="11:11" ht="12.75" x14ac:dyDescent="0.2">
      <c r="K632" s="15"/>
    </row>
    <row r="633" spans="11:11" ht="12.75" x14ac:dyDescent="0.2">
      <c r="K633" s="15"/>
    </row>
    <row r="634" spans="11:11" ht="12.75" x14ac:dyDescent="0.2">
      <c r="K634" s="15"/>
    </row>
    <row r="635" spans="11:11" ht="12.75" x14ac:dyDescent="0.2">
      <c r="K635" s="15"/>
    </row>
    <row r="636" spans="11:11" ht="12.75" x14ac:dyDescent="0.2">
      <c r="K636" s="15"/>
    </row>
    <row r="637" spans="11:11" ht="12.75" x14ac:dyDescent="0.2">
      <c r="K637" s="15"/>
    </row>
    <row r="638" spans="11:11" ht="12.75" x14ac:dyDescent="0.2">
      <c r="K638" s="15"/>
    </row>
    <row r="639" spans="11:11" ht="12.75" x14ac:dyDescent="0.2">
      <c r="K639" s="15"/>
    </row>
    <row r="640" spans="11:11" ht="12.75" x14ac:dyDescent="0.2">
      <c r="K640" s="15"/>
    </row>
    <row r="641" spans="11:11" ht="12.75" x14ac:dyDescent="0.2">
      <c r="K641" s="15"/>
    </row>
    <row r="642" spans="11:11" ht="12.75" x14ac:dyDescent="0.2">
      <c r="K642" s="15"/>
    </row>
    <row r="643" spans="11:11" ht="12.75" x14ac:dyDescent="0.2">
      <c r="K643" s="15"/>
    </row>
    <row r="644" spans="11:11" ht="12.75" x14ac:dyDescent="0.2">
      <c r="K644" s="15"/>
    </row>
    <row r="645" spans="11:11" ht="12.75" x14ac:dyDescent="0.2">
      <c r="K645" s="15"/>
    </row>
    <row r="646" spans="11:11" ht="12.75" x14ac:dyDescent="0.2">
      <c r="K646" s="15"/>
    </row>
    <row r="647" spans="11:11" ht="12.75" x14ac:dyDescent="0.2">
      <c r="K647" s="15"/>
    </row>
    <row r="648" spans="11:11" ht="12.75" x14ac:dyDescent="0.2">
      <c r="K648" s="15"/>
    </row>
    <row r="649" spans="11:11" ht="12.75" x14ac:dyDescent="0.2">
      <c r="K649" s="15"/>
    </row>
    <row r="650" spans="11:11" ht="12.75" x14ac:dyDescent="0.2">
      <c r="K650" s="15"/>
    </row>
    <row r="651" spans="11:11" ht="12.75" x14ac:dyDescent="0.2">
      <c r="K651" s="15"/>
    </row>
    <row r="652" spans="11:11" ht="12.75" x14ac:dyDescent="0.2">
      <c r="K652" s="15"/>
    </row>
    <row r="653" spans="11:11" ht="12.75" x14ac:dyDescent="0.2">
      <c r="K653" s="15"/>
    </row>
    <row r="654" spans="11:11" ht="12.75" x14ac:dyDescent="0.2">
      <c r="K654" s="15"/>
    </row>
    <row r="655" spans="11:11" ht="12.75" x14ac:dyDescent="0.2">
      <c r="K655" s="15"/>
    </row>
    <row r="656" spans="11:11" ht="12.75" x14ac:dyDescent="0.2">
      <c r="K656" s="15"/>
    </row>
    <row r="657" spans="11:11" ht="12.75" x14ac:dyDescent="0.2">
      <c r="K657" s="15"/>
    </row>
    <row r="658" spans="11:11" ht="12.75" x14ac:dyDescent="0.2">
      <c r="K658" s="15"/>
    </row>
    <row r="659" spans="11:11" ht="12.75" x14ac:dyDescent="0.2">
      <c r="K659" s="15"/>
    </row>
    <row r="660" spans="11:11" ht="12.75" x14ac:dyDescent="0.2">
      <c r="K660" s="15"/>
    </row>
    <row r="661" spans="11:11" ht="12.75" x14ac:dyDescent="0.2">
      <c r="K661" s="15"/>
    </row>
    <row r="662" spans="11:11" ht="12.75" x14ac:dyDescent="0.2">
      <c r="K662" s="15"/>
    </row>
    <row r="663" spans="11:11" ht="12.75" x14ac:dyDescent="0.2">
      <c r="K663" s="15"/>
    </row>
    <row r="664" spans="11:11" ht="12.75" x14ac:dyDescent="0.2">
      <c r="K664" s="15"/>
    </row>
    <row r="665" spans="11:11" ht="12.75" x14ac:dyDescent="0.2">
      <c r="K665" s="15"/>
    </row>
    <row r="666" spans="11:11" ht="12.75" x14ac:dyDescent="0.2">
      <c r="K666" s="15"/>
    </row>
    <row r="667" spans="11:11" ht="12.75" x14ac:dyDescent="0.2">
      <c r="K667" s="15"/>
    </row>
    <row r="668" spans="11:11" ht="12.75" x14ac:dyDescent="0.2">
      <c r="K668" s="15"/>
    </row>
    <row r="669" spans="11:11" ht="12.75" x14ac:dyDescent="0.2">
      <c r="K669" s="15"/>
    </row>
    <row r="670" spans="11:11" ht="12.75" x14ac:dyDescent="0.2">
      <c r="K670" s="15"/>
    </row>
    <row r="671" spans="11:11" ht="12.75" x14ac:dyDescent="0.2">
      <c r="K671" s="15"/>
    </row>
    <row r="672" spans="11:11" ht="12.75" x14ac:dyDescent="0.2">
      <c r="K672" s="15"/>
    </row>
    <row r="673" spans="11:11" ht="12.75" x14ac:dyDescent="0.2">
      <c r="K673" s="15"/>
    </row>
    <row r="674" spans="11:11" ht="12.75" x14ac:dyDescent="0.2">
      <c r="K674" s="15"/>
    </row>
    <row r="675" spans="11:11" ht="12.75" x14ac:dyDescent="0.2">
      <c r="K675" s="15"/>
    </row>
    <row r="676" spans="11:11" ht="12.75" x14ac:dyDescent="0.2">
      <c r="K676" s="15"/>
    </row>
    <row r="677" spans="11:11" ht="12.75" x14ac:dyDescent="0.2">
      <c r="K677" s="15"/>
    </row>
    <row r="678" spans="11:11" ht="12.75" x14ac:dyDescent="0.2">
      <c r="K678" s="15"/>
    </row>
    <row r="679" spans="11:11" ht="12.75" x14ac:dyDescent="0.2">
      <c r="K679" s="15"/>
    </row>
    <row r="680" spans="11:11" ht="12.75" x14ac:dyDescent="0.2">
      <c r="K680" s="15"/>
    </row>
    <row r="681" spans="11:11" ht="12.75" x14ac:dyDescent="0.2">
      <c r="K681" s="15"/>
    </row>
    <row r="682" spans="11:11" ht="12.75" x14ac:dyDescent="0.2">
      <c r="K682" s="15"/>
    </row>
    <row r="683" spans="11:11" ht="12.75" x14ac:dyDescent="0.2">
      <c r="K683" s="15"/>
    </row>
    <row r="684" spans="11:11" ht="12.75" x14ac:dyDescent="0.2">
      <c r="K684" s="15"/>
    </row>
    <row r="685" spans="11:11" ht="12.75" x14ac:dyDescent="0.2">
      <c r="K685" s="15"/>
    </row>
    <row r="686" spans="11:11" ht="12.75" x14ac:dyDescent="0.2">
      <c r="K686" s="15"/>
    </row>
    <row r="687" spans="11:11" ht="12.75" x14ac:dyDescent="0.2">
      <c r="K687" s="15"/>
    </row>
    <row r="688" spans="11:11" ht="12.75" x14ac:dyDescent="0.2">
      <c r="K688" s="15"/>
    </row>
    <row r="689" spans="11:11" ht="12.75" x14ac:dyDescent="0.2">
      <c r="K689" s="15"/>
    </row>
    <row r="690" spans="11:11" ht="12.75" x14ac:dyDescent="0.2">
      <c r="K690" s="15"/>
    </row>
    <row r="691" spans="11:11" ht="12.75" x14ac:dyDescent="0.2">
      <c r="K691" s="15"/>
    </row>
    <row r="692" spans="11:11" ht="12.75" x14ac:dyDescent="0.2">
      <c r="K692" s="15"/>
    </row>
    <row r="693" spans="11:11" ht="12.75" x14ac:dyDescent="0.2">
      <c r="K693" s="15"/>
    </row>
    <row r="694" spans="11:11" ht="12.75" x14ac:dyDescent="0.2">
      <c r="K694" s="15"/>
    </row>
    <row r="695" spans="11:11" ht="12.75" x14ac:dyDescent="0.2">
      <c r="K695" s="15"/>
    </row>
    <row r="696" spans="11:11" ht="12.75" x14ac:dyDescent="0.2">
      <c r="K696" s="15"/>
    </row>
    <row r="697" spans="11:11" ht="12.75" x14ac:dyDescent="0.2">
      <c r="K697" s="15"/>
    </row>
    <row r="698" spans="11:11" ht="12.75" x14ac:dyDescent="0.2">
      <c r="K698" s="15"/>
    </row>
    <row r="699" spans="11:11" ht="12.75" x14ac:dyDescent="0.2">
      <c r="K699" s="15"/>
    </row>
    <row r="700" spans="11:11" ht="12.75" x14ac:dyDescent="0.2">
      <c r="K700" s="15"/>
    </row>
    <row r="701" spans="11:11" ht="12.75" x14ac:dyDescent="0.2">
      <c r="K701" s="15"/>
    </row>
    <row r="702" spans="11:11" ht="12.75" x14ac:dyDescent="0.2">
      <c r="K702" s="15"/>
    </row>
    <row r="703" spans="11:11" ht="12.75" x14ac:dyDescent="0.2">
      <c r="K703" s="15"/>
    </row>
    <row r="704" spans="11:11" ht="12.75" x14ac:dyDescent="0.2">
      <c r="K704" s="15"/>
    </row>
    <row r="705" spans="11:11" ht="12.75" x14ac:dyDescent="0.2">
      <c r="K705" s="15"/>
    </row>
    <row r="706" spans="11:11" ht="12.75" x14ac:dyDescent="0.2">
      <c r="K706" s="15"/>
    </row>
    <row r="707" spans="11:11" ht="12.75" x14ac:dyDescent="0.2">
      <c r="K707" s="15"/>
    </row>
    <row r="708" spans="11:11" ht="12.75" x14ac:dyDescent="0.2">
      <c r="K708" s="15"/>
    </row>
    <row r="709" spans="11:11" ht="12.75" x14ac:dyDescent="0.2">
      <c r="K709" s="15"/>
    </row>
    <row r="710" spans="11:11" ht="12.75" x14ac:dyDescent="0.2">
      <c r="K710" s="15"/>
    </row>
    <row r="711" spans="11:11" ht="12.75" x14ac:dyDescent="0.2">
      <c r="K711" s="15"/>
    </row>
    <row r="712" spans="11:11" ht="12.75" x14ac:dyDescent="0.2">
      <c r="K712" s="15"/>
    </row>
    <row r="713" spans="11:11" ht="12.75" x14ac:dyDescent="0.2">
      <c r="K713" s="15"/>
    </row>
    <row r="714" spans="11:11" ht="12.75" x14ac:dyDescent="0.2">
      <c r="K714" s="15"/>
    </row>
    <row r="715" spans="11:11" ht="12.75" x14ac:dyDescent="0.2">
      <c r="K715" s="15"/>
    </row>
    <row r="716" spans="11:11" ht="12.75" x14ac:dyDescent="0.2">
      <c r="K716" s="15"/>
    </row>
    <row r="717" spans="11:11" ht="12.75" x14ac:dyDescent="0.2">
      <c r="K717" s="15"/>
    </row>
    <row r="718" spans="11:11" ht="12.75" x14ac:dyDescent="0.2">
      <c r="K718" s="15"/>
    </row>
    <row r="719" spans="11:11" ht="12.75" x14ac:dyDescent="0.2">
      <c r="K719" s="15"/>
    </row>
    <row r="720" spans="11:11" ht="12.75" x14ac:dyDescent="0.2">
      <c r="K720" s="15"/>
    </row>
    <row r="721" spans="11:11" ht="12.75" x14ac:dyDescent="0.2">
      <c r="K721" s="15"/>
    </row>
    <row r="722" spans="11:11" ht="12.75" x14ac:dyDescent="0.2">
      <c r="K722" s="15"/>
    </row>
    <row r="723" spans="11:11" ht="12.75" x14ac:dyDescent="0.2">
      <c r="K723" s="15"/>
    </row>
    <row r="724" spans="11:11" ht="12.75" x14ac:dyDescent="0.2">
      <c r="K724" s="15"/>
    </row>
    <row r="725" spans="11:11" ht="12.75" x14ac:dyDescent="0.2">
      <c r="K725" s="15"/>
    </row>
    <row r="726" spans="11:11" ht="12.75" x14ac:dyDescent="0.2">
      <c r="K726" s="15"/>
    </row>
    <row r="727" spans="11:11" ht="12.75" x14ac:dyDescent="0.2">
      <c r="K727" s="15"/>
    </row>
    <row r="728" spans="11:11" ht="12.75" x14ac:dyDescent="0.2">
      <c r="K728" s="15"/>
    </row>
    <row r="729" spans="11:11" ht="12.75" x14ac:dyDescent="0.2">
      <c r="K729" s="15"/>
    </row>
    <row r="730" spans="11:11" ht="12.75" x14ac:dyDescent="0.2">
      <c r="K730" s="15"/>
    </row>
    <row r="731" spans="11:11" ht="12.75" x14ac:dyDescent="0.2">
      <c r="K731" s="15"/>
    </row>
    <row r="732" spans="11:11" ht="12.75" x14ac:dyDescent="0.2">
      <c r="K732" s="15"/>
    </row>
    <row r="733" spans="11:11" ht="12.75" x14ac:dyDescent="0.2">
      <c r="K733" s="15"/>
    </row>
    <row r="734" spans="11:11" ht="12.75" x14ac:dyDescent="0.2">
      <c r="K734" s="15"/>
    </row>
    <row r="735" spans="11:11" ht="12.75" x14ac:dyDescent="0.2">
      <c r="K735" s="15"/>
    </row>
    <row r="736" spans="11:11" ht="12.75" x14ac:dyDescent="0.2">
      <c r="K736" s="15"/>
    </row>
    <row r="737" spans="11:11" ht="12.75" x14ac:dyDescent="0.2">
      <c r="K737" s="15"/>
    </row>
    <row r="738" spans="11:11" ht="12.75" x14ac:dyDescent="0.2">
      <c r="K738" s="15"/>
    </row>
    <row r="739" spans="11:11" ht="12.75" x14ac:dyDescent="0.2">
      <c r="K739" s="15"/>
    </row>
    <row r="740" spans="11:11" ht="12.75" x14ac:dyDescent="0.2">
      <c r="K740" s="15"/>
    </row>
    <row r="741" spans="11:11" ht="12.75" x14ac:dyDescent="0.2">
      <c r="K741" s="15"/>
    </row>
    <row r="742" spans="11:11" ht="12.75" x14ac:dyDescent="0.2">
      <c r="K742" s="15"/>
    </row>
    <row r="743" spans="11:11" ht="12.75" x14ac:dyDescent="0.2">
      <c r="K743" s="15"/>
    </row>
    <row r="744" spans="11:11" ht="12.75" x14ac:dyDescent="0.2">
      <c r="K744" s="15"/>
    </row>
    <row r="745" spans="11:11" ht="12.75" x14ac:dyDescent="0.2">
      <c r="K745" s="15"/>
    </row>
    <row r="746" spans="11:11" ht="12.75" x14ac:dyDescent="0.2">
      <c r="K746" s="15"/>
    </row>
    <row r="747" spans="11:11" ht="12.75" x14ac:dyDescent="0.2">
      <c r="K747" s="15"/>
    </row>
    <row r="748" spans="11:11" ht="12.75" x14ac:dyDescent="0.2">
      <c r="K748" s="15"/>
    </row>
    <row r="749" spans="11:11" ht="12.75" x14ac:dyDescent="0.2">
      <c r="K749" s="15"/>
    </row>
    <row r="750" spans="11:11" ht="12.75" x14ac:dyDescent="0.2">
      <c r="K750" s="15"/>
    </row>
    <row r="751" spans="11:11" ht="12.75" x14ac:dyDescent="0.2">
      <c r="K751" s="15"/>
    </row>
    <row r="752" spans="11:11" ht="12.75" x14ac:dyDescent="0.2">
      <c r="K752" s="15"/>
    </row>
    <row r="753" spans="11:11" ht="12.75" x14ac:dyDescent="0.2">
      <c r="K753" s="15"/>
    </row>
    <row r="754" spans="11:11" ht="12.75" x14ac:dyDescent="0.2">
      <c r="K754" s="15"/>
    </row>
    <row r="755" spans="11:11" ht="12.75" x14ac:dyDescent="0.2">
      <c r="K755" s="15"/>
    </row>
    <row r="756" spans="11:11" ht="12.75" x14ac:dyDescent="0.2">
      <c r="K756" s="15"/>
    </row>
    <row r="757" spans="11:11" ht="12.75" x14ac:dyDescent="0.2">
      <c r="K757" s="15"/>
    </row>
    <row r="758" spans="11:11" ht="12.75" x14ac:dyDescent="0.2">
      <c r="K758" s="15"/>
    </row>
    <row r="759" spans="11:11" ht="12.75" x14ac:dyDescent="0.2">
      <c r="K759" s="15"/>
    </row>
    <row r="760" spans="11:11" ht="12.75" x14ac:dyDescent="0.2">
      <c r="K760" s="15"/>
    </row>
    <row r="761" spans="11:11" ht="12.75" x14ac:dyDescent="0.2">
      <c r="K761" s="15"/>
    </row>
    <row r="762" spans="11:11" ht="12.75" x14ac:dyDescent="0.2">
      <c r="K762" s="15"/>
    </row>
    <row r="763" spans="11:11" ht="12.75" x14ac:dyDescent="0.2">
      <c r="K763" s="15"/>
    </row>
    <row r="764" spans="11:11" ht="12.75" x14ac:dyDescent="0.2">
      <c r="K764" s="15"/>
    </row>
    <row r="765" spans="11:11" ht="12.75" x14ac:dyDescent="0.2">
      <c r="K765" s="15"/>
    </row>
    <row r="766" spans="11:11" ht="12.75" x14ac:dyDescent="0.2">
      <c r="K766" s="15"/>
    </row>
    <row r="767" spans="11:11" ht="12.75" x14ac:dyDescent="0.2">
      <c r="K767" s="15"/>
    </row>
    <row r="768" spans="11:11" ht="12.75" x14ac:dyDescent="0.2">
      <c r="K768" s="15"/>
    </row>
    <row r="769" spans="11:11" ht="12.75" x14ac:dyDescent="0.2">
      <c r="K769" s="15"/>
    </row>
    <row r="770" spans="11:11" ht="12.75" x14ac:dyDescent="0.2">
      <c r="K770" s="15"/>
    </row>
    <row r="771" spans="11:11" ht="12.75" x14ac:dyDescent="0.2">
      <c r="K771" s="15"/>
    </row>
    <row r="772" spans="11:11" ht="12.75" x14ac:dyDescent="0.2">
      <c r="K772" s="15"/>
    </row>
    <row r="773" spans="11:11" ht="12.75" x14ac:dyDescent="0.2">
      <c r="K773" s="15"/>
    </row>
    <row r="774" spans="11:11" ht="12.75" x14ac:dyDescent="0.2">
      <c r="K774" s="15"/>
    </row>
    <row r="775" spans="11:11" ht="12.75" x14ac:dyDescent="0.2">
      <c r="K775" s="15"/>
    </row>
    <row r="776" spans="11:11" ht="12.75" x14ac:dyDescent="0.2">
      <c r="K776" s="15"/>
    </row>
    <row r="777" spans="11:11" ht="12.75" x14ac:dyDescent="0.2">
      <c r="K777" s="15"/>
    </row>
    <row r="778" spans="11:11" ht="12.75" x14ac:dyDescent="0.2">
      <c r="K778" s="15"/>
    </row>
    <row r="779" spans="11:11" ht="12.75" x14ac:dyDescent="0.2">
      <c r="K779" s="15"/>
    </row>
    <row r="780" spans="11:11" ht="12.75" x14ac:dyDescent="0.2">
      <c r="K780" s="15"/>
    </row>
    <row r="781" spans="11:11" ht="12.75" x14ac:dyDescent="0.2">
      <c r="K781" s="15"/>
    </row>
    <row r="782" spans="11:11" ht="12.75" x14ac:dyDescent="0.2">
      <c r="K782" s="15"/>
    </row>
    <row r="783" spans="11:11" ht="12.75" x14ac:dyDescent="0.2">
      <c r="K783" s="15"/>
    </row>
    <row r="784" spans="11:11" ht="12.75" x14ac:dyDescent="0.2">
      <c r="K784" s="15"/>
    </row>
    <row r="785" spans="11:11" ht="12.75" x14ac:dyDescent="0.2">
      <c r="K785" s="15"/>
    </row>
    <row r="786" spans="11:11" ht="12.75" x14ac:dyDescent="0.2">
      <c r="K786" s="15"/>
    </row>
    <row r="787" spans="11:11" ht="12.75" x14ac:dyDescent="0.2">
      <c r="K787" s="15"/>
    </row>
    <row r="788" spans="11:11" ht="12.75" x14ac:dyDescent="0.2">
      <c r="K788" s="15"/>
    </row>
    <row r="789" spans="11:11" ht="12.75" x14ac:dyDescent="0.2">
      <c r="K789" s="15"/>
    </row>
    <row r="790" spans="11:11" ht="12.75" x14ac:dyDescent="0.2">
      <c r="K790" s="15"/>
    </row>
    <row r="791" spans="11:11" ht="12.75" x14ac:dyDescent="0.2">
      <c r="K791" s="15"/>
    </row>
    <row r="792" spans="11:11" ht="12.75" x14ac:dyDescent="0.2">
      <c r="K792" s="15"/>
    </row>
    <row r="793" spans="11:11" ht="12.75" x14ac:dyDescent="0.2">
      <c r="K793" s="15"/>
    </row>
    <row r="794" spans="11:11" ht="12.75" x14ac:dyDescent="0.2">
      <c r="K794" s="15"/>
    </row>
    <row r="795" spans="11:11" ht="12.75" x14ac:dyDescent="0.2">
      <c r="K795" s="15"/>
    </row>
    <row r="796" spans="11:11" ht="12.75" x14ac:dyDescent="0.2">
      <c r="K796" s="15"/>
    </row>
    <row r="797" spans="11:11" ht="12.75" x14ac:dyDescent="0.2">
      <c r="K797" s="15"/>
    </row>
    <row r="798" spans="11:11" ht="12.75" x14ac:dyDescent="0.2">
      <c r="K798" s="15"/>
    </row>
    <row r="799" spans="11:11" ht="12.75" x14ac:dyDescent="0.2">
      <c r="K799" s="15"/>
    </row>
    <row r="800" spans="11:11" ht="12.75" x14ac:dyDescent="0.2">
      <c r="K800" s="15"/>
    </row>
    <row r="801" spans="11:11" ht="12.75" x14ac:dyDescent="0.2">
      <c r="K801" s="15"/>
    </row>
    <row r="802" spans="11:11" ht="12.75" x14ac:dyDescent="0.2">
      <c r="K802" s="15"/>
    </row>
    <row r="803" spans="11:11" ht="12.75" x14ac:dyDescent="0.2">
      <c r="K803" s="15"/>
    </row>
    <row r="804" spans="11:11" ht="12.75" x14ac:dyDescent="0.2">
      <c r="K804" s="15"/>
    </row>
    <row r="805" spans="11:11" ht="12.75" x14ac:dyDescent="0.2">
      <c r="K805" s="15"/>
    </row>
    <row r="806" spans="11:11" ht="12.75" x14ac:dyDescent="0.2">
      <c r="K806" s="15"/>
    </row>
    <row r="807" spans="11:11" ht="12.75" x14ac:dyDescent="0.2">
      <c r="K807" s="15"/>
    </row>
    <row r="808" spans="11:11" ht="12.75" x14ac:dyDescent="0.2">
      <c r="K808" s="15"/>
    </row>
    <row r="809" spans="11:11" ht="12.75" x14ac:dyDescent="0.2">
      <c r="K809" s="15"/>
    </row>
    <row r="810" spans="11:11" ht="12.75" x14ac:dyDescent="0.2">
      <c r="K810" s="15"/>
    </row>
    <row r="811" spans="11:11" ht="12.75" x14ac:dyDescent="0.2">
      <c r="K811" s="15"/>
    </row>
    <row r="812" spans="11:11" ht="12.75" x14ac:dyDescent="0.2">
      <c r="K812" s="15"/>
    </row>
    <row r="813" spans="11:11" ht="12.75" x14ac:dyDescent="0.2">
      <c r="K813" s="15"/>
    </row>
    <row r="814" spans="11:11" ht="12.75" x14ac:dyDescent="0.2">
      <c r="K814" s="15"/>
    </row>
    <row r="815" spans="11:11" ht="12.75" x14ac:dyDescent="0.2">
      <c r="K815" s="15"/>
    </row>
    <row r="816" spans="11:11" ht="12.75" x14ac:dyDescent="0.2">
      <c r="K816" s="15"/>
    </row>
    <row r="817" spans="11:11" ht="12.75" x14ac:dyDescent="0.2">
      <c r="K817" s="15"/>
    </row>
    <row r="818" spans="11:11" ht="12.75" x14ac:dyDescent="0.2">
      <c r="K818" s="15"/>
    </row>
    <row r="819" spans="11:11" ht="12.75" x14ac:dyDescent="0.2">
      <c r="K819" s="15"/>
    </row>
    <row r="820" spans="11:11" ht="12.75" x14ac:dyDescent="0.2">
      <c r="K820" s="15"/>
    </row>
    <row r="821" spans="11:11" ht="12.75" x14ac:dyDescent="0.2">
      <c r="K821" s="15"/>
    </row>
    <row r="822" spans="11:11" ht="12.75" x14ac:dyDescent="0.2">
      <c r="K822" s="15"/>
    </row>
    <row r="823" spans="11:11" ht="12.75" x14ac:dyDescent="0.2">
      <c r="K823" s="15"/>
    </row>
    <row r="824" spans="11:11" ht="12.75" x14ac:dyDescent="0.2">
      <c r="K824" s="15"/>
    </row>
    <row r="825" spans="11:11" ht="12.75" x14ac:dyDescent="0.2">
      <c r="K825" s="15"/>
    </row>
    <row r="826" spans="11:11" ht="12.75" x14ac:dyDescent="0.2">
      <c r="K826" s="15"/>
    </row>
    <row r="827" spans="11:11" ht="12.75" x14ac:dyDescent="0.2">
      <c r="K827" s="15"/>
    </row>
    <row r="828" spans="11:11" ht="12.75" x14ac:dyDescent="0.2">
      <c r="K828" s="15"/>
    </row>
    <row r="829" spans="11:11" ht="12.75" x14ac:dyDescent="0.2">
      <c r="K829" s="15"/>
    </row>
    <row r="830" spans="11:11" ht="12.75" x14ac:dyDescent="0.2">
      <c r="K830" s="15"/>
    </row>
    <row r="831" spans="11:11" ht="12.75" x14ac:dyDescent="0.2">
      <c r="K831" s="15"/>
    </row>
    <row r="832" spans="11:11" ht="12.75" x14ac:dyDescent="0.2">
      <c r="K832" s="15"/>
    </row>
    <row r="833" spans="11:11" ht="12.75" x14ac:dyDescent="0.2">
      <c r="K833" s="15"/>
    </row>
    <row r="834" spans="11:11" ht="12.75" x14ac:dyDescent="0.2">
      <c r="K834" s="15"/>
    </row>
    <row r="835" spans="11:11" ht="12.75" x14ac:dyDescent="0.2">
      <c r="K835" s="15"/>
    </row>
    <row r="836" spans="11:11" ht="12.75" x14ac:dyDescent="0.2">
      <c r="K836" s="15"/>
    </row>
    <row r="837" spans="11:11" ht="12.75" x14ac:dyDescent="0.2">
      <c r="K837" s="15"/>
    </row>
    <row r="838" spans="11:11" ht="12.75" x14ac:dyDescent="0.2">
      <c r="K838" s="15"/>
    </row>
    <row r="839" spans="11:11" ht="12.75" x14ac:dyDescent="0.2">
      <c r="K839" s="15"/>
    </row>
    <row r="840" spans="11:11" ht="12.75" x14ac:dyDescent="0.2">
      <c r="K840" s="15"/>
    </row>
    <row r="841" spans="11:11" ht="12.75" x14ac:dyDescent="0.2">
      <c r="K841" s="15"/>
    </row>
    <row r="842" spans="11:11" ht="12.75" x14ac:dyDescent="0.2">
      <c r="K842" s="15"/>
    </row>
    <row r="843" spans="11:11" ht="12.75" x14ac:dyDescent="0.2">
      <c r="K843" s="15"/>
    </row>
    <row r="844" spans="11:11" ht="12.75" x14ac:dyDescent="0.2">
      <c r="K844" s="15"/>
    </row>
    <row r="845" spans="11:11" ht="12.75" x14ac:dyDescent="0.2">
      <c r="K845" s="15"/>
    </row>
    <row r="846" spans="11:11" ht="12.75" x14ac:dyDescent="0.2">
      <c r="K846" s="15"/>
    </row>
    <row r="847" spans="11:11" ht="12.75" x14ac:dyDescent="0.2">
      <c r="K847" s="15"/>
    </row>
    <row r="848" spans="11:11" ht="12.75" x14ac:dyDescent="0.2">
      <c r="K848" s="15"/>
    </row>
    <row r="849" spans="11:11" ht="12.75" x14ac:dyDescent="0.2">
      <c r="K849" s="15"/>
    </row>
    <row r="850" spans="11:11" ht="12.75" x14ac:dyDescent="0.2">
      <c r="K850" s="15"/>
    </row>
    <row r="851" spans="11:11" ht="12.75" x14ac:dyDescent="0.2">
      <c r="K851" s="15"/>
    </row>
    <row r="852" spans="11:11" ht="12.75" x14ac:dyDescent="0.2">
      <c r="K852" s="15"/>
    </row>
    <row r="853" spans="11:11" ht="12.75" x14ac:dyDescent="0.2">
      <c r="K853" s="15"/>
    </row>
    <row r="854" spans="11:11" ht="12.75" x14ac:dyDescent="0.2">
      <c r="K854" s="15"/>
    </row>
    <row r="855" spans="11:11" ht="12.75" x14ac:dyDescent="0.2">
      <c r="K855" s="15"/>
    </row>
    <row r="856" spans="11:11" ht="12.75" x14ac:dyDescent="0.2">
      <c r="K856" s="15"/>
    </row>
    <row r="857" spans="11:11" ht="12.75" x14ac:dyDescent="0.2">
      <c r="K857" s="15"/>
    </row>
    <row r="858" spans="11:11" ht="12.75" x14ac:dyDescent="0.2">
      <c r="K858" s="15"/>
    </row>
    <row r="859" spans="11:11" ht="12.75" x14ac:dyDescent="0.2">
      <c r="K859" s="15"/>
    </row>
    <row r="860" spans="11:11" ht="12.75" x14ac:dyDescent="0.2">
      <c r="K860" s="15"/>
    </row>
    <row r="861" spans="11:11" ht="12.75" x14ac:dyDescent="0.2">
      <c r="K861" s="15"/>
    </row>
    <row r="862" spans="11:11" ht="12.75" x14ac:dyDescent="0.2">
      <c r="K862" s="15"/>
    </row>
    <row r="863" spans="11:11" ht="12.75" x14ac:dyDescent="0.2">
      <c r="K863" s="15"/>
    </row>
    <row r="864" spans="11:11" ht="12.75" x14ac:dyDescent="0.2">
      <c r="K864" s="15"/>
    </row>
    <row r="865" spans="11:11" ht="12.75" x14ac:dyDescent="0.2">
      <c r="K865" s="15"/>
    </row>
    <row r="866" spans="11:11" ht="12.75" x14ac:dyDescent="0.2">
      <c r="K866" s="15"/>
    </row>
    <row r="867" spans="11:11" ht="12.75" x14ac:dyDescent="0.2">
      <c r="K867" s="15"/>
    </row>
    <row r="868" spans="11:11" ht="12.75" x14ac:dyDescent="0.2">
      <c r="K868" s="15"/>
    </row>
    <row r="869" spans="11:11" ht="12.75" x14ac:dyDescent="0.2">
      <c r="K869" s="15"/>
    </row>
    <row r="870" spans="11:11" ht="12.75" x14ac:dyDescent="0.2">
      <c r="K870" s="15"/>
    </row>
    <row r="871" spans="11:11" ht="12.75" x14ac:dyDescent="0.2">
      <c r="K871" s="15"/>
    </row>
    <row r="872" spans="11:11" ht="12.75" x14ac:dyDescent="0.2">
      <c r="K872" s="15"/>
    </row>
    <row r="873" spans="11:11" ht="12.75" x14ac:dyDescent="0.2">
      <c r="K873" s="15"/>
    </row>
    <row r="874" spans="11:11" ht="12.75" x14ac:dyDescent="0.2">
      <c r="K874" s="15"/>
    </row>
    <row r="875" spans="11:11" ht="12.75" x14ac:dyDescent="0.2">
      <c r="K875" s="15"/>
    </row>
    <row r="876" spans="11:11" ht="12.75" x14ac:dyDescent="0.2">
      <c r="K876" s="15"/>
    </row>
    <row r="877" spans="11:11" ht="12.75" x14ac:dyDescent="0.2">
      <c r="K877" s="15"/>
    </row>
    <row r="878" spans="11:11" ht="12.75" x14ac:dyDescent="0.2">
      <c r="K878" s="15"/>
    </row>
    <row r="879" spans="11:11" ht="12.75" x14ac:dyDescent="0.2">
      <c r="K879" s="15"/>
    </row>
    <row r="880" spans="11:11" ht="12.75" x14ac:dyDescent="0.2">
      <c r="K880" s="15"/>
    </row>
    <row r="881" spans="11:11" ht="12.75" x14ac:dyDescent="0.2">
      <c r="K881" s="15"/>
    </row>
    <row r="882" spans="11:11" ht="12.75" x14ac:dyDescent="0.2">
      <c r="K882" s="15"/>
    </row>
    <row r="883" spans="11:11" ht="12.75" x14ac:dyDescent="0.2">
      <c r="K883" s="15"/>
    </row>
    <row r="884" spans="11:11" ht="12.75" x14ac:dyDescent="0.2">
      <c r="K884" s="15"/>
    </row>
    <row r="885" spans="11:11" ht="12.75" x14ac:dyDescent="0.2">
      <c r="K885" s="15"/>
    </row>
    <row r="886" spans="11:11" ht="12.75" x14ac:dyDescent="0.2">
      <c r="K886" s="15"/>
    </row>
    <row r="887" spans="11:11" ht="12.75" x14ac:dyDescent="0.2">
      <c r="K887" s="15"/>
    </row>
    <row r="888" spans="11:11" ht="12.75" x14ac:dyDescent="0.2">
      <c r="K888" s="15"/>
    </row>
    <row r="889" spans="11:11" ht="12.75" x14ac:dyDescent="0.2">
      <c r="K889" s="15"/>
    </row>
    <row r="890" spans="11:11" ht="12.75" x14ac:dyDescent="0.2">
      <c r="K890" s="15"/>
    </row>
    <row r="891" spans="11:11" ht="12.75" x14ac:dyDescent="0.2">
      <c r="K891" s="15"/>
    </row>
    <row r="892" spans="11:11" ht="12.75" x14ac:dyDescent="0.2">
      <c r="K892" s="15"/>
    </row>
    <row r="893" spans="11:11" ht="12.75" x14ac:dyDescent="0.2">
      <c r="K893" s="15"/>
    </row>
    <row r="894" spans="11:11" ht="12.75" x14ac:dyDescent="0.2">
      <c r="K894" s="15"/>
    </row>
    <row r="895" spans="11:11" ht="12.75" x14ac:dyDescent="0.2">
      <c r="K895" s="15"/>
    </row>
    <row r="896" spans="11:11" ht="12.75" x14ac:dyDescent="0.2">
      <c r="K896" s="15"/>
    </row>
    <row r="897" spans="11:11" ht="12.75" x14ac:dyDescent="0.2">
      <c r="K897" s="15"/>
    </row>
    <row r="898" spans="11:11" ht="12.75" x14ac:dyDescent="0.2">
      <c r="K898" s="15"/>
    </row>
    <row r="899" spans="11:11" ht="12.75" x14ac:dyDescent="0.2">
      <c r="K899" s="15"/>
    </row>
    <row r="900" spans="11:11" ht="12.75" x14ac:dyDescent="0.2">
      <c r="K900" s="15"/>
    </row>
    <row r="901" spans="11:11" ht="12.75" x14ac:dyDescent="0.2">
      <c r="K901" s="15"/>
    </row>
    <row r="902" spans="11:11" ht="12.75" x14ac:dyDescent="0.2">
      <c r="K902" s="15"/>
    </row>
    <row r="903" spans="11:11" ht="12.75" x14ac:dyDescent="0.2">
      <c r="K903" s="15"/>
    </row>
    <row r="904" spans="11:11" ht="12.75" x14ac:dyDescent="0.2">
      <c r="K904" s="15"/>
    </row>
    <row r="905" spans="11:11" ht="12.75" x14ac:dyDescent="0.2">
      <c r="K905" s="15"/>
    </row>
    <row r="906" spans="11:11" ht="12.75" x14ac:dyDescent="0.2">
      <c r="K906" s="15"/>
    </row>
    <row r="907" spans="11:11" ht="12.75" x14ac:dyDescent="0.2">
      <c r="K907" s="15"/>
    </row>
    <row r="908" spans="11:11" ht="12.75" x14ac:dyDescent="0.2">
      <c r="K908" s="15"/>
    </row>
    <row r="909" spans="11:11" ht="12.75" x14ac:dyDescent="0.2">
      <c r="K909" s="15"/>
    </row>
    <row r="910" spans="11:11" ht="12.75" x14ac:dyDescent="0.2">
      <c r="K910" s="15"/>
    </row>
    <row r="911" spans="11:11" ht="12.75" x14ac:dyDescent="0.2">
      <c r="K911" s="15"/>
    </row>
    <row r="912" spans="11:11" ht="12.75" x14ac:dyDescent="0.2">
      <c r="K912" s="15"/>
    </row>
    <row r="913" spans="11:11" ht="12.75" x14ac:dyDescent="0.2">
      <c r="K913" s="15"/>
    </row>
    <row r="914" spans="11:11" ht="12.75" x14ac:dyDescent="0.2">
      <c r="K914" s="15"/>
    </row>
    <row r="915" spans="11:11" ht="12.75" x14ac:dyDescent="0.2">
      <c r="K915" s="15"/>
    </row>
    <row r="916" spans="11:11" ht="12.75" x14ac:dyDescent="0.2">
      <c r="K916" s="15"/>
    </row>
    <row r="917" spans="11:11" ht="12.75" x14ac:dyDescent="0.2">
      <c r="K917" s="15"/>
    </row>
    <row r="918" spans="11:11" ht="12.75" x14ac:dyDescent="0.2">
      <c r="K918" s="15"/>
    </row>
    <row r="919" spans="11:11" ht="12.75" x14ac:dyDescent="0.2">
      <c r="K919" s="15"/>
    </row>
    <row r="920" spans="11:11" ht="12.75" x14ac:dyDescent="0.2">
      <c r="K920" s="15"/>
    </row>
    <row r="921" spans="11:11" ht="12.75" x14ac:dyDescent="0.2">
      <c r="K921" s="15"/>
    </row>
    <row r="922" spans="11:11" ht="12.75" x14ac:dyDescent="0.2">
      <c r="K922" s="15"/>
    </row>
    <row r="923" spans="11:11" ht="12.75" x14ac:dyDescent="0.2">
      <c r="K923" s="15"/>
    </row>
    <row r="924" spans="11:11" ht="12.75" x14ac:dyDescent="0.2">
      <c r="K924" s="15"/>
    </row>
    <row r="925" spans="11:11" ht="12.75" x14ac:dyDescent="0.2">
      <c r="K925" s="15"/>
    </row>
    <row r="926" spans="11:11" ht="12.75" x14ac:dyDescent="0.2">
      <c r="K926" s="15"/>
    </row>
    <row r="927" spans="11:11" ht="12.75" x14ac:dyDescent="0.2">
      <c r="K927" s="15"/>
    </row>
    <row r="928" spans="11:11" ht="12.75" x14ac:dyDescent="0.2">
      <c r="K928" s="15"/>
    </row>
    <row r="929" spans="11:11" ht="12.75" x14ac:dyDescent="0.2">
      <c r="K929" s="15"/>
    </row>
    <row r="930" spans="11:11" ht="12.75" x14ac:dyDescent="0.2">
      <c r="K930" s="15"/>
    </row>
    <row r="931" spans="11:11" ht="12.75" x14ac:dyDescent="0.2">
      <c r="K931" s="15"/>
    </row>
    <row r="932" spans="11:11" ht="12.75" x14ac:dyDescent="0.2">
      <c r="K932" s="15"/>
    </row>
    <row r="933" spans="11:11" ht="12.75" x14ac:dyDescent="0.2">
      <c r="K933" s="15"/>
    </row>
    <row r="934" spans="11:11" ht="12.75" x14ac:dyDescent="0.2">
      <c r="K934" s="15"/>
    </row>
    <row r="935" spans="11:11" ht="12.75" x14ac:dyDescent="0.2">
      <c r="K935" s="15"/>
    </row>
    <row r="936" spans="11:11" ht="12.75" x14ac:dyDescent="0.2">
      <c r="K936" s="15"/>
    </row>
    <row r="937" spans="11:11" ht="12.75" x14ac:dyDescent="0.2">
      <c r="K937" s="15"/>
    </row>
    <row r="938" spans="11:11" ht="12.75" x14ac:dyDescent="0.2">
      <c r="K938" s="15"/>
    </row>
    <row r="939" spans="11:11" ht="12.75" x14ac:dyDescent="0.2">
      <c r="K939" s="15"/>
    </row>
    <row r="940" spans="11:11" ht="12.75" x14ac:dyDescent="0.2">
      <c r="K940" s="15"/>
    </row>
    <row r="941" spans="11:11" ht="12.75" x14ac:dyDescent="0.2">
      <c r="K941" s="15"/>
    </row>
    <row r="942" spans="11:11" ht="12.75" x14ac:dyDescent="0.2">
      <c r="K942" s="15"/>
    </row>
    <row r="943" spans="11:11" ht="12.75" x14ac:dyDescent="0.2">
      <c r="K943" s="15"/>
    </row>
    <row r="944" spans="11:11" ht="12.75" x14ac:dyDescent="0.2">
      <c r="K944" s="15"/>
    </row>
    <row r="945" spans="11:11" ht="12.75" x14ac:dyDescent="0.2">
      <c r="K945" s="15"/>
    </row>
    <row r="946" spans="11:11" ht="12.75" x14ac:dyDescent="0.2">
      <c r="K946" s="15"/>
    </row>
    <row r="947" spans="11:11" ht="12.75" x14ac:dyDescent="0.2">
      <c r="K947" s="15"/>
    </row>
    <row r="948" spans="11:11" ht="12.75" x14ac:dyDescent="0.2">
      <c r="K948" s="15"/>
    </row>
    <row r="949" spans="11:11" ht="12.75" x14ac:dyDescent="0.2">
      <c r="K949" s="15"/>
    </row>
    <row r="950" spans="11:11" ht="12.75" x14ac:dyDescent="0.2">
      <c r="K950" s="15"/>
    </row>
    <row r="951" spans="11:11" ht="12.75" x14ac:dyDescent="0.2">
      <c r="K951" s="15"/>
    </row>
    <row r="952" spans="11:11" ht="12.75" x14ac:dyDescent="0.2">
      <c r="K952" s="15"/>
    </row>
    <row r="953" spans="11:11" ht="12.75" x14ac:dyDescent="0.2">
      <c r="K953" s="15"/>
    </row>
    <row r="954" spans="11:11" ht="12.75" x14ac:dyDescent="0.2">
      <c r="K954" s="15"/>
    </row>
    <row r="955" spans="11:11" ht="12.75" x14ac:dyDescent="0.2">
      <c r="K955" s="15"/>
    </row>
    <row r="956" spans="11:11" ht="12.75" x14ac:dyDescent="0.2">
      <c r="K956" s="15"/>
    </row>
    <row r="957" spans="11:11" ht="12.75" x14ac:dyDescent="0.2">
      <c r="K957" s="15"/>
    </row>
    <row r="958" spans="11:11" ht="12.75" x14ac:dyDescent="0.2">
      <c r="K958" s="15"/>
    </row>
    <row r="959" spans="11:11" ht="12.75" x14ac:dyDescent="0.2">
      <c r="K959" s="15"/>
    </row>
    <row r="960" spans="11:11" ht="12.75" x14ac:dyDescent="0.2">
      <c r="K960" s="15"/>
    </row>
    <row r="961" spans="11:11" ht="12.75" x14ac:dyDescent="0.2">
      <c r="K961" s="15"/>
    </row>
    <row r="962" spans="11:11" ht="12.75" x14ac:dyDescent="0.2">
      <c r="K962" s="15"/>
    </row>
    <row r="963" spans="11:11" ht="12.75" x14ac:dyDescent="0.2">
      <c r="K963" s="15"/>
    </row>
    <row r="964" spans="11:11" ht="12.75" x14ac:dyDescent="0.2">
      <c r="K964" s="15"/>
    </row>
    <row r="965" spans="11:11" ht="12.75" x14ac:dyDescent="0.2">
      <c r="K965" s="15"/>
    </row>
    <row r="966" spans="11:11" ht="12.75" x14ac:dyDescent="0.2">
      <c r="K966" s="15"/>
    </row>
    <row r="967" spans="11:11" ht="12.75" x14ac:dyDescent="0.2">
      <c r="K967" s="15"/>
    </row>
    <row r="968" spans="11:11" ht="12.75" x14ac:dyDescent="0.2">
      <c r="K968" s="15"/>
    </row>
    <row r="969" spans="11:11" ht="12.75" x14ac:dyDescent="0.2">
      <c r="K969" s="15"/>
    </row>
    <row r="970" spans="11:11" ht="12.75" x14ac:dyDescent="0.2">
      <c r="K970" s="15"/>
    </row>
    <row r="971" spans="11:11" ht="12.75" x14ac:dyDescent="0.2">
      <c r="K971" s="15"/>
    </row>
    <row r="972" spans="11:11" ht="12.75" x14ac:dyDescent="0.2">
      <c r="K972" s="15"/>
    </row>
    <row r="973" spans="11:11" ht="12.75" x14ac:dyDescent="0.2">
      <c r="K973" s="15"/>
    </row>
    <row r="974" spans="11:11" ht="12.75" x14ac:dyDescent="0.2">
      <c r="K974" s="15"/>
    </row>
    <row r="975" spans="11:11" ht="12.75" x14ac:dyDescent="0.2">
      <c r="K975" s="15"/>
    </row>
    <row r="976" spans="11:11" ht="12.75" x14ac:dyDescent="0.2">
      <c r="K976" s="15"/>
    </row>
    <row r="977" spans="11:11" ht="12.75" x14ac:dyDescent="0.2">
      <c r="K977" s="15"/>
    </row>
    <row r="978" spans="11:11" ht="12.75" x14ac:dyDescent="0.2">
      <c r="K978" s="15"/>
    </row>
    <row r="979" spans="11:11" ht="12.75" x14ac:dyDescent="0.2">
      <c r="K979" s="15"/>
    </row>
    <row r="980" spans="11:11" ht="12.75" x14ac:dyDescent="0.2">
      <c r="K980" s="15"/>
    </row>
    <row r="981" spans="11:11" ht="12.75" x14ac:dyDescent="0.2">
      <c r="K981" s="15"/>
    </row>
    <row r="982" spans="11:11" ht="12.75" x14ac:dyDescent="0.2">
      <c r="K982" s="15"/>
    </row>
    <row r="983" spans="11:11" ht="12.75" x14ac:dyDescent="0.2">
      <c r="K983" s="15"/>
    </row>
    <row r="984" spans="11:11" ht="12.75" x14ac:dyDescent="0.2">
      <c r="K984" s="15"/>
    </row>
    <row r="985" spans="11:11" ht="12.75" x14ac:dyDescent="0.2">
      <c r="K985" s="15"/>
    </row>
    <row r="986" spans="11:11" ht="12.75" x14ac:dyDescent="0.2">
      <c r="K986" s="15"/>
    </row>
    <row r="987" spans="11:11" ht="12.75" x14ac:dyDescent="0.2">
      <c r="K987" s="15"/>
    </row>
    <row r="988" spans="11:11" ht="12.75" x14ac:dyDescent="0.2">
      <c r="K988" s="15"/>
    </row>
    <row r="989" spans="11:11" ht="12.75" x14ac:dyDescent="0.2">
      <c r="K989" s="15"/>
    </row>
    <row r="990" spans="11:11" ht="12.75" x14ac:dyDescent="0.2">
      <c r="K990" s="15"/>
    </row>
    <row r="991" spans="11:11" ht="12.75" x14ac:dyDescent="0.2">
      <c r="K991" s="15"/>
    </row>
    <row r="992" spans="11:11" ht="12.75" x14ac:dyDescent="0.2">
      <c r="K992" s="15"/>
    </row>
    <row r="993" spans="11:11" ht="12.75" x14ac:dyDescent="0.2">
      <c r="K993" s="15"/>
    </row>
    <row r="994" spans="11:11" ht="12.75" x14ac:dyDescent="0.2">
      <c r="K994" s="15"/>
    </row>
    <row r="995" spans="11:11" ht="12.75" x14ac:dyDescent="0.2">
      <c r="K995" s="15"/>
    </row>
    <row r="996" spans="11:11" ht="12.75" x14ac:dyDescent="0.2">
      <c r="K996" s="15"/>
    </row>
    <row r="997" spans="11:11" ht="12.75" x14ac:dyDescent="0.2"/>
    <row r="998" spans="11:11" ht="12.75" x14ac:dyDescent="0.2"/>
    <row r="999" spans="11:11" ht="12.75" x14ac:dyDescent="0.2"/>
    <row r="1000" spans="11:11" ht="12.75" x14ac:dyDescent="0.2"/>
  </sheetData>
  <mergeCells count="1">
    <mergeCell ref="A198:G1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1D0D-7A84-4BDB-A2A1-3BE2AE623930}">
  <sheetPr>
    <outlinePr summaryBelow="0" summaryRight="0"/>
  </sheetPr>
  <dimension ref="A1:X955"/>
  <sheetViews>
    <sheetView topLeftCell="F145" workbookViewId="0">
      <selection activeCell="K153" sqref="K153"/>
    </sheetView>
  </sheetViews>
  <sheetFormatPr defaultColWidth="12.7109375" defaultRowHeight="15.75" customHeight="1" x14ac:dyDescent="0.2"/>
  <cols>
    <col min="1" max="1" width="6.28515625" style="16" customWidth="1"/>
    <col min="2" max="2" width="17.85546875" style="16" customWidth="1"/>
    <col min="3" max="3" width="32.7109375" style="16" customWidth="1"/>
    <col min="4" max="4" width="19" style="16" customWidth="1"/>
    <col min="5" max="5" width="33.28515625" style="16" customWidth="1"/>
    <col min="6" max="6" width="29.7109375" style="16" customWidth="1"/>
    <col min="7" max="7" width="17.42578125" style="16" customWidth="1"/>
    <col min="8" max="8" width="10.7109375" style="16" customWidth="1"/>
    <col min="9" max="9" width="12.7109375" style="16"/>
    <col min="10" max="10" width="10.28515625" style="16" customWidth="1"/>
    <col min="11" max="11" width="11.28515625" style="16" customWidth="1"/>
    <col min="12" max="16384" width="12.7109375" style="16"/>
  </cols>
  <sheetData>
    <row r="1" spans="1:24" ht="15.7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6" t="s">
        <v>12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 x14ac:dyDescent="0.2">
      <c r="A5" s="8">
        <v>1</v>
      </c>
      <c r="B5" s="12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>
        <v>6285890868613</v>
      </c>
      <c r="H5" s="10" t="s">
        <v>18</v>
      </c>
      <c r="I5" s="10" t="s">
        <v>18</v>
      </c>
      <c r="J5" s="10" t="s">
        <v>18</v>
      </c>
      <c r="K5" s="11">
        <f t="shared" ref="K5:K156" si="0">COUNTIFS(H5:J5,"YA")</f>
        <v>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8">
        <v>2</v>
      </c>
      <c r="B6" s="12" t="s">
        <v>13</v>
      </c>
      <c r="C6" s="12" t="s">
        <v>14</v>
      </c>
      <c r="D6" s="12" t="s">
        <v>19</v>
      </c>
      <c r="E6" s="12" t="s">
        <v>20</v>
      </c>
      <c r="F6" s="12" t="s">
        <v>21</v>
      </c>
      <c r="G6" s="12">
        <v>6288292000394</v>
      </c>
      <c r="H6" s="10" t="s">
        <v>18</v>
      </c>
      <c r="I6" s="10" t="s">
        <v>18</v>
      </c>
      <c r="J6" s="10" t="s">
        <v>22</v>
      </c>
      <c r="K6" s="11">
        <f t="shared" si="0"/>
        <v>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8">
        <v>3</v>
      </c>
      <c r="B7" s="12" t="s">
        <v>13</v>
      </c>
      <c r="C7" s="12" t="s">
        <v>14</v>
      </c>
      <c r="D7" s="12" t="s">
        <v>23</v>
      </c>
      <c r="E7" s="12" t="s">
        <v>24</v>
      </c>
      <c r="F7" s="12" t="s">
        <v>25</v>
      </c>
      <c r="G7" s="12">
        <v>6282113085235</v>
      </c>
      <c r="H7" s="10" t="s">
        <v>18</v>
      </c>
      <c r="I7" s="10" t="s">
        <v>18</v>
      </c>
      <c r="J7" s="10" t="s">
        <v>18</v>
      </c>
      <c r="K7" s="11">
        <f t="shared" si="0"/>
        <v>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8">
        <v>4</v>
      </c>
      <c r="B8" s="12" t="s">
        <v>13</v>
      </c>
      <c r="C8" s="12" t="s">
        <v>14</v>
      </c>
      <c r="D8" s="12" t="s">
        <v>26</v>
      </c>
      <c r="E8" s="12" t="s">
        <v>27</v>
      </c>
      <c r="F8" s="12" t="s">
        <v>28</v>
      </c>
      <c r="G8" s="12">
        <v>6281310204158</v>
      </c>
      <c r="H8" s="10" t="s">
        <v>18</v>
      </c>
      <c r="I8" s="10" t="s">
        <v>18</v>
      </c>
      <c r="J8" s="10" t="s">
        <v>22</v>
      </c>
      <c r="K8" s="11">
        <f t="shared" si="0"/>
        <v>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8">
        <v>5</v>
      </c>
      <c r="B9" s="12" t="s">
        <v>13</v>
      </c>
      <c r="C9" s="12" t="s">
        <v>14</v>
      </c>
      <c r="D9" s="12" t="s">
        <v>29</v>
      </c>
      <c r="E9" s="12" t="s">
        <v>30</v>
      </c>
      <c r="F9" s="12" t="s">
        <v>31</v>
      </c>
      <c r="G9" s="12">
        <v>6281213458849</v>
      </c>
      <c r="H9" s="10" t="s">
        <v>18</v>
      </c>
      <c r="I9" s="10" t="s">
        <v>18</v>
      </c>
      <c r="J9" s="10" t="s">
        <v>22</v>
      </c>
      <c r="K9" s="11">
        <f t="shared" si="0"/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8">
        <v>6</v>
      </c>
      <c r="B10" s="12" t="s">
        <v>13</v>
      </c>
      <c r="C10" s="12" t="s">
        <v>14</v>
      </c>
      <c r="D10" s="12" t="s">
        <v>32</v>
      </c>
      <c r="E10" s="12" t="s">
        <v>33</v>
      </c>
      <c r="F10" s="12" t="s">
        <v>34</v>
      </c>
      <c r="G10" s="12">
        <v>6289501293466</v>
      </c>
      <c r="H10" s="10" t="s">
        <v>18</v>
      </c>
      <c r="I10" s="10" t="s">
        <v>18</v>
      </c>
      <c r="J10" s="10" t="s">
        <v>22</v>
      </c>
      <c r="K10" s="11">
        <f t="shared" si="0"/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8">
        <v>7</v>
      </c>
      <c r="B11" s="12" t="s">
        <v>13</v>
      </c>
      <c r="C11" s="12" t="s">
        <v>14</v>
      </c>
      <c r="D11" s="12" t="s">
        <v>35</v>
      </c>
      <c r="E11" s="12" t="s">
        <v>36</v>
      </c>
      <c r="F11" s="12" t="s">
        <v>37</v>
      </c>
      <c r="G11" s="12">
        <v>6287887238611</v>
      </c>
      <c r="H11" s="10" t="s">
        <v>18</v>
      </c>
      <c r="I11" s="10" t="s">
        <v>18</v>
      </c>
      <c r="J11" s="10" t="s">
        <v>18</v>
      </c>
      <c r="K11" s="11">
        <f t="shared" si="0"/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8">
        <v>8</v>
      </c>
      <c r="B12" s="12" t="s">
        <v>13</v>
      </c>
      <c r="C12" s="12" t="s">
        <v>14</v>
      </c>
      <c r="D12" s="12" t="s">
        <v>38</v>
      </c>
      <c r="E12" s="12" t="s">
        <v>39</v>
      </c>
      <c r="F12" s="12" t="s">
        <v>40</v>
      </c>
      <c r="G12" s="12">
        <v>6282213418301</v>
      </c>
      <c r="H12" s="10" t="s">
        <v>18</v>
      </c>
      <c r="I12" s="10" t="s">
        <v>18</v>
      </c>
      <c r="J12" s="10" t="s">
        <v>18</v>
      </c>
      <c r="K12" s="11">
        <f t="shared" si="0"/>
        <v>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8">
        <v>9</v>
      </c>
      <c r="B13" s="12" t="s">
        <v>13</v>
      </c>
      <c r="C13" s="12" t="s">
        <v>41</v>
      </c>
      <c r="D13" s="12" t="s">
        <v>42</v>
      </c>
      <c r="E13" s="12" t="s">
        <v>43</v>
      </c>
      <c r="F13" s="12" t="s">
        <v>44</v>
      </c>
      <c r="G13" s="12">
        <v>6282237672911</v>
      </c>
      <c r="H13" s="10" t="s">
        <v>18</v>
      </c>
      <c r="I13" s="10" t="s">
        <v>18</v>
      </c>
      <c r="J13" s="10" t="s">
        <v>18</v>
      </c>
      <c r="K13" s="11">
        <f t="shared" si="0"/>
        <v>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8">
        <v>10</v>
      </c>
      <c r="B14" s="12" t="s">
        <v>13</v>
      </c>
      <c r="C14" s="12" t="s">
        <v>41</v>
      </c>
      <c r="D14" s="12" t="s">
        <v>45</v>
      </c>
      <c r="E14" s="12" t="s">
        <v>46</v>
      </c>
      <c r="F14" s="12" t="s">
        <v>47</v>
      </c>
      <c r="G14" s="12">
        <v>6282136773350</v>
      </c>
      <c r="H14" s="10" t="s">
        <v>18</v>
      </c>
      <c r="I14" s="10" t="s">
        <v>18</v>
      </c>
      <c r="J14" s="10" t="s">
        <v>18</v>
      </c>
      <c r="K14" s="11">
        <f t="shared" si="0"/>
        <v>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8">
        <v>11</v>
      </c>
      <c r="B15" s="12" t="s">
        <v>13</v>
      </c>
      <c r="C15" s="12" t="s">
        <v>41</v>
      </c>
      <c r="D15" s="12" t="s">
        <v>48</v>
      </c>
      <c r="E15" s="12" t="s">
        <v>49</v>
      </c>
      <c r="F15" s="12" t="s">
        <v>50</v>
      </c>
      <c r="G15" s="12">
        <v>62895622410110</v>
      </c>
      <c r="H15" s="10" t="s">
        <v>18</v>
      </c>
      <c r="I15" s="10" t="s">
        <v>18</v>
      </c>
      <c r="J15" s="10" t="s">
        <v>18</v>
      </c>
      <c r="K15" s="11">
        <f t="shared" si="0"/>
        <v>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8">
        <v>12</v>
      </c>
      <c r="B16" s="12" t="s">
        <v>13</v>
      </c>
      <c r="C16" s="12" t="s">
        <v>41</v>
      </c>
      <c r="D16" s="12" t="s">
        <v>51</v>
      </c>
      <c r="E16" s="12" t="s">
        <v>52</v>
      </c>
      <c r="F16" s="12" t="s">
        <v>53</v>
      </c>
      <c r="G16" s="12">
        <v>6285157005836</v>
      </c>
      <c r="H16" s="10" t="s">
        <v>18</v>
      </c>
      <c r="I16" s="10" t="s">
        <v>18</v>
      </c>
      <c r="J16" s="10" t="s">
        <v>18</v>
      </c>
      <c r="K16" s="11">
        <f t="shared" si="0"/>
        <v>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8">
        <v>13</v>
      </c>
      <c r="B17" s="12" t="s">
        <v>13</v>
      </c>
      <c r="C17" s="12" t="s">
        <v>54</v>
      </c>
      <c r="D17" s="12" t="s">
        <v>55</v>
      </c>
      <c r="E17" s="12" t="s">
        <v>56</v>
      </c>
      <c r="F17" s="12" t="s">
        <v>57</v>
      </c>
      <c r="G17" s="12">
        <v>6281341297186</v>
      </c>
      <c r="H17" s="10" t="s">
        <v>18</v>
      </c>
      <c r="I17" s="10" t="s">
        <v>22</v>
      </c>
      <c r="J17" s="10" t="s">
        <v>22</v>
      </c>
      <c r="K17" s="11">
        <f t="shared" si="0"/>
        <v>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8">
        <v>14</v>
      </c>
      <c r="B18" s="12" t="s">
        <v>13</v>
      </c>
      <c r="C18" s="12" t="s">
        <v>54</v>
      </c>
      <c r="D18" s="12" t="s">
        <v>58</v>
      </c>
      <c r="E18" s="12" t="s">
        <v>59</v>
      </c>
      <c r="F18" s="12" t="s">
        <v>60</v>
      </c>
      <c r="G18" s="12">
        <v>6281262427236</v>
      </c>
      <c r="H18" s="10" t="s">
        <v>18</v>
      </c>
      <c r="I18" s="10" t="s">
        <v>18</v>
      </c>
      <c r="J18" s="10" t="s">
        <v>22</v>
      </c>
      <c r="K18" s="11">
        <f t="shared" si="0"/>
        <v>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8">
        <v>15</v>
      </c>
      <c r="B19" s="12" t="s">
        <v>13</v>
      </c>
      <c r="C19" s="12" t="s">
        <v>54</v>
      </c>
      <c r="D19" s="12" t="s">
        <v>61</v>
      </c>
      <c r="E19" s="12" t="s">
        <v>62</v>
      </c>
      <c r="F19" s="12" t="s">
        <v>63</v>
      </c>
      <c r="G19" s="12">
        <v>6282285320905</v>
      </c>
      <c r="H19" s="10" t="s">
        <v>18</v>
      </c>
      <c r="I19" s="10" t="s">
        <v>18</v>
      </c>
      <c r="J19" s="10" t="s">
        <v>22</v>
      </c>
      <c r="K19" s="11">
        <f t="shared" si="0"/>
        <v>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8">
        <v>16</v>
      </c>
      <c r="B20" s="12" t="s">
        <v>13</v>
      </c>
      <c r="C20" s="12" t="s">
        <v>64</v>
      </c>
      <c r="D20" s="12" t="s">
        <v>65</v>
      </c>
      <c r="E20" s="12" t="s">
        <v>66</v>
      </c>
      <c r="F20" s="12" t="s">
        <v>67</v>
      </c>
      <c r="G20" s="12">
        <v>6281233087208</v>
      </c>
      <c r="H20" s="10" t="s">
        <v>22</v>
      </c>
      <c r="I20" s="10" t="s">
        <v>22</v>
      </c>
      <c r="J20" s="10" t="s">
        <v>18</v>
      </c>
      <c r="K20" s="11">
        <f t="shared" si="0"/>
        <v>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8">
        <v>17</v>
      </c>
      <c r="B21" s="12" t="s">
        <v>13</v>
      </c>
      <c r="C21" s="12" t="s">
        <v>64</v>
      </c>
      <c r="D21" s="12" t="s">
        <v>68</v>
      </c>
      <c r="E21" s="12" t="s">
        <v>69</v>
      </c>
      <c r="F21" s="12" t="s">
        <v>70</v>
      </c>
      <c r="G21" s="12">
        <v>6282219179071</v>
      </c>
      <c r="H21" s="10" t="s">
        <v>18</v>
      </c>
      <c r="I21" s="10" t="s">
        <v>18</v>
      </c>
      <c r="J21" s="10" t="s">
        <v>22</v>
      </c>
      <c r="K21" s="11">
        <f t="shared" si="0"/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8">
        <v>18</v>
      </c>
      <c r="B22" s="12" t="s">
        <v>13</v>
      </c>
      <c r="C22" s="12" t="s">
        <v>64</v>
      </c>
      <c r="D22" s="12" t="s">
        <v>71</v>
      </c>
      <c r="E22" s="12" t="s">
        <v>72</v>
      </c>
      <c r="F22" s="12" t="s">
        <v>73</v>
      </c>
      <c r="G22" s="12">
        <v>6285669865451</v>
      </c>
      <c r="H22" s="10" t="s">
        <v>18</v>
      </c>
      <c r="I22" s="10" t="s">
        <v>18</v>
      </c>
      <c r="J22" s="10" t="s">
        <v>18</v>
      </c>
      <c r="K22" s="11">
        <f t="shared" si="0"/>
        <v>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8">
        <v>19</v>
      </c>
      <c r="B23" s="12" t="s">
        <v>13</v>
      </c>
      <c r="C23" s="12" t="s">
        <v>64</v>
      </c>
      <c r="D23" s="12" t="s">
        <v>74</v>
      </c>
      <c r="E23" s="12" t="s">
        <v>75</v>
      </c>
      <c r="F23" s="12" t="s">
        <v>76</v>
      </c>
      <c r="G23" s="12">
        <v>6285669343550</v>
      </c>
      <c r="H23" s="10" t="s">
        <v>18</v>
      </c>
      <c r="I23" s="10" t="s">
        <v>18</v>
      </c>
      <c r="J23" s="10" t="s">
        <v>18</v>
      </c>
      <c r="K23" s="11">
        <f t="shared" si="0"/>
        <v>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8">
        <v>20</v>
      </c>
      <c r="B24" s="12" t="s">
        <v>13</v>
      </c>
      <c r="C24" s="12" t="s">
        <v>64</v>
      </c>
      <c r="D24" s="12" t="s">
        <v>77</v>
      </c>
      <c r="E24" s="12" t="s">
        <v>78</v>
      </c>
      <c r="F24" s="12" t="s">
        <v>79</v>
      </c>
      <c r="G24" s="12">
        <v>6281236773415</v>
      </c>
      <c r="H24" s="10" t="s">
        <v>18</v>
      </c>
      <c r="I24" s="10" t="s">
        <v>18</v>
      </c>
      <c r="J24" s="10" t="s">
        <v>18</v>
      </c>
      <c r="K24" s="11">
        <f t="shared" si="0"/>
        <v>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8">
        <v>21</v>
      </c>
      <c r="B25" s="12" t="s">
        <v>13</v>
      </c>
      <c r="C25" s="12" t="s">
        <v>64</v>
      </c>
      <c r="D25" s="12" t="s">
        <v>80</v>
      </c>
      <c r="E25" s="12" t="s">
        <v>81</v>
      </c>
      <c r="F25" s="12" t="s">
        <v>67</v>
      </c>
      <c r="G25" s="12">
        <v>6287881503805</v>
      </c>
      <c r="H25" s="10" t="s">
        <v>18</v>
      </c>
      <c r="I25" s="10" t="s">
        <v>18</v>
      </c>
      <c r="J25" s="10" t="s">
        <v>18</v>
      </c>
      <c r="K25" s="11">
        <f t="shared" si="0"/>
        <v>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8">
        <v>22</v>
      </c>
      <c r="B26" s="12" t="s">
        <v>13</v>
      </c>
      <c r="C26" s="12" t="s">
        <v>64</v>
      </c>
      <c r="D26" s="12" t="s">
        <v>82</v>
      </c>
      <c r="E26" s="12" t="s">
        <v>83</v>
      </c>
      <c r="F26" s="12" t="s">
        <v>84</v>
      </c>
      <c r="G26" s="12">
        <v>6285782992297</v>
      </c>
      <c r="H26" s="10" t="s">
        <v>22</v>
      </c>
      <c r="I26" s="10" t="s">
        <v>22</v>
      </c>
      <c r="J26" s="10" t="s">
        <v>18</v>
      </c>
      <c r="K26" s="11">
        <f t="shared" si="0"/>
        <v>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8">
        <v>23</v>
      </c>
      <c r="B27" s="12" t="s">
        <v>13</v>
      </c>
      <c r="C27" s="12" t="s">
        <v>64</v>
      </c>
      <c r="D27" s="12" t="s">
        <v>85</v>
      </c>
      <c r="E27" s="12" t="s">
        <v>86</v>
      </c>
      <c r="F27" s="12" t="s">
        <v>87</v>
      </c>
      <c r="G27" s="12">
        <v>62895377357097</v>
      </c>
      <c r="H27" s="10" t="s">
        <v>18</v>
      </c>
      <c r="I27" s="10" t="s">
        <v>18</v>
      </c>
      <c r="J27" s="10" t="s">
        <v>18</v>
      </c>
      <c r="K27" s="11">
        <f t="shared" si="0"/>
        <v>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8">
        <v>24</v>
      </c>
      <c r="B28" s="12" t="s">
        <v>13</v>
      </c>
      <c r="C28" s="12" t="s">
        <v>64</v>
      </c>
      <c r="D28" s="12" t="s">
        <v>88</v>
      </c>
      <c r="E28" s="12" t="s">
        <v>89</v>
      </c>
      <c r="F28" s="12" t="s">
        <v>90</v>
      </c>
      <c r="G28" s="12">
        <v>6285223885678</v>
      </c>
      <c r="H28" s="10" t="s">
        <v>18</v>
      </c>
      <c r="I28" s="10" t="s">
        <v>18</v>
      </c>
      <c r="J28" s="10" t="s">
        <v>18</v>
      </c>
      <c r="K28" s="11">
        <f t="shared" si="0"/>
        <v>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8">
        <v>25</v>
      </c>
      <c r="B29" s="12" t="s">
        <v>13</v>
      </c>
      <c r="C29" s="12" t="s">
        <v>64</v>
      </c>
      <c r="D29" s="12" t="s">
        <v>91</v>
      </c>
      <c r="E29" s="12" t="s">
        <v>92</v>
      </c>
      <c r="F29" s="12" t="s">
        <v>93</v>
      </c>
      <c r="G29" s="12">
        <v>6281329827437</v>
      </c>
      <c r="H29" s="10" t="s">
        <v>18</v>
      </c>
      <c r="I29" s="10" t="s">
        <v>18</v>
      </c>
      <c r="J29" s="10" t="s">
        <v>18</v>
      </c>
      <c r="K29" s="11">
        <f t="shared" si="0"/>
        <v>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8">
        <v>26</v>
      </c>
      <c r="B30" s="12" t="s">
        <v>13</v>
      </c>
      <c r="C30" s="12" t="s">
        <v>64</v>
      </c>
      <c r="D30" s="12" t="s">
        <v>94</v>
      </c>
      <c r="E30" s="12" t="s">
        <v>95</v>
      </c>
      <c r="F30" s="12" t="s">
        <v>96</v>
      </c>
      <c r="G30" s="12">
        <v>6285802520642</v>
      </c>
      <c r="H30" s="10" t="s">
        <v>18</v>
      </c>
      <c r="I30" s="10" t="s">
        <v>18</v>
      </c>
      <c r="J30" s="10" t="s">
        <v>18</v>
      </c>
      <c r="K30" s="11">
        <f t="shared" si="0"/>
        <v>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8">
        <v>27</v>
      </c>
      <c r="B31" s="12" t="s">
        <v>13</v>
      </c>
      <c r="C31" s="12" t="s">
        <v>64</v>
      </c>
      <c r="D31" s="12" t="s">
        <v>97</v>
      </c>
      <c r="E31" s="12" t="s">
        <v>98</v>
      </c>
      <c r="F31" s="12" t="s">
        <v>99</v>
      </c>
      <c r="G31" s="12">
        <v>6282243446735</v>
      </c>
      <c r="H31" s="10" t="s">
        <v>18</v>
      </c>
      <c r="I31" s="10" t="s">
        <v>18</v>
      </c>
      <c r="J31" s="10" t="s">
        <v>18</v>
      </c>
      <c r="K31" s="11">
        <f t="shared" si="0"/>
        <v>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8">
        <v>28</v>
      </c>
      <c r="B32" s="12" t="s">
        <v>13</v>
      </c>
      <c r="C32" s="12" t="s">
        <v>64</v>
      </c>
      <c r="D32" s="12" t="s">
        <v>100</v>
      </c>
      <c r="E32" s="12" t="s">
        <v>101</v>
      </c>
      <c r="F32" s="12" t="s">
        <v>102</v>
      </c>
      <c r="G32" s="12">
        <v>62895389605575</v>
      </c>
      <c r="H32" s="10" t="s">
        <v>18</v>
      </c>
      <c r="I32" s="10" t="s">
        <v>18</v>
      </c>
      <c r="J32" s="10" t="s">
        <v>18</v>
      </c>
      <c r="K32" s="11">
        <f t="shared" si="0"/>
        <v>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8">
        <v>29</v>
      </c>
      <c r="B33" s="12" t="s">
        <v>13</v>
      </c>
      <c r="C33" s="12" t="s">
        <v>64</v>
      </c>
      <c r="D33" s="12" t="s">
        <v>103</v>
      </c>
      <c r="E33" s="12" t="s">
        <v>104</v>
      </c>
      <c r="F33" s="12" t="s">
        <v>105</v>
      </c>
      <c r="G33" s="12">
        <v>6285718585499</v>
      </c>
      <c r="H33" s="10" t="s">
        <v>18</v>
      </c>
      <c r="I33" s="10" t="s">
        <v>18</v>
      </c>
      <c r="J33" s="10" t="s">
        <v>18</v>
      </c>
      <c r="K33" s="11">
        <f t="shared" si="0"/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8">
        <v>30</v>
      </c>
      <c r="B34" s="12" t="s">
        <v>13</v>
      </c>
      <c r="C34" s="12" t="s">
        <v>64</v>
      </c>
      <c r="D34" s="12" t="s">
        <v>106</v>
      </c>
      <c r="E34" s="12" t="s">
        <v>107</v>
      </c>
      <c r="F34" s="12" t="s">
        <v>108</v>
      </c>
      <c r="G34" s="12">
        <v>628978386767</v>
      </c>
      <c r="H34" s="10" t="s">
        <v>18</v>
      </c>
      <c r="I34" s="10" t="s">
        <v>18</v>
      </c>
      <c r="J34" s="10" t="s">
        <v>18</v>
      </c>
      <c r="K34" s="11">
        <f t="shared" si="0"/>
        <v>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8">
        <v>31</v>
      </c>
      <c r="B35" s="12" t="s">
        <v>13</v>
      </c>
      <c r="C35" s="12" t="s">
        <v>64</v>
      </c>
      <c r="D35" s="12" t="s">
        <v>109</v>
      </c>
      <c r="E35" s="12" t="s">
        <v>110</v>
      </c>
      <c r="F35" s="12" t="s">
        <v>111</v>
      </c>
      <c r="G35" s="12">
        <v>62881022356799</v>
      </c>
      <c r="H35" s="10" t="s">
        <v>22</v>
      </c>
      <c r="I35" s="10" t="s">
        <v>22</v>
      </c>
      <c r="J35" s="10" t="s">
        <v>18</v>
      </c>
      <c r="K35" s="11">
        <f t="shared" si="0"/>
        <v>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8">
        <v>32</v>
      </c>
      <c r="B36" s="12" t="s">
        <v>13</v>
      </c>
      <c r="C36" s="12" t="s">
        <v>64</v>
      </c>
      <c r="D36" s="12" t="s">
        <v>112</v>
      </c>
      <c r="E36" s="12" t="s">
        <v>113</v>
      </c>
      <c r="F36" s="12" t="s">
        <v>114</v>
      </c>
      <c r="G36" s="12">
        <v>628119007280</v>
      </c>
      <c r="H36" s="10" t="s">
        <v>18</v>
      </c>
      <c r="I36" s="10" t="s">
        <v>18</v>
      </c>
      <c r="J36" s="10" t="s">
        <v>18</v>
      </c>
      <c r="K36" s="11">
        <f t="shared" si="0"/>
        <v>3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8">
        <v>33</v>
      </c>
      <c r="B37" s="12" t="s">
        <v>13</v>
      </c>
      <c r="C37" s="12" t="s">
        <v>64</v>
      </c>
      <c r="D37" s="12" t="s">
        <v>115</v>
      </c>
      <c r="E37" s="12" t="s">
        <v>116</v>
      </c>
      <c r="F37" s="12" t="s">
        <v>117</v>
      </c>
      <c r="G37" s="12">
        <v>6285703006927</v>
      </c>
      <c r="H37" s="10" t="s">
        <v>18</v>
      </c>
      <c r="I37" s="10" t="s">
        <v>18</v>
      </c>
      <c r="J37" s="10" t="s">
        <v>22</v>
      </c>
      <c r="K37" s="11">
        <f t="shared" si="0"/>
        <v>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8">
        <v>34</v>
      </c>
      <c r="B38" s="12" t="s">
        <v>13</v>
      </c>
      <c r="C38" s="12" t="s">
        <v>118</v>
      </c>
      <c r="D38" s="12" t="s">
        <v>119</v>
      </c>
      <c r="E38" s="12" t="s">
        <v>120</v>
      </c>
      <c r="F38" s="12" t="s">
        <v>121</v>
      </c>
      <c r="G38" s="12">
        <v>6281218399936</v>
      </c>
      <c r="H38" s="10" t="s">
        <v>18</v>
      </c>
      <c r="I38" s="10" t="s">
        <v>18</v>
      </c>
      <c r="J38" s="10" t="s">
        <v>18</v>
      </c>
      <c r="K38" s="11">
        <f t="shared" si="0"/>
        <v>3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8">
        <v>35</v>
      </c>
      <c r="B39" s="12" t="s">
        <v>13</v>
      </c>
      <c r="C39" s="12" t="s">
        <v>118</v>
      </c>
      <c r="D39" s="12" t="s">
        <v>122</v>
      </c>
      <c r="E39" s="12" t="s">
        <v>123</v>
      </c>
      <c r="F39" s="12" t="s">
        <v>124</v>
      </c>
      <c r="G39" s="12">
        <v>6287855823953</v>
      </c>
      <c r="H39" s="10" t="s">
        <v>18</v>
      </c>
      <c r="I39" s="10" t="s">
        <v>18</v>
      </c>
      <c r="J39" s="10" t="s">
        <v>18</v>
      </c>
      <c r="K39" s="11">
        <f t="shared" si="0"/>
        <v>3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8">
        <v>36</v>
      </c>
      <c r="B40" s="12" t="s">
        <v>13</v>
      </c>
      <c r="C40" s="12" t="s">
        <v>118</v>
      </c>
      <c r="D40" s="12" t="s">
        <v>125</v>
      </c>
      <c r="E40" s="12" t="s">
        <v>126</v>
      </c>
      <c r="F40" s="12" t="s">
        <v>127</v>
      </c>
      <c r="G40" s="12">
        <v>6281290558001</v>
      </c>
      <c r="H40" s="10" t="s">
        <v>18</v>
      </c>
      <c r="I40" s="10" t="s">
        <v>18</v>
      </c>
      <c r="J40" s="10" t="s">
        <v>18</v>
      </c>
      <c r="K40" s="11">
        <f t="shared" si="0"/>
        <v>3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8">
        <v>37</v>
      </c>
      <c r="B41" s="12" t="s">
        <v>13</v>
      </c>
      <c r="C41" s="12" t="s">
        <v>118</v>
      </c>
      <c r="D41" s="12" t="s">
        <v>128</v>
      </c>
      <c r="E41" s="12" t="s">
        <v>129</v>
      </c>
      <c r="F41" s="12" t="s">
        <v>130</v>
      </c>
      <c r="G41" s="12">
        <v>6287888830164</v>
      </c>
      <c r="H41" s="10" t="s">
        <v>22</v>
      </c>
      <c r="I41" s="10" t="s">
        <v>18</v>
      </c>
      <c r="J41" s="10" t="s">
        <v>22</v>
      </c>
      <c r="K41" s="11">
        <f t="shared" si="0"/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8">
        <v>38</v>
      </c>
      <c r="B42" s="12" t="s">
        <v>13</v>
      </c>
      <c r="C42" s="12" t="s">
        <v>118</v>
      </c>
      <c r="D42" s="12" t="s">
        <v>131</v>
      </c>
      <c r="E42" s="12" t="s">
        <v>132</v>
      </c>
      <c r="F42" s="12" t="s">
        <v>133</v>
      </c>
      <c r="G42" s="12">
        <v>6282211556821</v>
      </c>
      <c r="H42" s="10" t="s">
        <v>18</v>
      </c>
      <c r="I42" s="10" t="s">
        <v>18</v>
      </c>
      <c r="J42" s="10" t="s">
        <v>18</v>
      </c>
      <c r="K42" s="11">
        <f t="shared" si="0"/>
        <v>3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8">
        <v>39</v>
      </c>
      <c r="B43" s="12" t="s">
        <v>13</v>
      </c>
      <c r="C43" s="12" t="s">
        <v>118</v>
      </c>
      <c r="D43" s="12" t="s">
        <v>134</v>
      </c>
      <c r="E43" s="12" t="s">
        <v>135</v>
      </c>
      <c r="F43" s="12" t="s">
        <v>136</v>
      </c>
      <c r="G43" s="12">
        <v>6285348438768</v>
      </c>
      <c r="H43" s="10" t="s">
        <v>18</v>
      </c>
      <c r="I43" s="10" t="s">
        <v>18</v>
      </c>
      <c r="J43" s="10" t="s">
        <v>18</v>
      </c>
      <c r="K43" s="11">
        <f t="shared" si="0"/>
        <v>3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8">
        <v>40</v>
      </c>
      <c r="B44" s="12" t="s">
        <v>13</v>
      </c>
      <c r="C44" s="12" t="s">
        <v>118</v>
      </c>
      <c r="D44" s="12" t="s">
        <v>137</v>
      </c>
      <c r="E44" s="12" t="s">
        <v>138</v>
      </c>
      <c r="F44" s="12" t="s">
        <v>139</v>
      </c>
      <c r="G44" s="12">
        <v>6289670181616</v>
      </c>
      <c r="H44" s="10" t="s">
        <v>18</v>
      </c>
      <c r="I44" s="10" t="s">
        <v>18</v>
      </c>
      <c r="J44" s="10" t="s">
        <v>18</v>
      </c>
      <c r="K44" s="11">
        <f t="shared" si="0"/>
        <v>3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8">
        <v>41</v>
      </c>
      <c r="B45" s="12" t="s">
        <v>13</v>
      </c>
      <c r="C45" s="12" t="s">
        <v>118</v>
      </c>
      <c r="D45" s="12" t="s">
        <v>140</v>
      </c>
      <c r="E45" s="12" t="s">
        <v>141</v>
      </c>
      <c r="F45" s="12" t="s">
        <v>142</v>
      </c>
      <c r="G45" s="12">
        <v>6287769612057</v>
      </c>
      <c r="H45" s="10" t="s">
        <v>18</v>
      </c>
      <c r="I45" s="10" t="s">
        <v>18</v>
      </c>
      <c r="J45" s="10" t="s">
        <v>18</v>
      </c>
      <c r="K45" s="11">
        <f t="shared" si="0"/>
        <v>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8">
        <v>42</v>
      </c>
      <c r="B46" s="12" t="s">
        <v>13</v>
      </c>
      <c r="C46" s="12" t="s">
        <v>118</v>
      </c>
      <c r="D46" s="12" t="s">
        <v>143</v>
      </c>
      <c r="E46" s="12" t="s">
        <v>144</v>
      </c>
      <c r="F46" s="12" t="s">
        <v>145</v>
      </c>
      <c r="G46" s="12">
        <v>6281240470322</v>
      </c>
      <c r="H46" s="10" t="s">
        <v>22</v>
      </c>
      <c r="I46" s="10" t="s">
        <v>22</v>
      </c>
      <c r="J46" s="10" t="s">
        <v>18</v>
      </c>
      <c r="K46" s="11">
        <f t="shared" si="0"/>
        <v>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8">
        <v>43</v>
      </c>
      <c r="B47" s="12" t="s">
        <v>13</v>
      </c>
      <c r="C47" s="12" t="s">
        <v>118</v>
      </c>
      <c r="D47" s="12" t="s">
        <v>146</v>
      </c>
      <c r="E47" s="12" t="s">
        <v>147</v>
      </c>
      <c r="F47" s="12" t="s">
        <v>148</v>
      </c>
      <c r="G47" s="12">
        <v>6285156210450</v>
      </c>
      <c r="H47" s="10" t="s">
        <v>22</v>
      </c>
      <c r="I47" s="10" t="s">
        <v>18</v>
      </c>
      <c r="J47" s="10" t="s">
        <v>22</v>
      </c>
      <c r="K47" s="11">
        <f t="shared" si="0"/>
        <v>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8">
        <v>44</v>
      </c>
      <c r="B48" s="12" t="s">
        <v>13</v>
      </c>
      <c r="C48" s="12" t="s">
        <v>149</v>
      </c>
      <c r="D48" s="12" t="s">
        <v>150</v>
      </c>
      <c r="E48" s="12" t="s">
        <v>151</v>
      </c>
      <c r="F48" s="12" t="s">
        <v>152</v>
      </c>
      <c r="G48" s="12">
        <v>6281247229410</v>
      </c>
      <c r="H48" s="10" t="s">
        <v>18</v>
      </c>
      <c r="I48" s="10" t="s">
        <v>22</v>
      </c>
      <c r="J48" s="10" t="s">
        <v>22</v>
      </c>
      <c r="K48" s="11">
        <f t="shared" si="0"/>
        <v>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8">
        <v>45</v>
      </c>
      <c r="B49" s="12" t="s">
        <v>13</v>
      </c>
      <c r="C49" s="12" t="s">
        <v>149</v>
      </c>
      <c r="D49" s="12" t="s">
        <v>153</v>
      </c>
      <c r="E49" s="12" t="s">
        <v>154</v>
      </c>
      <c r="F49" s="12" t="s">
        <v>155</v>
      </c>
      <c r="G49" s="12">
        <v>628115188155</v>
      </c>
      <c r="H49" s="10" t="s">
        <v>18</v>
      </c>
      <c r="I49" s="10" t="s">
        <v>18</v>
      </c>
      <c r="J49" s="10" t="s">
        <v>18</v>
      </c>
      <c r="K49" s="11">
        <f t="shared" si="0"/>
        <v>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8">
        <v>46</v>
      </c>
      <c r="B50" s="12" t="s">
        <v>13</v>
      </c>
      <c r="C50" s="12" t="s">
        <v>156</v>
      </c>
      <c r="D50" s="12" t="s">
        <v>157</v>
      </c>
      <c r="E50" s="12" t="s">
        <v>158</v>
      </c>
      <c r="F50" s="12" t="s">
        <v>159</v>
      </c>
      <c r="G50" s="12">
        <v>6285820611017</v>
      </c>
      <c r="H50" s="10" t="s">
        <v>22</v>
      </c>
      <c r="I50" s="10" t="s">
        <v>22</v>
      </c>
      <c r="J50" s="10" t="s">
        <v>18</v>
      </c>
      <c r="K50" s="11">
        <f t="shared" si="0"/>
        <v>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8">
        <v>47</v>
      </c>
      <c r="B51" s="12" t="s">
        <v>13</v>
      </c>
      <c r="C51" s="12" t="s">
        <v>156</v>
      </c>
      <c r="D51" s="12" t="s">
        <v>160</v>
      </c>
      <c r="E51" s="12" t="s">
        <v>161</v>
      </c>
      <c r="F51" s="12" t="s">
        <v>162</v>
      </c>
      <c r="G51" s="12">
        <v>6283151724253</v>
      </c>
      <c r="H51" s="10" t="s">
        <v>18</v>
      </c>
      <c r="I51" s="10" t="s">
        <v>22</v>
      </c>
      <c r="J51" s="10" t="s">
        <v>22</v>
      </c>
      <c r="K51" s="11">
        <f t="shared" si="0"/>
        <v>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8">
        <v>48</v>
      </c>
      <c r="B52" s="12" t="s">
        <v>13</v>
      </c>
      <c r="C52" s="12" t="s">
        <v>156</v>
      </c>
      <c r="D52" s="12" t="s">
        <v>163</v>
      </c>
      <c r="E52" s="12" t="s">
        <v>164</v>
      </c>
      <c r="F52" s="12" t="s">
        <v>165</v>
      </c>
      <c r="G52" s="12">
        <v>6282157346079</v>
      </c>
      <c r="H52" s="10" t="s">
        <v>18</v>
      </c>
      <c r="I52" s="10" t="s">
        <v>22</v>
      </c>
      <c r="J52" s="10" t="s">
        <v>22</v>
      </c>
      <c r="K52" s="11">
        <f t="shared" si="0"/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8">
        <v>49</v>
      </c>
      <c r="B53" s="12" t="s">
        <v>13</v>
      </c>
      <c r="C53" s="12" t="s">
        <v>156</v>
      </c>
      <c r="D53" s="12" t="s">
        <v>166</v>
      </c>
      <c r="E53" s="12" t="s">
        <v>167</v>
      </c>
      <c r="F53" s="12" t="s">
        <v>168</v>
      </c>
      <c r="G53" s="12">
        <v>6283137638866</v>
      </c>
      <c r="H53" s="10" t="s">
        <v>18</v>
      </c>
      <c r="I53" s="10" t="s">
        <v>22</v>
      </c>
      <c r="J53" s="10" t="s">
        <v>22</v>
      </c>
      <c r="K53" s="11">
        <f t="shared" si="0"/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8">
        <v>50</v>
      </c>
      <c r="B54" s="12" t="s">
        <v>13</v>
      </c>
      <c r="C54" s="12" t="s">
        <v>156</v>
      </c>
      <c r="D54" s="12" t="s">
        <v>169</v>
      </c>
      <c r="E54" s="12" t="s">
        <v>170</v>
      </c>
      <c r="F54" s="12" t="s">
        <v>171</v>
      </c>
      <c r="G54" s="12">
        <v>6289677030198</v>
      </c>
      <c r="H54" s="10" t="s">
        <v>18</v>
      </c>
      <c r="I54" s="10" t="s">
        <v>18</v>
      </c>
      <c r="J54" s="10" t="s">
        <v>18</v>
      </c>
      <c r="K54" s="11">
        <f t="shared" si="0"/>
        <v>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8">
        <v>51</v>
      </c>
      <c r="B55" s="12" t="s">
        <v>13</v>
      </c>
      <c r="C55" s="12" t="s">
        <v>172</v>
      </c>
      <c r="D55" s="12" t="s">
        <v>173</v>
      </c>
      <c r="E55" s="12" t="s">
        <v>174</v>
      </c>
      <c r="F55" s="12" t="s">
        <v>175</v>
      </c>
      <c r="G55" s="12">
        <v>6289635764411</v>
      </c>
      <c r="H55" s="10" t="s">
        <v>22</v>
      </c>
      <c r="I55" s="10" t="s">
        <v>18</v>
      </c>
      <c r="J55" s="10" t="s">
        <v>22</v>
      </c>
      <c r="K55" s="11">
        <f t="shared" si="0"/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8">
        <v>52</v>
      </c>
      <c r="B56" s="12" t="s">
        <v>13</v>
      </c>
      <c r="C56" s="12" t="s">
        <v>172</v>
      </c>
      <c r="D56" s="12" t="s">
        <v>176</v>
      </c>
      <c r="E56" s="12" t="s">
        <v>177</v>
      </c>
      <c r="F56" s="12" t="s">
        <v>178</v>
      </c>
      <c r="G56" s="12">
        <v>6281226176382</v>
      </c>
      <c r="H56" s="10" t="s">
        <v>18</v>
      </c>
      <c r="I56" s="10" t="s">
        <v>22</v>
      </c>
      <c r="J56" s="10" t="s">
        <v>22</v>
      </c>
      <c r="K56" s="11">
        <f t="shared" si="0"/>
        <v>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8">
        <v>53</v>
      </c>
      <c r="B57" s="12" t="s">
        <v>13</v>
      </c>
      <c r="C57" s="12" t="s">
        <v>172</v>
      </c>
      <c r="D57" s="12" t="s">
        <v>179</v>
      </c>
      <c r="E57" s="12" t="s">
        <v>180</v>
      </c>
      <c r="F57" s="12" t="s">
        <v>181</v>
      </c>
      <c r="G57" s="12">
        <v>6285290999242</v>
      </c>
      <c r="H57" s="10" t="s">
        <v>18</v>
      </c>
      <c r="I57" s="10" t="s">
        <v>18</v>
      </c>
      <c r="J57" s="10" t="s">
        <v>22</v>
      </c>
      <c r="K57" s="11">
        <f t="shared" si="0"/>
        <v>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8">
        <v>54</v>
      </c>
      <c r="B58" s="12" t="s">
        <v>13</v>
      </c>
      <c r="C58" s="12" t="s">
        <v>172</v>
      </c>
      <c r="D58" s="12" t="s">
        <v>182</v>
      </c>
      <c r="E58" s="12" t="s">
        <v>183</v>
      </c>
      <c r="F58" s="12" t="s">
        <v>184</v>
      </c>
      <c r="G58" s="12">
        <v>6287708983363</v>
      </c>
      <c r="H58" s="10" t="s">
        <v>18</v>
      </c>
      <c r="I58" s="10" t="s">
        <v>22</v>
      </c>
      <c r="J58" s="10" t="s">
        <v>22</v>
      </c>
      <c r="K58" s="11">
        <f t="shared" si="0"/>
        <v>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8">
        <v>55</v>
      </c>
      <c r="B59" s="12" t="s">
        <v>13</v>
      </c>
      <c r="C59" s="12" t="s">
        <v>172</v>
      </c>
      <c r="D59" s="12" t="s">
        <v>185</v>
      </c>
      <c r="E59" s="12" t="s">
        <v>186</v>
      </c>
      <c r="F59" s="12" t="s">
        <v>187</v>
      </c>
      <c r="G59" s="12">
        <v>6285865433946</v>
      </c>
      <c r="H59" s="10" t="s">
        <v>18</v>
      </c>
      <c r="I59" s="10" t="s">
        <v>22</v>
      </c>
      <c r="J59" s="10" t="s">
        <v>18</v>
      </c>
      <c r="K59" s="11">
        <f t="shared" si="0"/>
        <v>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8">
        <v>56</v>
      </c>
      <c r="B60" s="12" t="s">
        <v>13</v>
      </c>
      <c r="C60" s="12" t="s">
        <v>172</v>
      </c>
      <c r="D60" s="12" t="s">
        <v>188</v>
      </c>
      <c r="E60" s="12" t="s">
        <v>189</v>
      </c>
      <c r="F60" s="12" t="s">
        <v>190</v>
      </c>
      <c r="G60" s="12">
        <v>6285868805136</v>
      </c>
      <c r="H60" s="10" t="s">
        <v>18</v>
      </c>
      <c r="I60" s="10" t="s">
        <v>22</v>
      </c>
      <c r="J60" s="10" t="s">
        <v>18</v>
      </c>
      <c r="K60" s="11">
        <f t="shared" si="0"/>
        <v>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8">
        <v>57</v>
      </c>
      <c r="B61" s="12" t="s">
        <v>13</v>
      </c>
      <c r="C61" s="12" t="s">
        <v>172</v>
      </c>
      <c r="D61" s="12" t="s">
        <v>191</v>
      </c>
      <c r="E61" s="12" t="s">
        <v>192</v>
      </c>
      <c r="F61" s="12" t="s">
        <v>193</v>
      </c>
      <c r="G61" s="12">
        <v>6281328940650</v>
      </c>
      <c r="H61" s="10" t="s">
        <v>18</v>
      </c>
      <c r="I61" s="10" t="s">
        <v>22</v>
      </c>
      <c r="J61" s="10" t="s">
        <v>18</v>
      </c>
      <c r="K61" s="11">
        <f t="shared" si="0"/>
        <v>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8">
        <v>58</v>
      </c>
      <c r="B62" s="12" t="s">
        <v>13</v>
      </c>
      <c r="C62" s="12" t="s">
        <v>172</v>
      </c>
      <c r="D62" s="12" t="s">
        <v>194</v>
      </c>
      <c r="E62" s="12" t="s">
        <v>195</v>
      </c>
      <c r="F62" s="12" t="s">
        <v>196</v>
      </c>
      <c r="G62" s="12">
        <v>6287771438114</v>
      </c>
      <c r="H62" s="10" t="s">
        <v>18</v>
      </c>
      <c r="I62" s="10" t="s">
        <v>22</v>
      </c>
      <c r="J62" s="10" t="s">
        <v>22</v>
      </c>
      <c r="K62" s="11">
        <f t="shared" si="0"/>
        <v>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8">
        <v>59</v>
      </c>
      <c r="B63" s="12" t="s">
        <v>13</v>
      </c>
      <c r="C63" s="12" t="s">
        <v>172</v>
      </c>
      <c r="D63" s="12" t="s">
        <v>197</v>
      </c>
      <c r="E63" s="12" t="s">
        <v>198</v>
      </c>
      <c r="F63" s="12" t="s">
        <v>199</v>
      </c>
      <c r="G63" s="12">
        <v>628972301731</v>
      </c>
      <c r="H63" s="10" t="s">
        <v>18</v>
      </c>
      <c r="I63" s="10" t="s">
        <v>22</v>
      </c>
      <c r="J63" s="10" t="s">
        <v>22</v>
      </c>
      <c r="K63" s="11">
        <f t="shared" si="0"/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8">
        <v>60</v>
      </c>
      <c r="B64" s="12" t="s">
        <v>13</v>
      </c>
      <c r="C64" s="12" t="s">
        <v>172</v>
      </c>
      <c r="D64" s="12" t="s">
        <v>200</v>
      </c>
      <c r="E64" s="12" t="s">
        <v>201</v>
      </c>
      <c r="F64" s="12" t="s">
        <v>202</v>
      </c>
      <c r="G64" s="12">
        <v>6282282141427</v>
      </c>
      <c r="H64" s="10" t="s">
        <v>22</v>
      </c>
      <c r="I64" s="10" t="s">
        <v>22</v>
      </c>
      <c r="J64" s="10" t="s">
        <v>18</v>
      </c>
      <c r="K64" s="11">
        <f t="shared" si="0"/>
        <v>1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8">
        <v>61</v>
      </c>
      <c r="B65" s="12" t="s">
        <v>13</v>
      </c>
      <c r="C65" s="12" t="s">
        <v>172</v>
      </c>
      <c r="D65" s="12" t="s">
        <v>203</v>
      </c>
      <c r="E65" s="12" t="s">
        <v>204</v>
      </c>
      <c r="F65" s="12" t="s">
        <v>205</v>
      </c>
      <c r="G65" s="12">
        <v>6281214672990</v>
      </c>
      <c r="H65" s="10" t="s">
        <v>18</v>
      </c>
      <c r="I65" s="10" t="s">
        <v>22</v>
      </c>
      <c r="J65" s="10" t="s">
        <v>22</v>
      </c>
      <c r="K65" s="11">
        <f t="shared" si="0"/>
        <v>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8">
        <v>62</v>
      </c>
      <c r="B66" s="12" t="s">
        <v>13</v>
      </c>
      <c r="C66" s="12" t="s">
        <v>206</v>
      </c>
      <c r="D66" s="12" t="s">
        <v>207</v>
      </c>
      <c r="E66" s="12" t="s">
        <v>208</v>
      </c>
      <c r="F66" s="12" t="s">
        <v>209</v>
      </c>
      <c r="G66" s="12">
        <v>6285228906499</v>
      </c>
      <c r="H66" s="10" t="s">
        <v>18</v>
      </c>
      <c r="I66" s="10" t="s">
        <v>18</v>
      </c>
      <c r="J66" s="10" t="s">
        <v>18</v>
      </c>
      <c r="K66" s="11">
        <f t="shared" si="0"/>
        <v>3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8">
        <v>63</v>
      </c>
      <c r="B67" s="12" t="s">
        <v>13</v>
      </c>
      <c r="C67" s="12" t="s">
        <v>206</v>
      </c>
      <c r="D67" s="12" t="s">
        <v>210</v>
      </c>
      <c r="E67" s="12" t="s">
        <v>211</v>
      </c>
      <c r="F67" s="12" t="s">
        <v>212</v>
      </c>
      <c r="G67" s="12">
        <v>6282163158047</v>
      </c>
      <c r="H67" s="10" t="s">
        <v>18</v>
      </c>
      <c r="I67" s="10" t="s">
        <v>22</v>
      </c>
      <c r="J67" s="10" t="s">
        <v>22</v>
      </c>
      <c r="K67" s="11">
        <f t="shared" si="0"/>
        <v>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8">
        <v>64</v>
      </c>
      <c r="B68" s="12" t="s">
        <v>13</v>
      </c>
      <c r="C68" s="12" t="s">
        <v>206</v>
      </c>
      <c r="D68" s="12" t="s">
        <v>213</v>
      </c>
      <c r="E68" s="12" t="s">
        <v>214</v>
      </c>
      <c r="F68" s="12" t="s">
        <v>215</v>
      </c>
      <c r="G68" s="12">
        <v>6281357812268</v>
      </c>
      <c r="H68" s="10" t="s">
        <v>18</v>
      </c>
      <c r="I68" s="10" t="s">
        <v>22</v>
      </c>
      <c r="J68" s="10" t="s">
        <v>18</v>
      </c>
      <c r="K68" s="11">
        <f t="shared" si="0"/>
        <v>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8">
        <v>65</v>
      </c>
      <c r="B69" s="12" t="s">
        <v>13</v>
      </c>
      <c r="C69" s="12" t="s">
        <v>206</v>
      </c>
      <c r="D69" s="12" t="s">
        <v>216</v>
      </c>
      <c r="E69" s="12" t="s">
        <v>217</v>
      </c>
      <c r="F69" s="12" t="s">
        <v>218</v>
      </c>
      <c r="G69" s="12">
        <v>6285290889598</v>
      </c>
      <c r="H69" s="10" t="s">
        <v>18</v>
      </c>
      <c r="I69" s="10" t="s">
        <v>18</v>
      </c>
      <c r="J69" s="10" t="s">
        <v>18</v>
      </c>
      <c r="K69" s="11">
        <f t="shared" si="0"/>
        <v>3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8">
        <v>66</v>
      </c>
      <c r="B70" s="12" t="s">
        <v>13</v>
      </c>
      <c r="C70" s="12" t="s">
        <v>206</v>
      </c>
      <c r="D70" s="12" t="s">
        <v>219</v>
      </c>
      <c r="E70" s="12" t="s">
        <v>220</v>
      </c>
      <c r="F70" s="12" t="s">
        <v>221</v>
      </c>
      <c r="G70" s="12">
        <v>6285692532860</v>
      </c>
      <c r="H70" s="10" t="s">
        <v>22</v>
      </c>
      <c r="I70" s="10" t="s">
        <v>22</v>
      </c>
      <c r="J70" s="10" t="s">
        <v>18</v>
      </c>
      <c r="K70" s="11">
        <f t="shared" si="0"/>
        <v>1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8">
        <v>67</v>
      </c>
      <c r="B71" s="12" t="s">
        <v>13</v>
      </c>
      <c r="C71" s="12" t="s">
        <v>206</v>
      </c>
      <c r="D71" s="12" t="s">
        <v>222</v>
      </c>
      <c r="E71" s="12" t="s">
        <v>223</v>
      </c>
      <c r="F71" s="12" t="s">
        <v>224</v>
      </c>
      <c r="G71" s="12">
        <v>628985963027</v>
      </c>
      <c r="H71" s="10" t="s">
        <v>18</v>
      </c>
      <c r="I71" s="10" t="s">
        <v>18</v>
      </c>
      <c r="J71" s="10" t="s">
        <v>18</v>
      </c>
      <c r="K71" s="11">
        <f t="shared" si="0"/>
        <v>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8">
        <v>68</v>
      </c>
      <c r="B72" s="12" t="s">
        <v>13</v>
      </c>
      <c r="C72" s="12" t="s">
        <v>225</v>
      </c>
      <c r="D72" s="12" t="s">
        <v>226</v>
      </c>
      <c r="E72" s="12" t="s">
        <v>227</v>
      </c>
      <c r="F72" s="12" t="s">
        <v>228</v>
      </c>
      <c r="G72" s="12">
        <v>6281295077362</v>
      </c>
      <c r="H72" s="10" t="s">
        <v>18</v>
      </c>
      <c r="I72" s="10" t="s">
        <v>18</v>
      </c>
      <c r="J72" s="10" t="s">
        <v>18</v>
      </c>
      <c r="K72" s="11">
        <f t="shared" si="0"/>
        <v>3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8">
        <v>69</v>
      </c>
      <c r="B73" s="12" t="s">
        <v>13</v>
      </c>
      <c r="C73" s="12" t="s">
        <v>225</v>
      </c>
      <c r="D73" s="12" t="s">
        <v>229</v>
      </c>
      <c r="E73" s="12" t="s">
        <v>230</v>
      </c>
      <c r="F73" s="12" t="s">
        <v>231</v>
      </c>
      <c r="G73" s="12">
        <v>6281229889748</v>
      </c>
      <c r="H73" s="10" t="s">
        <v>18</v>
      </c>
      <c r="I73" s="10" t="s">
        <v>18</v>
      </c>
      <c r="J73" s="10" t="s">
        <v>18</v>
      </c>
      <c r="K73" s="11">
        <f t="shared" si="0"/>
        <v>3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8">
        <v>70</v>
      </c>
      <c r="B74" s="12" t="s">
        <v>13</v>
      </c>
      <c r="C74" s="12" t="s">
        <v>225</v>
      </c>
      <c r="D74" s="12" t="s">
        <v>232</v>
      </c>
      <c r="E74" s="12" t="s">
        <v>233</v>
      </c>
      <c r="F74" s="12" t="s">
        <v>234</v>
      </c>
      <c r="G74" s="12">
        <v>6289654153078</v>
      </c>
      <c r="H74" s="10" t="s">
        <v>18</v>
      </c>
      <c r="I74" s="10" t="s">
        <v>18</v>
      </c>
      <c r="J74" s="10" t="s">
        <v>18</v>
      </c>
      <c r="K74" s="11">
        <f t="shared" si="0"/>
        <v>3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8">
        <v>71</v>
      </c>
      <c r="B75" s="12" t="s">
        <v>13</v>
      </c>
      <c r="C75" s="12" t="s">
        <v>225</v>
      </c>
      <c r="D75" s="12" t="s">
        <v>235</v>
      </c>
      <c r="E75" s="12" t="s">
        <v>236</v>
      </c>
      <c r="F75" s="12" t="s">
        <v>237</v>
      </c>
      <c r="G75" s="12">
        <v>6285799183329</v>
      </c>
      <c r="H75" s="10" t="s">
        <v>18</v>
      </c>
      <c r="I75" s="10" t="s">
        <v>18</v>
      </c>
      <c r="J75" s="10" t="s">
        <v>18</v>
      </c>
      <c r="K75" s="11">
        <f t="shared" si="0"/>
        <v>3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8">
        <v>72</v>
      </c>
      <c r="B76" s="12" t="s">
        <v>13</v>
      </c>
      <c r="C76" s="12" t="s">
        <v>225</v>
      </c>
      <c r="D76" s="12" t="s">
        <v>238</v>
      </c>
      <c r="E76" s="12" t="s">
        <v>239</v>
      </c>
      <c r="F76" s="12" t="s">
        <v>240</v>
      </c>
      <c r="G76" s="12">
        <v>628999033889</v>
      </c>
      <c r="H76" s="10" t="s">
        <v>18</v>
      </c>
      <c r="I76" s="10" t="s">
        <v>18</v>
      </c>
      <c r="J76" s="10" t="s">
        <v>18</v>
      </c>
      <c r="K76" s="11">
        <f t="shared" si="0"/>
        <v>3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8">
        <v>73</v>
      </c>
      <c r="B77" s="12" t="s">
        <v>13</v>
      </c>
      <c r="C77" s="12" t="s">
        <v>225</v>
      </c>
      <c r="D77" s="12" t="s">
        <v>241</v>
      </c>
      <c r="E77" s="12" t="s">
        <v>242</v>
      </c>
      <c r="F77" s="12" t="s">
        <v>243</v>
      </c>
      <c r="G77" s="12">
        <v>628127604057</v>
      </c>
      <c r="H77" s="10" t="s">
        <v>18</v>
      </c>
      <c r="I77" s="10" t="s">
        <v>18</v>
      </c>
      <c r="J77" s="10" t="s">
        <v>22</v>
      </c>
      <c r="K77" s="11">
        <f t="shared" si="0"/>
        <v>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8">
        <v>74</v>
      </c>
      <c r="B78" s="12" t="s">
        <v>13</v>
      </c>
      <c r="C78" s="12" t="s">
        <v>225</v>
      </c>
      <c r="D78" s="12" t="s">
        <v>244</v>
      </c>
      <c r="E78" s="12" t="s">
        <v>245</v>
      </c>
      <c r="F78" s="12" t="s">
        <v>246</v>
      </c>
      <c r="G78" s="12">
        <v>628119999532</v>
      </c>
      <c r="H78" s="10" t="s">
        <v>22</v>
      </c>
      <c r="I78" s="10" t="s">
        <v>22</v>
      </c>
      <c r="J78" s="10" t="s">
        <v>18</v>
      </c>
      <c r="K78" s="11">
        <f t="shared" si="0"/>
        <v>1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8">
        <v>75</v>
      </c>
      <c r="B79" s="12" t="s">
        <v>13</v>
      </c>
      <c r="C79" s="12" t="s">
        <v>225</v>
      </c>
      <c r="D79" s="12" t="s">
        <v>247</v>
      </c>
      <c r="E79" s="12" t="s">
        <v>248</v>
      </c>
      <c r="F79" s="12" t="s">
        <v>249</v>
      </c>
      <c r="G79" s="12">
        <v>62816903645</v>
      </c>
      <c r="H79" s="10" t="s">
        <v>18</v>
      </c>
      <c r="I79" s="10" t="s">
        <v>18</v>
      </c>
      <c r="J79" s="10" t="s">
        <v>22</v>
      </c>
      <c r="K79" s="11">
        <f t="shared" si="0"/>
        <v>2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8">
        <v>76</v>
      </c>
      <c r="B80" s="12" t="s">
        <v>13</v>
      </c>
      <c r="C80" s="12" t="s">
        <v>225</v>
      </c>
      <c r="D80" s="12" t="s">
        <v>250</v>
      </c>
      <c r="E80" s="12" t="s">
        <v>251</v>
      </c>
      <c r="F80" s="12" t="s">
        <v>252</v>
      </c>
      <c r="G80" s="12">
        <v>6285939769812</v>
      </c>
      <c r="H80" s="10" t="s">
        <v>18</v>
      </c>
      <c r="I80" s="10" t="s">
        <v>18</v>
      </c>
      <c r="J80" s="10" t="s">
        <v>18</v>
      </c>
      <c r="K80" s="11">
        <f t="shared" si="0"/>
        <v>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8">
        <v>77</v>
      </c>
      <c r="B81" s="12" t="s">
        <v>13</v>
      </c>
      <c r="C81" s="12" t="s">
        <v>253</v>
      </c>
      <c r="D81" s="12" t="s">
        <v>254</v>
      </c>
      <c r="E81" s="12" t="s">
        <v>255</v>
      </c>
      <c r="F81" s="12" t="s">
        <v>256</v>
      </c>
      <c r="G81" s="12">
        <v>6282190683152</v>
      </c>
      <c r="H81" s="10" t="s">
        <v>18</v>
      </c>
      <c r="I81" s="10" t="s">
        <v>18</v>
      </c>
      <c r="J81" s="10" t="s">
        <v>18</v>
      </c>
      <c r="K81" s="11">
        <f t="shared" si="0"/>
        <v>3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8">
        <v>78</v>
      </c>
      <c r="B82" s="12" t="s">
        <v>13</v>
      </c>
      <c r="C82" s="12" t="s">
        <v>253</v>
      </c>
      <c r="D82" s="12" t="s">
        <v>257</v>
      </c>
      <c r="E82" s="12" t="s">
        <v>258</v>
      </c>
      <c r="F82" s="12" t="s">
        <v>259</v>
      </c>
      <c r="G82" s="12">
        <v>6282117814625</v>
      </c>
      <c r="H82" s="10" t="s">
        <v>18</v>
      </c>
      <c r="I82" s="10" t="s">
        <v>18</v>
      </c>
      <c r="J82" s="10" t="s">
        <v>18</v>
      </c>
      <c r="K82" s="11">
        <f t="shared" si="0"/>
        <v>3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8">
        <v>79</v>
      </c>
      <c r="B83" s="12" t="s">
        <v>13</v>
      </c>
      <c r="C83" s="12" t="s">
        <v>253</v>
      </c>
      <c r="D83" s="12" t="s">
        <v>260</v>
      </c>
      <c r="E83" s="12" t="s">
        <v>261</v>
      </c>
      <c r="F83" s="12" t="s">
        <v>262</v>
      </c>
      <c r="G83" s="12">
        <v>6282299024344</v>
      </c>
      <c r="H83" s="10" t="s">
        <v>18</v>
      </c>
      <c r="I83" s="10" t="s">
        <v>18</v>
      </c>
      <c r="J83" s="10" t="s">
        <v>18</v>
      </c>
      <c r="K83" s="11">
        <f t="shared" si="0"/>
        <v>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8">
        <v>80</v>
      </c>
      <c r="B84" s="12" t="s">
        <v>13</v>
      </c>
      <c r="C84" s="12" t="s">
        <v>253</v>
      </c>
      <c r="D84" s="12" t="s">
        <v>263</v>
      </c>
      <c r="E84" s="12" t="s">
        <v>264</v>
      </c>
      <c r="F84" s="12" t="s">
        <v>265</v>
      </c>
      <c r="G84" s="12">
        <v>6281278746858</v>
      </c>
      <c r="H84" s="10" t="s">
        <v>18</v>
      </c>
      <c r="I84" s="10" t="s">
        <v>18</v>
      </c>
      <c r="J84" s="10" t="s">
        <v>18</v>
      </c>
      <c r="K84" s="11">
        <f t="shared" si="0"/>
        <v>3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8">
        <v>81</v>
      </c>
      <c r="B85" s="12" t="s">
        <v>13</v>
      </c>
      <c r="C85" s="12" t="s">
        <v>253</v>
      </c>
      <c r="D85" s="12" t="s">
        <v>266</v>
      </c>
      <c r="E85" s="12" t="s">
        <v>267</v>
      </c>
      <c r="F85" s="12" t="s">
        <v>268</v>
      </c>
      <c r="G85" s="12">
        <v>6281913055191</v>
      </c>
      <c r="H85" s="10" t="s">
        <v>18</v>
      </c>
      <c r="I85" s="10" t="s">
        <v>18</v>
      </c>
      <c r="J85" s="10" t="s">
        <v>22</v>
      </c>
      <c r="K85" s="11">
        <f t="shared" si="0"/>
        <v>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8">
        <v>82</v>
      </c>
      <c r="B86" s="12" t="s">
        <v>13</v>
      </c>
      <c r="C86" s="12" t="s">
        <v>253</v>
      </c>
      <c r="D86" s="12" t="s">
        <v>269</v>
      </c>
      <c r="E86" s="12" t="s">
        <v>270</v>
      </c>
      <c r="F86" s="12" t="s">
        <v>271</v>
      </c>
      <c r="G86" s="12">
        <v>6281398817334</v>
      </c>
      <c r="H86" s="10" t="s">
        <v>18</v>
      </c>
      <c r="I86" s="10" t="s">
        <v>18</v>
      </c>
      <c r="J86" s="10" t="s">
        <v>18</v>
      </c>
      <c r="K86" s="11">
        <f t="shared" si="0"/>
        <v>3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8">
        <v>83</v>
      </c>
      <c r="B87" s="12" t="s">
        <v>13</v>
      </c>
      <c r="C87" s="12" t="s">
        <v>272</v>
      </c>
      <c r="D87" s="12" t="s">
        <v>273</v>
      </c>
      <c r="E87" s="12" t="s">
        <v>274</v>
      </c>
      <c r="F87" s="12" t="s">
        <v>275</v>
      </c>
      <c r="G87" s="12">
        <v>6281395558793</v>
      </c>
      <c r="H87" s="10" t="s">
        <v>18</v>
      </c>
      <c r="I87" s="10" t="s">
        <v>22</v>
      </c>
      <c r="J87" s="10" t="s">
        <v>18</v>
      </c>
      <c r="K87" s="11">
        <f t="shared" si="0"/>
        <v>2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8">
        <v>84</v>
      </c>
      <c r="B88" s="12" t="s">
        <v>13</v>
      </c>
      <c r="C88" s="12" t="s">
        <v>272</v>
      </c>
      <c r="D88" s="12" t="s">
        <v>276</v>
      </c>
      <c r="E88" s="12" t="s">
        <v>277</v>
      </c>
      <c r="F88" s="12" t="s">
        <v>278</v>
      </c>
      <c r="G88" s="12">
        <v>6285856200348</v>
      </c>
      <c r="H88" s="10" t="s">
        <v>22</v>
      </c>
      <c r="I88" s="10" t="s">
        <v>22</v>
      </c>
      <c r="J88" s="10" t="s">
        <v>18</v>
      </c>
      <c r="K88" s="11">
        <f t="shared" si="0"/>
        <v>1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8">
        <v>85</v>
      </c>
      <c r="B89" s="12" t="s">
        <v>13</v>
      </c>
      <c r="C89" s="12" t="s">
        <v>272</v>
      </c>
      <c r="D89" s="12" t="s">
        <v>279</v>
      </c>
      <c r="E89" s="12" t="s">
        <v>280</v>
      </c>
      <c r="F89" s="12" t="s">
        <v>281</v>
      </c>
      <c r="G89" s="12">
        <v>6281370529620</v>
      </c>
      <c r="H89" s="10" t="s">
        <v>18</v>
      </c>
      <c r="I89" s="10" t="s">
        <v>22</v>
      </c>
      <c r="J89" s="10" t="s">
        <v>18</v>
      </c>
      <c r="K89" s="11">
        <f t="shared" si="0"/>
        <v>2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8">
        <v>86</v>
      </c>
      <c r="B90" s="12" t="s">
        <v>13</v>
      </c>
      <c r="C90" s="12" t="s">
        <v>272</v>
      </c>
      <c r="D90" s="12" t="s">
        <v>282</v>
      </c>
      <c r="E90" s="12" t="s">
        <v>283</v>
      </c>
      <c r="F90" s="12" t="s">
        <v>284</v>
      </c>
      <c r="G90" s="12">
        <v>6285710070283</v>
      </c>
      <c r="H90" s="10" t="s">
        <v>18</v>
      </c>
      <c r="I90" s="10" t="s">
        <v>22</v>
      </c>
      <c r="J90" s="10" t="s">
        <v>22</v>
      </c>
      <c r="K90" s="11">
        <f t="shared" si="0"/>
        <v>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8">
        <v>87</v>
      </c>
      <c r="B91" s="12" t="s">
        <v>13</v>
      </c>
      <c r="C91" s="12" t="s">
        <v>272</v>
      </c>
      <c r="D91" s="12" t="s">
        <v>285</v>
      </c>
      <c r="E91" s="12" t="s">
        <v>286</v>
      </c>
      <c r="F91" s="12" t="s">
        <v>287</v>
      </c>
      <c r="G91" s="12">
        <v>6285257676491</v>
      </c>
      <c r="H91" s="10" t="s">
        <v>18</v>
      </c>
      <c r="I91" s="10" t="s">
        <v>18</v>
      </c>
      <c r="J91" s="10" t="s">
        <v>18</v>
      </c>
      <c r="K91" s="11">
        <f t="shared" si="0"/>
        <v>3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8">
        <v>88</v>
      </c>
      <c r="B92" s="12" t="s">
        <v>13</v>
      </c>
      <c r="C92" s="12" t="s">
        <v>272</v>
      </c>
      <c r="D92" s="12" t="s">
        <v>288</v>
      </c>
      <c r="E92" s="12" t="s">
        <v>289</v>
      </c>
      <c r="F92" s="12" t="s">
        <v>290</v>
      </c>
      <c r="G92" s="12">
        <v>6282232208025</v>
      </c>
      <c r="H92" s="10" t="s">
        <v>18</v>
      </c>
      <c r="I92" s="10" t="s">
        <v>18</v>
      </c>
      <c r="J92" s="10" t="s">
        <v>18</v>
      </c>
      <c r="K92" s="11">
        <f t="shared" si="0"/>
        <v>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8">
        <v>89</v>
      </c>
      <c r="B93" s="12" t="s">
        <v>13</v>
      </c>
      <c r="C93" s="12" t="s">
        <v>272</v>
      </c>
      <c r="D93" s="12" t="s">
        <v>291</v>
      </c>
      <c r="E93" s="12" t="s">
        <v>292</v>
      </c>
      <c r="F93" s="12" t="s">
        <v>293</v>
      </c>
      <c r="G93" s="12">
        <v>6282338884836</v>
      </c>
      <c r="H93" s="10" t="s">
        <v>18</v>
      </c>
      <c r="I93" s="10" t="s">
        <v>22</v>
      </c>
      <c r="J93" s="10" t="s">
        <v>18</v>
      </c>
      <c r="K93" s="11">
        <f t="shared" si="0"/>
        <v>2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8">
        <v>90</v>
      </c>
      <c r="B94" s="12" t="s">
        <v>13</v>
      </c>
      <c r="C94" s="12" t="s">
        <v>272</v>
      </c>
      <c r="D94" s="12" t="s">
        <v>294</v>
      </c>
      <c r="E94" s="12" t="s">
        <v>295</v>
      </c>
      <c r="F94" s="12" t="s">
        <v>296</v>
      </c>
      <c r="G94" s="12">
        <v>628819426323</v>
      </c>
      <c r="H94" s="10" t="s">
        <v>22</v>
      </c>
      <c r="I94" s="10" t="s">
        <v>18</v>
      </c>
      <c r="J94" s="10" t="s">
        <v>18</v>
      </c>
      <c r="K94" s="11">
        <f t="shared" si="0"/>
        <v>2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8">
        <v>91</v>
      </c>
      <c r="B95" s="12" t="s">
        <v>13</v>
      </c>
      <c r="C95" s="12" t="s">
        <v>272</v>
      </c>
      <c r="D95" s="12" t="s">
        <v>297</v>
      </c>
      <c r="E95" s="12" t="s">
        <v>298</v>
      </c>
      <c r="F95" s="12" t="s">
        <v>299</v>
      </c>
      <c r="G95" s="12">
        <v>6285607040080</v>
      </c>
      <c r="H95" s="10" t="s">
        <v>18</v>
      </c>
      <c r="I95" s="10" t="s">
        <v>22</v>
      </c>
      <c r="J95" s="10" t="s">
        <v>18</v>
      </c>
      <c r="K95" s="11">
        <f t="shared" si="0"/>
        <v>2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8">
        <v>92</v>
      </c>
      <c r="B96" s="12" t="s">
        <v>13</v>
      </c>
      <c r="C96" s="12" t="s">
        <v>272</v>
      </c>
      <c r="D96" s="12" t="s">
        <v>300</v>
      </c>
      <c r="E96" s="12" t="s">
        <v>301</v>
      </c>
      <c r="F96" s="12" t="s">
        <v>302</v>
      </c>
      <c r="G96" s="12">
        <v>6281357168534</v>
      </c>
      <c r="H96" s="10" t="s">
        <v>18</v>
      </c>
      <c r="I96" s="10" t="s">
        <v>22</v>
      </c>
      <c r="J96" s="10" t="s">
        <v>18</v>
      </c>
      <c r="K96" s="11">
        <f t="shared" si="0"/>
        <v>2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8">
        <v>93</v>
      </c>
      <c r="B97" s="12" t="s">
        <v>13</v>
      </c>
      <c r="C97" s="12" t="s">
        <v>303</v>
      </c>
      <c r="D97" s="12" t="s">
        <v>304</v>
      </c>
      <c r="E97" s="12" t="s">
        <v>305</v>
      </c>
      <c r="F97" s="12" t="s">
        <v>306</v>
      </c>
      <c r="G97" s="12">
        <v>6281299691644</v>
      </c>
      <c r="H97" s="10" t="s">
        <v>18</v>
      </c>
      <c r="I97" s="10" t="s">
        <v>22</v>
      </c>
      <c r="J97" s="10" t="s">
        <v>22</v>
      </c>
      <c r="K97" s="11">
        <f t="shared" si="0"/>
        <v>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8">
        <v>94</v>
      </c>
      <c r="B98" s="12" t="s">
        <v>13</v>
      </c>
      <c r="C98" s="12" t="s">
        <v>303</v>
      </c>
      <c r="D98" s="12" t="s">
        <v>307</v>
      </c>
      <c r="E98" s="12" t="s">
        <v>308</v>
      </c>
      <c r="F98" s="12" t="s">
        <v>309</v>
      </c>
      <c r="G98" s="12">
        <v>6282143549538</v>
      </c>
      <c r="H98" s="10" t="s">
        <v>18</v>
      </c>
      <c r="I98" s="10" t="s">
        <v>22</v>
      </c>
      <c r="J98" s="10" t="s">
        <v>22</v>
      </c>
      <c r="K98" s="11">
        <f t="shared" si="0"/>
        <v>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8">
        <v>95</v>
      </c>
      <c r="B99" s="12" t="s">
        <v>13</v>
      </c>
      <c r="C99" s="12" t="s">
        <v>303</v>
      </c>
      <c r="D99" s="12" t="s">
        <v>310</v>
      </c>
      <c r="E99" s="12" t="s">
        <v>311</v>
      </c>
      <c r="F99" s="12" t="s">
        <v>312</v>
      </c>
      <c r="G99" s="12">
        <v>6282321856014</v>
      </c>
      <c r="H99" s="10" t="s">
        <v>18</v>
      </c>
      <c r="I99" s="10" t="s">
        <v>22</v>
      </c>
      <c r="J99" s="10" t="s">
        <v>22</v>
      </c>
      <c r="K99" s="11">
        <f t="shared" si="0"/>
        <v>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8">
        <v>96</v>
      </c>
      <c r="B100" s="12" t="s">
        <v>13</v>
      </c>
      <c r="C100" s="12" t="s">
        <v>303</v>
      </c>
      <c r="D100" s="12" t="s">
        <v>313</v>
      </c>
      <c r="E100" s="12" t="s">
        <v>314</v>
      </c>
      <c r="F100" s="12" t="s">
        <v>315</v>
      </c>
      <c r="G100" s="12">
        <v>6287846818480</v>
      </c>
      <c r="H100" s="10" t="s">
        <v>22</v>
      </c>
      <c r="I100" s="10" t="s">
        <v>22</v>
      </c>
      <c r="J100" s="10" t="s">
        <v>18</v>
      </c>
      <c r="K100" s="11">
        <f t="shared" si="0"/>
        <v>1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8">
        <v>97</v>
      </c>
      <c r="B101" s="12" t="s">
        <v>13</v>
      </c>
      <c r="C101" s="12" t="s">
        <v>303</v>
      </c>
      <c r="D101" s="12" t="s">
        <v>316</v>
      </c>
      <c r="E101" s="12" t="s">
        <v>317</v>
      </c>
      <c r="F101" s="12" t="s">
        <v>318</v>
      </c>
      <c r="G101" s="12">
        <v>62895372674346</v>
      </c>
      <c r="H101" s="10" t="s">
        <v>18</v>
      </c>
      <c r="I101" s="10" t="s">
        <v>18</v>
      </c>
      <c r="J101" s="10" t="s">
        <v>22</v>
      </c>
      <c r="K101" s="11">
        <f t="shared" si="0"/>
        <v>2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8">
        <v>98</v>
      </c>
      <c r="B102" s="12" t="s">
        <v>13</v>
      </c>
      <c r="C102" s="12" t="s">
        <v>303</v>
      </c>
      <c r="D102" s="12" t="s">
        <v>319</v>
      </c>
      <c r="E102" s="12" t="s">
        <v>320</v>
      </c>
      <c r="F102" s="12" t="s">
        <v>321</v>
      </c>
      <c r="G102" s="12">
        <v>6281226677191</v>
      </c>
      <c r="H102" s="10" t="s">
        <v>18</v>
      </c>
      <c r="I102" s="10" t="s">
        <v>18</v>
      </c>
      <c r="J102" s="10" t="s">
        <v>22</v>
      </c>
      <c r="K102" s="11">
        <f t="shared" si="0"/>
        <v>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8">
        <v>99</v>
      </c>
      <c r="B103" s="12" t="s">
        <v>13</v>
      </c>
      <c r="C103" s="12" t="s">
        <v>303</v>
      </c>
      <c r="D103" s="12" t="s">
        <v>322</v>
      </c>
      <c r="E103" s="12" t="s">
        <v>323</v>
      </c>
      <c r="F103" s="12" t="s">
        <v>324</v>
      </c>
      <c r="G103" s="12">
        <v>6285372674346</v>
      </c>
      <c r="H103" s="10" t="s">
        <v>18</v>
      </c>
      <c r="I103" s="10" t="s">
        <v>18</v>
      </c>
      <c r="J103" s="10" t="s">
        <v>18</v>
      </c>
      <c r="K103" s="11">
        <f t="shared" si="0"/>
        <v>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8">
        <v>100</v>
      </c>
      <c r="B104" s="12" t="s">
        <v>13</v>
      </c>
      <c r="C104" s="12" t="s">
        <v>303</v>
      </c>
      <c r="D104" s="12" t="s">
        <v>325</v>
      </c>
      <c r="E104" s="12" t="s">
        <v>326</v>
      </c>
      <c r="F104" s="12" t="s">
        <v>327</v>
      </c>
      <c r="G104" s="12">
        <v>6289635299153</v>
      </c>
      <c r="H104" s="10" t="s">
        <v>18</v>
      </c>
      <c r="I104" s="10" t="s">
        <v>18</v>
      </c>
      <c r="J104" s="10" t="s">
        <v>18</v>
      </c>
      <c r="K104" s="11">
        <f t="shared" si="0"/>
        <v>3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8">
        <v>101</v>
      </c>
      <c r="B105" s="12" t="s">
        <v>13</v>
      </c>
      <c r="C105" s="12" t="s">
        <v>328</v>
      </c>
      <c r="D105" s="12" t="s">
        <v>329</v>
      </c>
      <c r="E105" s="12" t="s">
        <v>330</v>
      </c>
      <c r="F105" s="12" t="s">
        <v>331</v>
      </c>
      <c r="G105" s="12">
        <v>6281545970185</v>
      </c>
      <c r="H105" s="10" t="s">
        <v>18</v>
      </c>
      <c r="I105" s="10" t="s">
        <v>22</v>
      </c>
      <c r="J105" s="10" t="s">
        <v>18</v>
      </c>
      <c r="K105" s="11">
        <f t="shared" si="0"/>
        <v>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8">
        <v>102</v>
      </c>
      <c r="B106" s="12" t="s">
        <v>13</v>
      </c>
      <c r="C106" s="12" t="s">
        <v>328</v>
      </c>
      <c r="D106" s="12" t="s">
        <v>332</v>
      </c>
      <c r="E106" s="12" t="s">
        <v>333</v>
      </c>
      <c r="F106" s="12" t="s">
        <v>334</v>
      </c>
      <c r="G106" s="12">
        <v>6281216201995</v>
      </c>
      <c r="H106" s="10" t="s">
        <v>18</v>
      </c>
      <c r="I106" s="10" t="s">
        <v>18</v>
      </c>
      <c r="J106" s="10" t="s">
        <v>18</v>
      </c>
      <c r="K106" s="11">
        <f t="shared" si="0"/>
        <v>3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8">
        <v>103</v>
      </c>
      <c r="B107" s="12" t="s">
        <v>13</v>
      </c>
      <c r="C107" s="12" t="s">
        <v>328</v>
      </c>
      <c r="D107" s="12" t="s">
        <v>335</v>
      </c>
      <c r="E107" s="12" t="s">
        <v>336</v>
      </c>
      <c r="F107" s="12" t="s">
        <v>337</v>
      </c>
      <c r="G107" s="12">
        <v>6282154066475</v>
      </c>
      <c r="H107" s="10" t="s">
        <v>18</v>
      </c>
      <c r="I107" s="10" t="s">
        <v>22</v>
      </c>
      <c r="J107" s="10" t="s">
        <v>22</v>
      </c>
      <c r="K107" s="11">
        <f t="shared" si="0"/>
        <v>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8">
        <v>104</v>
      </c>
      <c r="B108" s="12" t="s">
        <v>13</v>
      </c>
      <c r="C108" s="12" t="s">
        <v>328</v>
      </c>
      <c r="D108" s="12" t="s">
        <v>338</v>
      </c>
      <c r="E108" s="12" t="s">
        <v>339</v>
      </c>
      <c r="F108" s="12" t="s">
        <v>340</v>
      </c>
      <c r="G108" s="12">
        <v>6281351956223</v>
      </c>
      <c r="H108" s="10" t="s">
        <v>18</v>
      </c>
      <c r="I108" s="10" t="s">
        <v>18</v>
      </c>
      <c r="J108" s="10" t="s">
        <v>18</v>
      </c>
      <c r="K108" s="11">
        <f t="shared" si="0"/>
        <v>3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8">
        <v>105</v>
      </c>
      <c r="B109" s="12" t="s">
        <v>13</v>
      </c>
      <c r="C109" s="12" t="s">
        <v>328</v>
      </c>
      <c r="D109" s="12" t="s">
        <v>341</v>
      </c>
      <c r="E109" s="12" t="s">
        <v>342</v>
      </c>
      <c r="F109" s="12" t="s">
        <v>343</v>
      </c>
      <c r="G109" s="12">
        <v>6285230371978</v>
      </c>
      <c r="H109" s="10" t="s">
        <v>22</v>
      </c>
      <c r="I109" s="10" t="s">
        <v>22</v>
      </c>
      <c r="J109" s="10" t="s">
        <v>18</v>
      </c>
      <c r="K109" s="11">
        <f t="shared" si="0"/>
        <v>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8">
        <v>106</v>
      </c>
      <c r="B110" s="12" t="s">
        <v>13</v>
      </c>
      <c r="C110" s="12" t="s">
        <v>328</v>
      </c>
      <c r="D110" s="12" t="s">
        <v>344</v>
      </c>
      <c r="E110" s="12" t="s">
        <v>345</v>
      </c>
      <c r="F110" s="12" t="s">
        <v>346</v>
      </c>
      <c r="G110" s="12">
        <v>6285101199677</v>
      </c>
      <c r="H110" s="10" t="s">
        <v>18</v>
      </c>
      <c r="I110" s="10" t="s">
        <v>18</v>
      </c>
      <c r="J110" s="10" t="s">
        <v>18</v>
      </c>
      <c r="K110" s="11">
        <f t="shared" si="0"/>
        <v>3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8">
        <v>107</v>
      </c>
      <c r="B111" s="12" t="s">
        <v>13</v>
      </c>
      <c r="C111" s="12" t="s">
        <v>328</v>
      </c>
      <c r="D111" s="12" t="s">
        <v>347</v>
      </c>
      <c r="E111" s="12" t="s">
        <v>348</v>
      </c>
      <c r="F111" s="12" t="s">
        <v>349</v>
      </c>
      <c r="G111" s="12">
        <v>6281242232200</v>
      </c>
      <c r="H111" s="10" t="s">
        <v>18</v>
      </c>
      <c r="I111" s="10" t="s">
        <v>22</v>
      </c>
      <c r="J111" s="10" t="s">
        <v>18</v>
      </c>
      <c r="K111" s="11">
        <f t="shared" si="0"/>
        <v>2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8">
        <v>108</v>
      </c>
      <c r="B112" s="12" t="s">
        <v>13</v>
      </c>
      <c r="C112" s="12" t="s">
        <v>350</v>
      </c>
      <c r="D112" s="12" t="s">
        <v>351</v>
      </c>
      <c r="E112" s="12" t="s">
        <v>352</v>
      </c>
      <c r="F112" s="12" t="s">
        <v>353</v>
      </c>
      <c r="G112" s="12">
        <v>628882575771</v>
      </c>
      <c r="H112" s="10" t="s">
        <v>18</v>
      </c>
      <c r="I112" s="10" t="s">
        <v>18</v>
      </c>
      <c r="J112" s="10" t="s">
        <v>18</v>
      </c>
      <c r="K112" s="11">
        <f t="shared" si="0"/>
        <v>3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8">
        <v>109</v>
      </c>
      <c r="B113" s="12" t="s">
        <v>13</v>
      </c>
      <c r="C113" s="12" t="s">
        <v>350</v>
      </c>
      <c r="D113" s="12" t="s">
        <v>354</v>
      </c>
      <c r="E113" s="12" t="s">
        <v>355</v>
      </c>
      <c r="F113" s="12" t="s">
        <v>356</v>
      </c>
      <c r="G113" s="12">
        <v>6282324807821</v>
      </c>
      <c r="H113" s="10" t="s">
        <v>18</v>
      </c>
      <c r="I113" s="10" t="s">
        <v>18</v>
      </c>
      <c r="J113" s="10" t="s">
        <v>22</v>
      </c>
      <c r="K113" s="11">
        <f t="shared" si="0"/>
        <v>2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8">
        <v>110</v>
      </c>
      <c r="B114" s="12" t="s">
        <v>13</v>
      </c>
      <c r="C114" s="12" t="s">
        <v>350</v>
      </c>
      <c r="D114" s="12" t="s">
        <v>357</v>
      </c>
      <c r="E114" s="12" t="s">
        <v>358</v>
      </c>
      <c r="F114" s="12" t="s">
        <v>359</v>
      </c>
      <c r="G114" s="12">
        <v>6282125388464</v>
      </c>
      <c r="H114" s="10" t="s">
        <v>18</v>
      </c>
      <c r="I114" s="10" t="s">
        <v>18</v>
      </c>
      <c r="J114" s="10" t="s">
        <v>22</v>
      </c>
      <c r="K114" s="11">
        <f t="shared" si="0"/>
        <v>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8">
        <v>111</v>
      </c>
      <c r="B115" s="12" t="s">
        <v>13</v>
      </c>
      <c r="C115" s="12" t="s">
        <v>350</v>
      </c>
      <c r="D115" s="12" t="s">
        <v>360</v>
      </c>
      <c r="E115" s="12" t="s">
        <v>361</v>
      </c>
      <c r="F115" s="12" t="s">
        <v>362</v>
      </c>
      <c r="G115" s="12">
        <v>6287743284008</v>
      </c>
      <c r="H115" s="10" t="s">
        <v>18</v>
      </c>
      <c r="I115" s="10" t="s">
        <v>18</v>
      </c>
      <c r="J115" s="10" t="s">
        <v>22</v>
      </c>
      <c r="K115" s="11">
        <f t="shared" si="0"/>
        <v>2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8">
        <v>112</v>
      </c>
      <c r="B116" s="12" t="s">
        <v>13</v>
      </c>
      <c r="C116" s="12" t="s">
        <v>350</v>
      </c>
      <c r="D116" s="12" t="s">
        <v>363</v>
      </c>
      <c r="E116" s="12" t="s">
        <v>364</v>
      </c>
      <c r="F116" s="12" t="s">
        <v>365</v>
      </c>
      <c r="G116" s="12">
        <v>628551716523</v>
      </c>
      <c r="H116" s="10" t="s">
        <v>18</v>
      </c>
      <c r="I116" s="10" t="s">
        <v>18</v>
      </c>
      <c r="J116" s="10" t="s">
        <v>22</v>
      </c>
      <c r="K116" s="11">
        <f t="shared" si="0"/>
        <v>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8">
        <v>113</v>
      </c>
      <c r="B117" s="12" t="s">
        <v>13</v>
      </c>
      <c r="C117" s="12" t="s">
        <v>350</v>
      </c>
      <c r="D117" s="12" t="s">
        <v>366</v>
      </c>
      <c r="E117" s="12" t="s">
        <v>367</v>
      </c>
      <c r="F117" s="12" t="s">
        <v>368</v>
      </c>
      <c r="G117" s="12">
        <v>6285269696708</v>
      </c>
      <c r="H117" s="10" t="s">
        <v>18</v>
      </c>
      <c r="I117" s="10" t="s">
        <v>18</v>
      </c>
      <c r="J117" s="10" t="s">
        <v>22</v>
      </c>
      <c r="K117" s="11">
        <f t="shared" si="0"/>
        <v>2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8">
        <v>114</v>
      </c>
      <c r="B118" s="12" t="s">
        <v>13</v>
      </c>
      <c r="C118" s="12" t="s">
        <v>350</v>
      </c>
      <c r="D118" s="12" t="s">
        <v>369</v>
      </c>
      <c r="E118" s="12" t="s">
        <v>370</v>
      </c>
      <c r="F118" s="12" t="s">
        <v>371</v>
      </c>
      <c r="G118" s="12">
        <v>6282221223838</v>
      </c>
      <c r="H118" s="10" t="s">
        <v>18</v>
      </c>
      <c r="I118" s="10" t="s">
        <v>18</v>
      </c>
      <c r="J118" s="10" t="s">
        <v>18</v>
      </c>
      <c r="K118" s="11">
        <f t="shared" si="0"/>
        <v>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8">
        <v>115</v>
      </c>
      <c r="B119" s="12" t="s">
        <v>13</v>
      </c>
      <c r="C119" s="12" t="s">
        <v>350</v>
      </c>
      <c r="D119" s="12" t="s">
        <v>372</v>
      </c>
      <c r="E119" s="12" t="s">
        <v>373</v>
      </c>
      <c r="F119" s="12" t="s">
        <v>374</v>
      </c>
      <c r="G119" s="12">
        <v>6282197492441</v>
      </c>
      <c r="H119" s="10" t="s">
        <v>18</v>
      </c>
      <c r="I119" s="10" t="s">
        <v>18</v>
      </c>
      <c r="J119" s="10" t="s">
        <v>22</v>
      </c>
      <c r="K119" s="11">
        <f t="shared" si="0"/>
        <v>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8">
        <v>116</v>
      </c>
      <c r="B120" s="12" t="s">
        <v>13</v>
      </c>
      <c r="C120" s="12" t="s">
        <v>350</v>
      </c>
      <c r="D120" s="12" t="s">
        <v>375</v>
      </c>
      <c r="E120" s="12" t="s">
        <v>376</v>
      </c>
      <c r="F120" s="12" t="s">
        <v>377</v>
      </c>
      <c r="G120" s="12">
        <v>6282198886740</v>
      </c>
      <c r="H120" s="10" t="s">
        <v>18</v>
      </c>
      <c r="I120" s="10" t="s">
        <v>18</v>
      </c>
      <c r="J120" s="10" t="s">
        <v>22</v>
      </c>
      <c r="K120" s="11">
        <f t="shared" si="0"/>
        <v>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8">
        <v>117</v>
      </c>
      <c r="B121" s="12" t="s">
        <v>13</v>
      </c>
      <c r="C121" s="12" t="s">
        <v>350</v>
      </c>
      <c r="D121" s="12" t="s">
        <v>378</v>
      </c>
      <c r="E121" s="12" t="s">
        <v>379</v>
      </c>
      <c r="F121" s="12" t="s">
        <v>380</v>
      </c>
      <c r="G121" s="12">
        <v>6285600256897</v>
      </c>
      <c r="H121" s="10" t="s">
        <v>18</v>
      </c>
      <c r="I121" s="10" t="s">
        <v>18</v>
      </c>
      <c r="J121" s="10" t="s">
        <v>22</v>
      </c>
      <c r="K121" s="11">
        <f t="shared" si="0"/>
        <v>2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8">
        <v>118</v>
      </c>
      <c r="B122" s="12" t="s">
        <v>13</v>
      </c>
      <c r="C122" s="12" t="s">
        <v>350</v>
      </c>
      <c r="D122" s="12" t="s">
        <v>381</v>
      </c>
      <c r="E122" s="12" t="s">
        <v>382</v>
      </c>
      <c r="F122" s="12" t="s">
        <v>383</v>
      </c>
      <c r="G122" s="12">
        <v>6285842491584</v>
      </c>
      <c r="H122" s="10" t="s">
        <v>18</v>
      </c>
      <c r="I122" s="10" t="s">
        <v>18</v>
      </c>
      <c r="J122" s="10" t="s">
        <v>18</v>
      </c>
      <c r="K122" s="11">
        <f t="shared" si="0"/>
        <v>3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8">
        <v>119</v>
      </c>
      <c r="B123" s="12" t="s">
        <v>13</v>
      </c>
      <c r="C123" s="12" t="s">
        <v>350</v>
      </c>
      <c r="D123" s="12" t="s">
        <v>384</v>
      </c>
      <c r="E123" s="12" t="s">
        <v>385</v>
      </c>
      <c r="F123" s="12" t="s">
        <v>386</v>
      </c>
      <c r="G123" s="12">
        <v>6281578121545</v>
      </c>
      <c r="H123" s="10" t="s">
        <v>18</v>
      </c>
      <c r="I123" s="10" t="s">
        <v>18</v>
      </c>
      <c r="J123" s="10" t="s">
        <v>18</v>
      </c>
      <c r="K123" s="11">
        <f t="shared" si="0"/>
        <v>3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8">
        <v>120</v>
      </c>
      <c r="B124" s="12" t="s">
        <v>13</v>
      </c>
      <c r="C124" s="12" t="s">
        <v>350</v>
      </c>
      <c r="D124" s="12" t="s">
        <v>387</v>
      </c>
      <c r="E124" s="12" t="s">
        <v>388</v>
      </c>
      <c r="F124" s="12" t="s">
        <v>389</v>
      </c>
      <c r="G124" s="12">
        <v>6281575122001</v>
      </c>
      <c r="H124" s="10" t="s">
        <v>18</v>
      </c>
      <c r="I124" s="10" t="s">
        <v>18</v>
      </c>
      <c r="J124" s="10" t="s">
        <v>18</v>
      </c>
      <c r="K124" s="11">
        <f t="shared" si="0"/>
        <v>3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8">
        <v>121</v>
      </c>
      <c r="B125" s="12" t="s">
        <v>13</v>
      </c>
      <c r="C125" s="12" t="s">
        <v>350</v>
      </c>
      <c r="D125" s="12" t="s">
        <v>390</v>
      </c>
      <c r="E125" s="12" t="s">
        <v>391</v>
      </c>
      <c r="F125" s="12" t="s">
        <v>392</v>
      </c>
      <c r="G125" s="12">
        <v>6285701554206</v>
      </c>
      <c r="H125" s="10" t="s">
        <v>18</v>
      </c>
      <c r="I125" s="10" t="s">
        <v>18</v>
      </c>
      <c r="J125" s="10" t="s">
        <v>18</v>
      </c>
      <c r="K125" s="11">
        <f t="shared" si="0"/>
        <v>3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8">
        <v>122</v>
      </c>
      <c r="B126" s="12" t="s">
        <v>13</v>
      </c>
      <c r="C126" s="12" t="s">
        <v>350</v>
      </c>
      <c r="D126" s="12" t="s">
        <v>393</v>
      </c>
      <c r="E126" s="12" t="s">
        <v>394</v>
      </c>
      <c r="F126" s="12" t="s">
        <v>395</v>
      </c>
      <c r="G126" s="12">
        <v>6281337616658</v>
      </c>
      <c r="H126" s="10" t="s">
        <v>18</v>
      </c>
      <c r="I126" s="10" t="s">
        <v>18</v>
      </c>
      <c r="J126" s="10" t="s">
        <v>22</v>
      </c>
      <c r="K126" s="11">
        <f t="shared" si="0"/>
        <v>2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8">
        <v>123</v>
      </c>
      <c r="B127" s="12" t="s">
        <v>13</v>
      </c>
      <c r="C127" s="12" t="s">
        <v>350</v>
      </c>
      <c r="D127" s="12" t="s">
        <v>396</v>
      </c>
      <c r="E127" s="12" t="s">
        <v>397</v>
      </c>
      <c r="F127" s="12" t="s">
        <v>398</v>
      </c>
      <c r="G127" s="12">
        <v>6289513231466</v>
      </c>
      <c r="H127" s="10" t="s">
        <v>18</v>
      </c>
      <c r="I127" s="10" t="s">
        <v>18</v>
      </c>
      <c r="J127" s="10" t="s">
        <v>18</v>
      </c>
      <c r="K127" s="11">
        <f t="shared" si="0"/>
        <v>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8">
        <v>124</v>
      </c>
      <c r="B128" s="12" t="s">
        <v>13</v>
      </c>
      <c r="C128" s="12" t="s">
        <v>350</v>
      </c>
      <c r="D128" s="12" t="s">
        <v>399</v>
      </c>
      <c r="E128" s="12" t="s">
        <v>400</v>
      </c>
      <c r="F128" s="12" t="s">
        <v>401</v>
      </c>
      <c r="G128" s="12">
        <v>6285326607375</v>
      </c>
      <c r="H128" s="10" t="s">
        <v>18</v>
      </c>
      <c r="I128" s="10" t="s">
        <v>18</v>
      </c>
      <c r="J128" s="10" t="s">
        <v>22</v>
      </c>
      <c r="K128" s="11">
        <f t="shared" si="0"/>
        <v>2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8">
        <v>125</v>
      </c>
      <c r="B129" s="12" t="s">
        <v>13</v>
      </c>
      <c r="C129" s="12" t="s">
        <v>350</v>
      </c>
      <c r="D129" s="12" t="s">
        <v>402</v>
      </c>
      <c r="E129" s="12" t="s">
        <v>403</v>
      </c>
      <c r="F129" s="12" t="s">
        <v>404</v>
      </c>
      <c r="G129" s="12">
        <v>6282328208080</v>
      </c>
      <c r="H129" s="10" t="s">
        <v>18</v>
      </c>
      <c r="I129" s="10" t="s">
        <v>18</v>
      </c>
      <c r="J129" s="10" t="s">
        <v>22</v>
      </c>
      <c r="K129" s="11">
        <f t="shared" si="0"/>
        <v>2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8">
        <v>126</v>
      </c>
      <c r="B130" s="12" t="s">
        <v>13</v>
      </c>
      <c r="C130" s="12" t="s">
        <v>350</v>
      </c>
      <c r="D130" s="12" t="s">
        <v>405</v>
      </c>
      <c r="E130" s="12" t="s">
        <v>406</v>
      </c>
      <c r="F130" s="12" t="s">
        <v>407</v>
      </c>
      <c r="G130" s="12">
        <v>6283822724901</v>
      </c>
      <c r="H130" s="10" t="s">
        <v>18</v>
      </c>
      <c r="I130" s="10" t="s">
        <v>18</v>
      </c>
      <c r="J130" s="10" t="s">
        <v>18</v>
      </c>
      <c r="K130" s="11">
        <f t="shared" si="0"/>
        <v>3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8">
        <v>127</v>
      </c>
      <c r="B131" s="12" t="s">
        <v>13</v>
      </c>
      <c r="C131" s="12" t="s">
        <v>350</v>
      </c>
      <c r="D131" s="12" t="s">
        <v>408</v>
      </c>
      <c r="E131" s="12" t="s">
        <v>409</v>
      </c>
      <c r="F131" s="12" t="s">
        <v>410</v>
      </c>
      <c r="G131" s="12">
        <v>6283817975539</v>
      </c>
      <c r="H131" s="10" t="s">
        <v>18</v>
      </c>
      <c r="I131" s="10" t="s">
        <v>18</v>
      </c>
      <c r="J131" s="10" t="s">
        <v>18</v>
      </c>
      <c r="K131" s="11">
        <f t="shared" si="0"/>
        <v>3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8">
        <v>128</v>
      </c>
      <c r="B132" s="12" t="s">
        <v>13</v>
      </c>
      <c r="C132" s="12" t="s">
        <v>350</v>
      </c>
      <c r="D132" s="12" t="s">
        <v>411</v>
      </c>
      <c r="E132" s="12" t="s">
        <v>412</v>
      </c>
      <c r="F132" s="12" t="s">
        <v>413</v>
      </c>
      <c r="G132" s="12">
        <v>6283836667926</v>
      </c>
      <c r="H132" s="10" t="s">
        <v>18</v>
      </c>
      <c r="I132" s="10" t="s">
        <v>18</v>
      </c>
      <c r="J132" s="10" t="s">
        <v>18</v>
      </c>
      <c r="K132" s="11">
        <f t="shared" si="0"/>
        <v>3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8">
        <v>129</v>
      </c>
      <c r="B133" s="12" t="s">
        <v>13</v>
      </c>
      <c r="C133" s="12" t="s">
        <v>350</v>
      </c>
      <c r="D133" s="12" t="s">
        <v>414</v>
      </c>
      <c r="E133" s="12" t="s">
        <v>415</v>
      </c>
      <c r="F133" s="12" t="s">
        <v>416</v>
      </c>
      <c r="G133" s="12">
        <v>6285840278588</v>
      </c>
      <c r="H133" s="10" t="s">
        <v>22</v>
      </c>
      <c r="I133" s="10" t="s">
        <v>18</v>
      </c>
      <c r="J133" s="10" t="s">
        <v>22</v>
      </c>
      <c r="K133" s="11">
        <f t="shared" si="0"/>
        <v>1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8">
        <v>130</v>
      </c>
      <c r="B134" s="12" t="s">
        <v>13</v>
      </c>
      <c r="C134" s="12" t="s">
        <v>350</v>
      </c>
      <c r="D134" s="12" t="s">
        <v>417</v>
      </c>
      <c r="E134" s="12" t="s">
        <v>418</v>
      </c>
      <c r="F134" s="12" t="s">
        <v>419</v>
      </c>
      <c r="G134" s="12">
        <v>6282326078385</v>
      </c>
      <c r="H134" s="10" t="s">
        <v>18</v>
      </c>
      <c r="I134" s="10" t="s">
        <v>18</v>
      </c>
      <c r="J134" s="10" t="s">
        <v>18</v>
      </c>
      <c r="K134" s="11">
        <f t="shared" si="0"/>
        <v>3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8">
        <v>131</v>
      </c>
      <c r="B135" s="12" t="s">
        <v>13</v>
      </c>
      <c r="C135" s="12" t="s">
        <v>350</v>
      </c>
      <c r="D135" s="12" t="s">
        <v>420</v>
      </c>
      <c r="E135" s="12" t="s">
        <v>421</v>
      </c>
      <c r="F135" s="12" t="s">
        <v>422</v>
      </c>
      <c r="G135" s="12">
        <v>6287824155145</v>
      </c>
      <c r="H135" s="10" t="s">
        <v>18</v>
      </c>
      <c r="I135" s="10" t="s">
        <v>18</v>
      </c>
      <c r="J135" s="10" t="s">
        <v>18</v>
      </c>
      <c r="K135" s="11">
        <f t="shared" si="0"/>
        <v>3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8">
        <v>132</v>
      </c>
      <c r="B136" s="12" t="s">
        <v>13</v>
      </c>
      <c r="C136" s="12" t="s">
        <v>350</v>
      </c>
      <c r="D136" s="12" t="s">
        <v>423</v>
      </c>
      <c r="E136" s="12" t="s">
        <v>424</v>
      </c>
      <c r="F136" s="12" t="s">
        <v>425</v>
      </c>
      <c r="G136" s="12">
        <v>6281384951551</v>
      </c>
      <c r="H136" s="10" t="s">
        <v>22</v>
      </c>
      <c r="I136" s="10" t="s">
        <v>18</v>
      </c>
      <c r="J136" s="10" t="s">
        <v>18</v>
      </c>
      <c r="K136" s="11">
        <f t="shared" si="0"/>
        <v>2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8">
        <v>133</v>
      </c>
      <c r="B137" s="12" t="s">
        <v>13</v>
      </c>
      <c r="C137" s="12" t="s">
        <v>426</v>
      </c>
      <c r="D137" s="12" t="s">
        <v>427</v>
      </c>
      <c r="E137" s="12" t="s">
        <v>428</v>
      </c>
      <c r="F137" s="12" t="s">
        <v>429</v>
      </c>
      <c r="G137" s="12">
        <v>6281911789359</v>
      </c>
      <c r="H137" s="10" t="s">
        <v>18</v>
      </c>
      <c r="I137" s="10" t="s">
        <v>22</v>
      </c>
      <c r="J137" s="10" t="s">
        <v>18</v>
      </c>
      <c r="K137" s="11">
        <f t="shared" si="0"/>
        <v>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8">
        <v>134</v>
      </c>
      <c r="B138" s="12" t="s">
        <v>13</v>
      </c>
      <c r="C138" s="12" t="s">
        <v>426</v>
      </c>
      <c r="D138" s="12" t="s">
        <v>430</v>
      </c>
      <c r="E138" s="12" t="s">
        <v>431</v>
      </c>
      <c r="F138" s="12" t="s">
        <v>432</v>
      </c>
      <c r="G138" s="12">
        <v>6282372183908</v>
      </c>
      <c r="H138" s="10" t="s">
        <v>18</v>
      </c>
      <c r="I138" s="10" t="s">
        <v>18</v>
      </c>
      <c r="J138" s="10" t="s">
        <v>18</v>
      </c>
      <c r="K138" s="11">
        <f t="shared" si="0"/>
        <v>3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8">
        <v>135</v>
      </c>
      <c r="B139" s="12" t="s">
        <v>13</v>
      </c>
      <c r="C139" s="12" t="s">
        <v>426</v>
      </c>
      <c r="D139" s="12" t="s">
        <v>433</v>
      </c>
      <c r="E139" s="12" t="s">
        <v>434</v>
      </c>
      <c r="F139" s="12" t="s">
        <v>435</v>
      </c>
      <c r="G139" s="12">
        <v>6288287763727</v>
      </c>
      <c r="H139" s="10" t="s">
        <v>18</v>
      </c>
      <c r="I139" s="10" t="s">
        <v>22</v>
      </c>
      <c r="J139" s="10" t="s">
        <v>18</v>
      </c>
      <c r="K139" s="11">
        <f t="shared" si="0"/>
        <v>2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8">
        <v>136</v>
      </c>
      <c r="B140" s="12" t="s">
        <v>13</v>
      </c>
      <c r="C140" s="12" t="s">
        <v>426</v>
      </c>
      <c r="D140" s="12" t="s">
        <v>436</v>
      </c>
      <c r="E140" s="12" t="s">
        <v>437</v>
      </c>
      <c r="F140" s="12" t="s">
        <v>438</v>
      </c>
      <c r="G140" s="12">
        <v>6281217230341</v>
      </c>
      <c r="H140" s="10" t="s">
        <v>18</v>
      </c>
      <c r="I140" s="10" t="s">
        <v>22</v>
      </c>
      <c r="J140" s="10" t="s">
        <v>18</v>
      </c>
      <c r="K140" s="11">
        <f t="shared" si="0"/>
        <v>2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8">
        <v>137</v>
      </c>
      <c r="B141" s="12" t="s">
        <v>13</v>
      </c>
      <c r="C141" s="12" t="s">
        <v>426</v>
      </c>
      <c r="D141" s="12" t="s">
        <v>439</v>
      </c>
      <c r="E141" s="12" t="s">
        <v>440</v>
      </c>
      <c r="F141" s="12" t="s">
        <v>441</v>
      </c>
      <c r="G141" s="12">
        <v>6285156892761</v>
      </c>
      <c r="H141" s="10" t="s">
        <v>18</v>
      </c>
      <c r="I141" s="10" t="s">
        <v>22</v>
      </c>
      <c r="J141" s="10" t="s">
        <v>18</v>
      </c>
      <c r="K141" s="11">
        <f t="shared" si="0"/>
        <v>2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8">
        <v>138</v>
      </c>
      <c r="B142" s="12" t="s">
        <v>13</v>
      </c>
      <c r="C142" s="12" t="s">
        <v>426</v>
      </c>
      <c r="D142" s="12" t="s">
        <v>442</v>
      </c>
      <c r="E142" s="12" t="s">
        <v>443</v>
      </c>
      <c r="F142" s="12" t="s">
        <v>444</v>
      </c>
      <c r="G142" s="12">
        <v>6282234094923</v>
      </c>
      <c r="H142" s="10" t="s">
        <v>18</v>
      </c>
      <c r="I142" s="10" t="s">
        <v>22</v>
      </c>
      <c r="J142" s="10" t="s">
        <v>18</v>
      </c>
      <c r="K142" s="11">
        <f t="shared" si="0"/>
        <v>2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8">
        <v>139</v>
      </c>
      <c r="B143" s="12" t="s">
        <v>13</v>
      </c>
      <c r="C143" s="12" t="s">
        <v>426</v>
      </c>
      <c r="D143" s="12" t="s">
        <v>445</v>
      </c>
      <c r="E143" s="12" t="s">
        <v>446</v>
      </c>
      <c r="F143" s="12" t="s">
        <v>447</v>
      </c>
      <c r="G143" s="12">
        <v>6285946320638</v>
      </c>
      <c r="H143" s="10" t="s">
        <v>18</v>
      </c>
      <c r="I143" s="10" t="s">
        <v>18</v>
      </c>
      <c r="J143" s="10" t="s">
        <v>18</v>
      </c>
      <c r="K143" s="11">
        <f t="shared" si="0"/>
        <v>3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8">
        <v>140</v>
      </c>
      <c r="B144" s="12" t="s">
        <v>13</v>
      </c>
      <c r="C144" s="12" t="s">
        <v>426</v>
      </c>
      <c r="D144" s="12" t="s">
        <v>448</v>
      </c>
      <c r="E144" s="12" t="s">
        <v>449</v>
      </c>
      <c r="F144" s="12" t="s">
        <v>450</v>
      </c>
      <c r="G144" s="12">
        <v>6285887473227</v>
      </c>
      <c r="H144" s="10" t="s">
        <v>18</v>
      </c>
      <c r="I144" s="10" t="s">
        <v>18</v>
      </c>
      <c r="J144" s="10" t="s">
        <v>18</v>
      </c>
      <c r="K144" s="11">
        <f t="shared" si="0"/>
        <v>3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8">
        <v>141</v>
      </c>
      <c r="B145" s="12" t="s">
        <v>13</v>
      </c>
      <c r="C145" s="12" t="s">
        <v>426</v>
      </c>
      <c r="D145" s="12" t="s">
        <v>451</v>
      </c>
      <c r="E145" s="12" t="s">
        <v>452</v>
      </c>
      <c r="F145" s="12" t="s">
        <v>453</v>
      </c>
      <c r="G145" s="12">
        <v>628567743004</v>
      </c>
      <c r="H145" s="10" t="s">
        <v>18</v>
      </c>
      <c r="I145" s="10" t="s">
        <v>18</v>
      </c>
      <c r="J145" s="10" t="s">
        <v>18</v>
      </c>
      <c r="K145" s="11">
        <f t="shared" si="0"/>
        <v>3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8">
        <v>142</v>
      </c>
      <c r="B146" s="12" t="s">
        <v>13</v>
      </c>
      <c r="C146" s="12" t="s">
        <v>590</v>
      </c>
      <c r="D146" s="12" t="s">
        <v>591</v>
      </c>
      <c r="E146" s="12" t="s">
        <v>592</v>
      </c>
      <c r="F146" s="12" t="s">
        <v>593</v>
      </c>
      <c r="G146" s="12">
        <v>6281994415159</v>
      </c>
      <c r="H146" s="10" t="s">
        <v>18</v>
      </c>
      <c r="I146" s="10" t="s">
        <v>18</v>
      </c>
      <c r="J146" s="10" t="s">
        <v>18</v>
      </c>
      <c r="K146" s="11">
        <f t="shared" si="0"/>
        <v>3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8">
        <v>143</v>
      </c>
      <c r="B147" s="12" t="s">
        <v>13</v>
      </c>
      <c r="C147" s="12" t="s">
        <v>590</v>
      </c>
      <c r="D147" s="12" t="s">
        <v>594</v>
      </c>
      <c r="E147" s="12" t="s">
        <v>595</v>
      </c>
      <c r="F147" s="12" t="s">
        <v>596</v>
      </c>
      <c r="G147" s="12">
        <v>6285387685104</v>
      </c>
      <c r="H147" s="10" t="s">
        <v>18</v>
      </c>
      <c r="I147" s="10" t="s">
        <v>22</v>
      </c>
      <c r="J147" s="10" t="s">
        <v>22</v>
      </c>
      <c r="K147" s="11">
        <f t="shared" si="0"/>
        <v>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8">
        <v>144</v>
      </c>
      <c r="B148" s="12" t="s">
        <v>13</v>
      </c>
      <c r="C148" s="12" t="s">
        <v>590</v>
      </c>
      <c r="D148" s="12" t="s">
        <v>597</v>
      </c>
      <c r="E148" s="12" t="s">
        <v>598</v>
      </c>
      <c r="F148" s="12" t="s">
        <v>599</v>
      </c>
      <c r="G148" s="12">
        <v>6283144175163</v>
      </c>
      <c r="H148" s="10" t="s">
        <v>18</v>
      </c>
      <c r="I148" s="10" t="s">
        <v>22</v>
      </c>
      <c r="J148" s="10" t="s">
        <v>22</v>
      </c>
      <c r="K148" s="11">
        <f t="shared" si="0"/>
        <v>1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8">
        <v>145</v>
      </c>
      <c r="B149" s="12" t="s">
        <v>13</v>
      </c>
      <c r="C149" s="12" t="s">
        <v>590</v>
      </c>
      <c r="D149" s="12" t="s">
        <v>600</v>
      </c>
      <c r="E149" s="12" t="s">
        <v>601</v>
      </c>
      <c r="F149" s="12" t="s">
        <v>602</v>
      </c>
      <c r="G149" s="12">
        <v>6282158017842</v>
      </c>
      <c r="H149" s="10" t="s">
        <v>18</v>
      </c>
      <c r="I149" s="10" t="s">
        <v>18</v>
      </c>
      <c r="J149" s="10" t="s">
        <v>18</v>
      </c>
      <c r="K149" s="11">
        <f t="shared" si="0"/>
        <v>3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8">
        <v>146</v>
      </c>
      <c r="B150" s="12" t="s">
        <v>13</v>
      </c>
      <c r="C150" s="12" t="s">
        <v>590</v>
      </c>
      <c r="D150" s="12" t="s">
        <v>603</v>
      </c>
      <c r="E150" s="12" t="s">
        <v>604</v>
      </c>
      <c r="F150" s="12" t="s">
        <v>605</v>
      </c>
      <c r="G150" s="12">
        <v>6281347740801</v>
      </c>
      <c r="H150" s="10" t="s">
        <v>18</v>
      </c>
      <c r="I150" s="10" t="s">
        <v>22</v>
      </c>
      <c r="J150" s="10" t="s">
        <v>22</v>
      </c>
      <c r="K150" s="11">
        <f t="shared" si="0"/>
        <v>1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8">
        <v>147</v>
      </c>
      <c r="B151" s="12" t="s">
        <v>13</v>
      </c>
      <c r="C151" s="12" t="s">
        <v>590</v>
      </c>
      <c r="D151" s="12" t="s">
        <v>606</v>
      </c>
      <c r="E151" s="12" t="s">
        <v>607</v>
      </c>
      <c r="F151" s="12" t="s">
        <v>608</v>
      </c>
      <c r="G151" s="12">
        <v>6282251951601</v>
      </c>
      <c r="H151" s="10" t="s">
        <v>18</v>
      </c>
      <c r="I151" s="10" t="s">
        <v>22</v>
      </c>
      <c r="J151" s="10" t="s">
        <v>22</v>
      </c>
      <c r="K151" s="11">
        <f t="shared" si="0"/>
        <v>1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8">
        <v>148</v>
      </c>
      <c r="B152" s="12" t="s">
        <v>13</v>
      </c>
      <c r="C152" s="12" t="s">
        <v>590</v>
      </c>
      <c r="D152" s="12" t="s">
        <v>609</v>
      </c>
      <c r="E152" s="12" t="s">
        <v>610</v>
      </c>
      <c r="F152" s="12" t="s">
        <v>611</v>
      </c>
      <c r="G152" s="12">
        <v>6287779765474</v>
      </c>
      <c r="H152" s="10" t="s">
        <v>18</v>
      </c>
      <c r="I152" s="10" t="s">
        <v>22</v>
      </c>
      <c r="J152" s="10" t="s">
        <v>22</v>
      </c>
      <c r="K152" s="11">
        <f t="shared" si="0"/>
        <v>1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8">
        <v>149</v>
      </c>
      <c r="B153" s="12" t="s">
        <v>13</v>
      </c>
      <c r="C153" s="12" t="s">
        <v>612</v>
      </c>
      <c r="D153" s="12" t="s">
        <v>613</v>
      </c>
      <c r="E153" s="12" t="s">
        <v>614</v>
      </c>
      <c r="F153" s="12" t="s">
        <v>615</v>
      </c>
      <c r="G153" s="12">
        <v>6281244121045</v>
      </c>
      <c r="H153" s="10" t="s">
        <v>18</v>
      </c>
      <c r="I153" s="10" t="s">
        <v>18</v>
      </c>
      <c r="J153" s="10" t="s">
        <v>18</v>
      </c>
      <c r="K153" s="11">
        <f t="shared" si="0"/>
        <v>3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8">
        <v>150</v>
      </c>
      <c r="B154" s="12" t="s">
        <v>13</v>
      </c>
      <c r="C154" s="12" t="s">
        <v>612</v>
      </c>
      <c r="D154" s="12" t="s">
        <v>616</v>
      </c>
      <c r="E154" s="12" t="s">
        <v>617</v>
      </c>
      <c r="F154" s="12" t="s">
        <v>618</v>
      </c>
      <c r="G154" s="12">
        <v>6281527156531</v>
      </c>
      <c r="H154" s="10" t="s">
        <v>22</v>
      </c>
      <c r="I154" s="10" t="s">
        <v>22</v>
      </c>
      <c r="J154" s="10" t="s">
        <v>18</v>
      </c>
      <c r="K154" s="11">
        <f t="shared" si="0"/>
        <v>1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8">
        <v>151</v>
      </c>
      <c r="B155" s="12" t="s">
        <v>13</v>
      </c>
      <c r="C155" s="12" t="s">
        <v>619</v>
      </c>
      <c r="D155" s="12" t="s">
        <v>620</v>
      </c>
      <c r="E155" s="12" t="s">
        <v>621</v>
      </c>
      <c r="F155" s="12" t="s">
        <v>622</v>
      </c>
      <c r="G155" s="12">
        <v>6285219520840</v>
      </c>
      <c r="H155" s="10" t="s">
        <v>18</v>
      </c>
      <c r="I155" s="10" t="s">
        <v>22</v>
      </c>
      <c r="J155" s="10" t="s">
        <v>22</v>
      </c>
      <c r="K155" s="11">
        <f t="shared" si="0"/>
        <v>1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8">
        <v>152</v>
      </c>
      <c r="B156" s="12" t="s">
        <v>13</v>
      </c>
      <c r="C156" s="12" t="s">
        <v>619</v>
      </c>
      <c r="D156" s="12" t="s">
        <v>623</v>
      </c>
      <c r="E156" s="12" t="s">
        <v>624</v>
      </c>
      <c r="F156" s="12" t="s">
        <v>625</v>
      </c>
      <c r="G156" s="12">
        <v>6285212722356</v>
      </c>
      <c r="H156" s="10" t="s">
        <v>18</v>
      </c>
      <c r="I156" s="10" t="s">
        <v>22</v>
      </c>
      <c r="J156" s="10" t="s">
        <v>18</v>
      </c>
      <c r="K156" s="11">
        <f t="shared" si="0"/>
        <v>2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8" t="s">
        <v>626</v>
      </c>
      <c r="B157" s="19"/>
      <c r="C157" s="19"/>
      <c r="D157" s="19"/>
      <c r="E157" s="19"/>
      <c r="F157" s="19"/>
      <c r="G157" s="20"/>
      <c r="H157" s="13"/>
      <c r="I157" s="13"/>
      <c r="J157" s="13"/>
      <c r="K157" s="14">
        <f>SUM(K5:K156)</f>
        <v>336</v>
      </c>
    </row>
    <row r="158" spans="1:24" ht="15.75" customHeight="1" x14ac:dyDescent="0.2">
      <c r="K158" s="15"/>
    </row>
    <row r="159" spans="1:24" ht="15.75" customHeight="1" x14ac:dyDescent="0.2">
      <c r="H159" s="16">
        <f>COUNTIF(H5:H156,"YA")</f>
        <v>134</v>
      </c>
      <c r="I159" s="16">
        <f t="shared" ref="I159:J159" si="1">COUNTIF(I5:I156,"YA")</f>
        <v>101</v>
      </c>
      <c r="J159" s="16">
        <f t="shared" si="1"/>
        <v>101</v>
      </c>
      <c r="K159" s="16">
        <f>SUM(H159:J159)</f>
        <v>336</v>
      </c>
      <c r="L159" s="16">
        <f>K159+Unram!K48</f>
        <v>464</v>
      </c>
    </row>
    <row r="160" spans="1:24" ht="15.75" customHeight="1" x14ac:dyDescent="0.2">
      <c r="G160" s="16" t="s">
        <v>627</v>
      </c>
      <c r="H160" s="16">
        <f>H159/10</f>
        <v>13.4</v>
      </c>
      <c r="I160" s="16">
        <f t="shared" ref="I160:K160" si="2">I159/10</f>
        <v>10.1</v>
      </c>
      <c r="J160" s="16">
        <f t="shared" si="2"/>
        <v>10.1</v>
      </c>
      <c r="K160" s="16">
        <f t="shared" si="2"/>
        <v>33.6</v>
      </c>
    </row>
    <row r="161" spans="7:11" ht="15.75" customHeight="1" x14ac:dyDescent="0.2">
      <c r="H161" s="16">
        <v>14</v>
      </c>
      <c r="I161" s="16">
        <v>11</v>
      </c>
      <c r="J161" s="16">
        <v>11</v>
      </c>
      <c r="K161" s="15">
        <f>SUM(H161:J161)</f>
        <v>36</v>
      </c>
    </row>
    <row r="162" spans="7:11" ht="15.75" customHeight="1" x14ac:dyDescent="0.2">
      <c r="G162" s="16" t="s">
        <v>628</v>
      </c>
      <c r="K162" s="15">
        <v>13</v>
      </c>
    </row>
    <row r="163" spans="7:11" ht="15.75" customHeight="1" x14ac:dyDescent="0.2">
      <c r="K163" s="15">
        <f>K161/K162</f>
        <v>2.7692307692307692</v>
      </c>
    </row>
    <row r="164" spans="7:11" ht="15.75" customHeight="1" x14ac:dyDescent="0.2">
      <c r="K164" s="15"/>
    </row>
    <row r="165" spans="7:11" ht="15.75" customHeight="1" x14ac:dyDescent="0.2">
      <c r="K165" s="15"/>
    </row>
    <row r="166" spans="7:11" ht="15.75" customHeight="1" x14ac:dyDescent="0.2">
      <c r="K166" s="15"/>
    </row>
    <row r="167" spans="7:11" ht="12.75" x14ac:dyDescent="0.2">
      <c r="K167" s="15"/>
    </row>
    <row r="168" spans="7:11" ht="12.75" x14ac:dyDescent="0.2">
      <c r="K168" s="15"/>
    </row>
    <row r="169" spans="7:11" ht="12.75" x14ac:dyDescent="0.2">
      <c r="K169" s="15"/>
    </row>
    <row r="170" spans="7:11" ht="12.75" x14ac:dyDescent="0.2">
      <c r="K170" s="15"/>
    </row>
    <row r="171" spans="7:11" ht="12.75" x14ac:dyDescent="0.2">
      <c r="K171" s="15"/>
    </row>
    <row r="172" spans="7:11" ht="12.75" x14ac:dyDescent="0.2">
      <c r="K172" s="15"/>
    </row>
    <row r="173" spans="7:11" ht="12.75" x14ac:dyDescent="0.2">
      <c r="K173" s="15"/>
    </row>
    <row r="174" spans="7:11" ht="12.75" x14ac:dyDescent="0.2">
      <c r="K174" s="15"/>
    </row>
    <row r="175" spans="7:11" ht="12.75" x14ac:dyDescent="0.2">
      <c r="K175" s="15"/>
    </row>
    <row r="176" spans="7:11" ht="12.75" x14ac:dyDescent="0.2">
      <c r="K176" s="15"/>
    </row>
    <row r="177" spans="11:11" ht="12.75" x14ac:dyDescent="0.2">
      <c r="K177" s="15"/>
    </row>
    <row r="178" spans="11:11" ht="12.75" x14ac:dyDescent="0.2">
      <c r="K178" s="15"/>
    </row>
    <row r="179" spans="11:11" ht="12.75" x14ac:dyDescent="0.2">
      <c r="K179" s="15"/>
    </row>
    <row r="180" spans="11:11" ht="12.75" x14ac:dyDescent="0.2">
      <c r="K180" s="15"/>
    </row>
    <row r="181" spans="11:11" ht="12.75" x14ac:dyDescent="0.2">
      <c r="K181" s="15"/>
    </row>
    <row r="182" spans="11:11" ht="12.75" x14ac:dyDescent="0.2">
      <c r="K182" s="15"/>
    </row>
    <row r="183" spans="11:11" ht="12.75" x14ac:dyDescent="0.2">
      <c r="K183" s="15"/>
    </row>
    <row r="184" spans="11:11" ht="12.75" x14ac:dyDescent="0.2">
      <c r="K184" s="15"/>
    </row>
    <row r="185" spans="11:11" ht="12.75" x14ac:dyDescent="0.2">
      <c r="K185" s="15"/>
    </row>
    <row r="186" spans="11:11" ht="12.75" x14ac:dyDescent="0.2">
      <c r="K186" s="15"/>
    </row>
    <row r="187" spans="11:11" ht="12.75" x14ac:dyDescent="0.2">
      <c r="K187" s="15"/>
    </row>
    <row r="188" spans="11:11" ht="12.75" x14ac:dyDescent="0.2">
      <c r="K188" s="15"/>
    </row>
    <row r="189" spans="11:11" ht="12.75" x14ac:dyDescent="0.2">
      <c r="K189" s="15"/>
    </row>
    <row r="190" spans="11:11" ht="12.75" x14ac:dyDescent="0.2">
      <c r="K190" s="15"/>
    </row>
    <row r="191" spans="11:11" ht="12.75" x14ac:dyDescent="0.2">
      <c r="K191" s="15"/>
    </row>
    <row r="192" spans="11:11" ht="12.75" x14ac:dyDescent="0.2">
      <c r="K192" s="15"/>
    </row>
    <row r="193" spans="11:11" ht="12.75" x14ac:dyDescent="0.2">
      <c r="K193" s="15"/>
    </row>
    <row r="194" spans="11:11" ht="12.75" x14ac:dyDescent="0.2">
      <c r="K194" s="15"/>
    </row>
    <row r="195" spans="11:11" ht="12.75" x14ac:dyDescent="0.2">
      <c r="K195" s="15"/>
    </row>
    <row r="196" spans="11:11" ht="12.75" x14ac:dyDescent="0.2">
      <c r="K196" s="15"/>
    </row>
    <row r="197" spans="11:11" ht="12.75" x14ac:dyDescent="0.2">
      <c r="K197" s="15"/>
    </row>
    <row r="198" spans="11:11" ht="12.75" x14ac:dyDescent="0.2">
      <c r="K198" s="15"/>
    </row>
    <row r="199" spans="11:11" ht="12.75" x14ac:dyDescent="0.2">
      <c r="K199" s="15"/>
    </row>
    <row r="200" spans="11:11" ht="12.75" x14ac:dyDescent="0.2">
      <c r="K200" s="15"/>
    </row>
    <row r="201" spans="11:11" ht="12.75" x14ac:dyDescent="0.2">
      <c r="K201" s="15"/>
    </row>
    <row r="202" spans="11:11" ht="12.75" x14ac:dyDescent="0.2">
      <c r="K202" s="15"/>
    </row>
    <row r="203" spans="11:11" ht="12.75" x14ac:dyDescent="0.2">
      <c r="K203" s="15"/>
    </row>
    <row r="204" spans="11:11" ht="12.75" x14ac:dyDescent="0.2">
      <c r="K204" s="15"/>
    </row>
    <row r="205" spans="11:11" ht="12.75" x14ac:dyDescent="0.2">
      <c r="K205" s="15"/>
    </row>
    <row r="206" spans="11:11" ht="12.75" x14ac:dyDescent="0.2">
      <c r="K206" s="15"/>
    </row>
    <row r="207" spans="11:11" ht="12.75" x14ac:dyDescent="0.2">
      <c r="K207" s="15"/>
    </row>
    <row r="208" spans="11:11" ht="12.75" x14ac:dyDescent="0.2">
      <c r="K208" s="15"/>
    </row>
    <row r="209" spans="11:11" ht="12.75" x14ac:dyDescent="0.2">
      <c r="K209" s="15"/>
    </row>
    <row r="210" spans="11:11" ht="12.75" x14ac:dyDescent="0.2">
      <c r="K210" s="15"/>
    </row>
    <row r="211" spans="11:11" ht="12.75" x14ac:dyDescent="0.2">
      <c r="K211" s="15"/>
    </row>
    <row r="212" spans="11:11" ht="12.75" x14ac:dyDescent="0.2">
      <c r="K212" s="15"/>
    </row>
    <row r="213" spans="11:11" ht="12.75" x14ac:dyDescent="0.2">
      <c r="K213" s="15"/>
    </row>
    <row r="214" spans="11:11" ht="12.75" x14ac:dyDescent="0.2">
      <c r="K214" s="15"/>
    </row>
    <row r="215" spans="11:11" ht="12.75" x14ac:dyDescent="0.2">
      <c r="K215" s="15"/>
    </row>
    <row r="216" spans="11:11" ht="12.75" x14ac:dyDescent="0.2">
      <c r="K216" s="15"/>
    </row>
    <row r="217" spans="11:11" ht="12.75" x14ac:dyDescent="0.2">
      <c r="K217" s="15"/>
    </row>
    <row r="218" spans="11:11" ht="12.75" x14ac:dyDescent="0.2">
      <c r="K218" s="15"/>
    </row>
    <row r="219" spans="11:11" ht="12.75" x14ac:dyDescent="0.2">
      <c r="K219" s="15"/>
    </row>
    <row r="220" spans="11:11" ht="12.75" x14ac:dyDescent="0.2">
      <c r="K220" s="15"/>
    </row>
    <row r="221" spans="11:11" ht="12.75" x14ac:dyDescent="0.2">
      <c r="K221" s="15"/>
    </row>
    <row r="222" spans="11:11" ht="12.75" x14ac:dyDescent="0.2">
      <c r="K222" s="15"/>
    </row>
    <row r="223" spans="11:11" ht="12.75" x14ac:dyDescent="0.2">
      <c r="K223" s="15"/>
    </row>
    <row r="224" spans="11:11" ht="12.75" x14ac:dyDescent="0.2">
      <c r="K224" s="15"/>
    </row>
    <row r="225" spans="11:11" ht="12.75" x14ac:dyDescent="0.2">
      <c r="K225" s="15"/>
    </row>
    <row r="226" spans="11:11" ht="12.75" x14ac:dyDescent="0.2">
      <c r="K226" s="15"/>
    </row>
    <row r="227" spans="11:11" ht="12.75" x14ac:dyDescent="0.2">
      <c r="K227" s="15"/>
    </row>
    <row r="228" spans="11:11" ht="12.75" x14ac:dyDescent="0.2">
      <c r="K228" s="15"/>
    </row>
    <row r="229" spans="11:11" ht="12.75" x14ac:dyDescent="0.2">
      <c r="K229" s="15"/>
    </row>
    <row r="230" spans="11:11" ht="12.75" x14ac:dyDescent="0.2">
      <c r="K230" s="15"/>
    </row>
    <row r="231" spans="11:11" ht="12.75" x14ac:dyDescent="0.2">
      <c r="K231" s="15"/>
    </row>
    <row r="232" spans="11:11" ht="12.75" x14ac:dyDescent="0.2">
      <c r="K232" s="15"/>
    </row>
    <row r="233" spans="11:11" ht="12.75" x14ac:dyDescent="0.2">
      <c r="K233" s="15"/>
    </row>
    <row r="234" spans="11:11" ht="12.75" x14ac:dyDescent="0.2">
      <c r="K234" s="15"/>
    </row>
    <row r="235" spans="11:11" ht="12.75" x14ac:dyDescent="0.2">
      <c r="K235" s="15"/>
    </row>
    <row r="236" spans="11:11" ht="12.75" x14ac:dyDescent="0.2">
      <c r="K236" s="15"/>
    </row>
    <row r="237" spans="11:11" ht="12.75" x14ac:dyDescent="0.2">
      <c r="K237" s="15"/>
    </row>
    <row r="238" spans="11:11" ht="12.75" x14ac:dyDescent="0.2">
      <c r="K238" s="15"/>
    </row>
    <row r="239" spans="11:11" ht="12.75" x14ac:dyDescent="0.2">
      <c r="K239" s="15"/>
    </row>
    <row r="240" spans="11:11" ht="12.75" x14ac:dyDescent="0.2">
      <c r="K240" s="15"/>
    </row>
    <row r="241" spans="11:11" ht="12.75" x14ac:dyDescent="0.2">
      <c r="K241" s="15"/>
    </row>
    <row r="242" spans="11:11" ht="12.75" x14ac:dyDescent="0.2">
      <c r="K242" s="15"/>
    </row>
    <row r="243" spans="11:11" ht="12.75" x14ac:dyDescent="0.2">
      <c r="K243" s="15"/>
    </row>
    <row r="244" spans="11:11" ht="12.75" x14ac:dyDescent="0.2">
      <c r="K244" s="15"/>
    </row>
    <row r="245" spans="11:11" ht="12.75" x14ac:dyDescent="0.2">
      <c r="K245" s="15"/>
    </row>
    <row r="246" spans="11:11" ht="12.75" x14ac:dyDescent="0.2">
      <c r="K246" s="15"/>
    </row>
    <row r="247" spans="11:11" ht="12.75" x14ac:dyDescent="0.2">
      <c r="K247" s="15"/>
    </row>
    <row r="248" spans="11:11" ht="12.75" x14ac:dyDescent="0.2">
      <c r="K248" s="15"/>
    </row>
    <row r="249" spans="11:11" ht="12.75" x14ac:dyDescent="0.2">
      <c r="K249" s="15"/>
    </row>
    <row r="250" spans="11:11" ht="12.75" x14ac:dyDescent="0.2">
      <c r="K250" s="15"/>
    </row>
    <row r="251" spans="11:11" ht="12.75" x14ac:dyDescent="0.2">
      <c r="K251" s="15"/>
    </row>
    <row r="252" spans="11:11" ht="12.75" x14ac:dyDescent="0.2">
      <c r="K252" s="15"/>
    </row>
    <row r="253" spans="11:11" ht="12.75" x14ac:dyDescent="0.2">
      <c r="K253" s="15"/>
    </row>
    <row r="254" spans="11:11" ht="12.75" x14ac:dyDescent="0.2">
      <c r="K254" s="15"/>
    </row>
    <row r="255" spans="11:11" ht="12.75" x14ac:dyDescent="0.2">
      <c r="K255" s="15"/>
    </row>
    <row r="256" spans="11:11" ht="12.75" x14ac:dyDescent="0.2">
      <c r="K256" s="15"/>
    </row>
    <row r="257" spans="11:11" ht="12.75" x14ac:dyDescent="0.2">
      <c r="K257" s="15"/>
    </row>
    <row r="258" spans="11:11" ht="12.75" x14ac:dyDescent="0.2">
      <c r="K258" s="15"/>
    </row>
    <row r="259" spans="11:11" ht="12.75" x14ac:dyDescent="0.2">
      <c r="K259" s="15"/>
    </row>
    <row r="260" spans="11:11" ht="12.75" x14ac:dyDescent="0.2">
      <c r="K260" s="15"/>
    </row>
    <row r="261" spans="11:11" ht="12.75" x14ac:dyDescent="0.2">
      <c r="K261" s="15"/>
    </row>
    <row r="262" spans="11:11" ht="12.75" x14ac:dyDescent="0.2">
      <c r="K262" s="15"/>
    </row>
    <row r="263" spans="11:11" ht="12.75" x14ac:dyDescent="0.2">
      <c r="K263" s="15"/>
    </row>
    <row r="264" spans="11:11" ht="12.75" x14ac:dyDescent="0.2">
      <c r="K264" s="15"/>
    </row>
    <row r="265" spans="11:11" ht="12.75" x14ac:dyDescent="0.2">
      <c r="K265" s="15"/>
    </row>
    <row r="266" spans="11:11" ht="12.75" x14ac:dyDescent="0.2">
      <c r="K266" s="15"/>
    </row>
    <row r="267" spans="11:11" ht="12.75" x14ac:dyDescent="0.2">
      <c r="K267" s="15"/>
    </row>
    <row r="268" spans="11:11" ht="12.75" x14ac:dyDescent="0.2">
      <c r="K268" s="15"/>
    </row>
    <row r="269" spans="11:11" ht="12.75" x14ac:dyDescent="0.2">
      <c r="K269" s="15"/>
    </row>
    <row r="270" spans="11:11" ht="12.75" x14ac:dyDescent="0.2">
      <c r="K270" s="15"/>
    </row>
    <row r="271" spans="11:11" ht="12.75" x14ac:dyDescent="0.2">
      <c r="K271" s="15"/>
    </row>
    <row r="272" spans="11:11" ht="12.75" x14ac:dyDescent="0.2">
      <c r="K272" s="15"/>
    </row>
    <row r="273" spans="11:11" ht="12.75" x14ac:dyDescent="0.2">
      <c r="K273" s="15"/>
    </row>
    <row r="274" spans="11:11" ht="12.75" x14ac:dyDescent="0.2">
      <c r="K274" s="15"/>
    </row>
    <row r="275" spans="11:11" ht="12.75" x14ac:dyDescent="0.2">
      <c r="K275" s="15"/>
    </row>
    <row r="276" spans="11:11" ht="12.75" x14ac:dyDescent="0.2">
      <c r="K276" s="15"/>
    </row>
    <row r="277" spans="11:11" ht="12.75" x14ac:dyDescent="0.2">
      <c r="K277" s="15"/>
    </row>
    <row r="278" spans="11:11" ht="12.75" x14ac:dyDescent="0.2">
      <c r="K278" s="15"/>
    </row>
    <row r="279" spans="11:11" ht="12.75" x14ac:dyDescent="0.2">
      <c r="K279" s="15"/>
    </row>
    <row r="280" spans="11:11" ht="12.75" x14ac:dyDescent="0.2">
      <c r="K280" s="15"/>
    </row>
    <row r="281" spans="11:11" ht="12.75" x14ac:dyDescent="0.2">
      <c r="K281" s="15"/>
    </row>
    <row r="282" spans="11:11" ht="12.75" x14ac:dyDescent="0.2">
      <c r="K282" s="15"/>
    </row>
    <row r="283" spans="11:11" ht="12.75" x14ac:dyDescent="0.2">
      <c r="K283" s="15"/>
    </row>
    <row r="284" spans="11:11" ht="12.75" x14ac:dyDescent="0.2">
      <c r="K284" s="15"/>
    </row>
    <row r="285" spans="11:11" ht="12.75" x14ac:dyDescent="0.2">
      <c r="K285" s="15"/>
    </row>
    <row r="286" spans="11:11" ht="12.75" x14ac:dyDescent="0.2">
      <c r="K286" s="15"/>
    </row>
    <row r="287" spans="11:11" ht="12.75" x14ac:dyDescent="0.2">
      <c r="K287" s="15"/>
    </row>
    <row r="288" spans="11:11" ht="12.75" x14ac:dyDescent="0.2">
      <c r="K288" s="15"/>
    </row>
    <row r="289" spans="11:11" ht="12.75" x14ac:dyDescent="0.2">
      <c r="K289" s="15"/>
    </row>
    <row r="290" spans="11:11" ht="12.75" x14ac:dyDescent="0.2">
      <c r="K290" s="15"/>
    </row>
    <row r="291" spans="11:11" ht="12.75" x14ac:dyDescent="0.2">
      <c r="K291" s="15"/>
    </row>
    <row r="292" spans="11:11" ht="12.75" x14ac:dyDescent="0.2">
      <c r="K292" s="15"/>
    </row>
    <row r="293" spans="11:11" ht="12.75" x14ac:dyDescent="0.2">
      <c r="K293" s="15"/>
    </row>
    <row r="294" spans="11:11" ht="12.75" x14ac:dyDescent="0.2">
      <c r="K294" s="15"/>
    </row>
    <row r="295" spans="11:11" ht="12.75" x14ac:dyDescent="0.2">
      <c r="K295" s="15"/>
    </row>
    <row r="296" spans="11:11" ht="12.75" x14ac:dyDescent="0.2">
      <c r="K296" s="15"/>
    </row>
    <row r="297" spans="11:11" ht="12.75" x14ac:dyDescent="0.2">
      <c r="K297" s="15"/>
    </row>
    <row r="298" spans="11:11" ht="12.75" x14ac:dyDescent="0.2">
      <c r="K298" s="15"/>
    </row>
    <row r="299" spans="11:11" ht="12.75" x14ac:dyDescent="0.2">
      <c r="K299" s="15"/>
    </row>
    <row r="300" spans="11:11" ht="12.75" x14ac:dyDescent="0.2">
      <c r="K300" s="15"/>
    </row>
    <row r="301" spans="11:11" ht="12.75" x14ac:dyDescent="0.2">
      <c r="K301" s="15"/>
    </row>
    <row r="302" spans="11:11" ht="12.75" x14ac:dyDescent="0.2">
      <c r="K302" s="15"/>
    </row>
    <row r="303" spans="11:11" ht="12.75" x14ac:dyDescent="0.2">
      <c r="K303" s="15"/>
    </row>
    <row r="304" spans="11:11" ht="12.75" x14ac:dyDescent="0.2">
      <c r="K304" s="15"/>
    </row>
    <row r="305" spans="11:11" ht="12.75" x14ac:dyDescent="0.2">
      <c r="K305" s="15"/>
    </row>
    <row r="306" spans="11:11" ht="12.75" x14ac:dyDescent="0.2">
      <c r="K306" s="15"/>
    </row>
    <row r="307" spans="11:11" ht="12.75" x14ac:dyDescent="0.2">
      <c r="K307" s="15"/>
    </row>
    <row r="308" spans="11:11" ht="12.75" x14ac:dyDescent="0.2">
      <c r="K308" s="15"/>
    </row>
    <row r="309" spans="11:11" ht="12.75" x14ac:dyDescent="0.2">
      <c r="K309" s="15"/>
    </row>
    <row r="310" spans="11:11" ht="12.75" x14ac:dyDescent="0.2">
      <c r="K310" s="15"/>
    </row>
    <row r="311" spans="11:11" ht="12.75" x14ac:dyDescent="0.2">
      <c r="K311" s="15"/>
    </row>
    <row r="312" spans="11:11" ht="12.75" x14ac:dyDescent="0.2">
      <c r="K312" s="15"/>
    </row>
    <row r="313" spans="11:11" ht="12.75" x14ac:dyDescent="0.2">
      <c r="K313" s="15"/>
    </row>
    <row r="314" spans="11:11" ht="12.75" x14ac:dyDescent="0.2">
      <c r="K314" s="15"/>
    </row>
    <row r="315" spans="11:11" ht="12.75" x14ac:dyDescent="0.2">
      <c r="K315" s="15"/>
    </row>
    <row r="316" spans="11:11" ht="12.75" x14ac:dyDescent="0.2">
      <c r="K316" s="15"/>
    </row>
    <row r="317" spans="11:11" ht="12.75" x14ac:dyDescent="0.2">
      <c r="K317" s="15"/>
    </row>
    <row r="318" spans="11:11" ht="12.75" x14ac:dyDescent="0.2">
      <c r="K318" s="15"/>
    </row>
    <row r="319" spans="11:11" ht="12.75" x14ac:dyDescent="0.2">
      <c r="K319" s="15"/>
    </row>
    <row r="320" spans="11:11" ht="12.75" x14ac:dyDescent="0.2">
      <c r="K320" s="15"/>
    </row>
    <row r="321" spans="11:11" ht="12.75" x14ac:dyDescent="0.2">
      <c r="K321" s="15"/>
    </row>
    <row r="322" spans="11:11" ht="12.75" x14ac:dyDescent="0.2">
      <c r="K322" s="15"/>
    </row>
    <row r="323" spans="11:11" ht="12.75" x14ac:dyDescent="0.2">
      <c r="K323" s="15"/>
    </row>
    <row r="324" spans="11:11" ht="12.75" x14ac:dyDescent="0.2">
      <c r="K324" s="15"/>
    </row>
    <row r="325" spans="11:11" ht="12.75" x14ac:dyDescent="0.2">
      <c r="K325" s="15"/>
    </row>
    <row r="326" spans="11:11" ht="12.75" x14ac:dyDescent="0.2">
      <c r="K326" s="15"/>
    </row>
    <row r="327" spans="11:11" ht="12.75" x14ac:dyDescent="0.2">
      <c r="K327" s="15"/>
    </row>
    <row r="328" spans="11:11" ht="12.75" x14ac:dyDescent="0.2">
      <c r="K328" s="15"/>
    </row>
    <row r="329" spans="11:11" ht="12.75" x14ac:dyDescent="0.2">
      <c r="K329" s="15"/>
    </row>
    <row r="330" spans="11:11" ht="12.75" x14ac:dyDescent="0.2">
      <c r="K330" s="15"/>
    </row>
    <row r="331" spans="11:11" ht="12.75" x14ac:dyDescent="0.2">
      <c r="K331" s="15"/>
    </row>
    <row r="332" spans="11:11" ht="12.75" x14ac:dyDescent="0.2">
      <c r="K332" s="15"/>
    </row>
    <row r="333" spans="11:11" ht="12.75" x14ac:dyDescent="0.2">
      <c r="K333" s="15"/>
    </row>
    <row r="334" spans="11:11" ht="12.75" x14ac:dyDescent="0.2">
      <c r="K334" s="15"/>
    </row>
    <row r="335" spans="11:11" ht="12.75" x14ac:dyDescent="0.2">
      <c r="K335" s="15"/>
    </row>
    <row r="336" spans="11:11" ht="12.75" x14ac:dyDescent="0.2">
      <c r="K336" s="15"/>
    </row>
    <row r="337" spans="11:11" ht="12.75" x14ac:dyDescent="0.2">
      <c r="K337" s="15"/>
    </row>
    <row r="338" spans="11:11" ht="12.75" x14ac:dyDescent="0.2">
      <c r="K338" s="15"/>
    </row>
    <row r="339" spans="11:11" ht="12.75" x14ac:dyDescent="0.2">
      <c r="K339" s="15"/>
    </row>
    <row r="340" spans="11:11" ht="12.75" x14ac:dyDescent="0.2">
      <c r="K340" s="15"/>
    </row>
    <row r="341" spans="11:11" ht="12.75" x14ac:dyDescent="0.2">
      <c r="K341" s="15"/>
    </row>
    <row r="342" spans="11:11" ht="12.75" x14ac:dyDescent="0.2">
      <c r="K342" s="15"/>
    </row>
    <row r="343" spans="11:11" ht="12.75" x14ac:dyDescent="0.2">
      <c r="K343" s="15"/>
    </row>
    <row r="344" spans="11:11" ht="12.75" x14ac:dyDescent="0.2">
      <c r="K344" s="15"/>
    </row>
    <row r="345" spans="11:11" ht="12.75" x14ac:dyDescent="0.2">
      <c r="K345" s="15"/>
    </row>
    <row r="346" spans="11:11" ht="12.75" x14ac:dyDescent="0.2">
      <c r="K346" s="15"/>
    </row>
    <row r="347" spans="11:11" ht="12.75" x14ac:dyDescent="0.2">
      <c r="K347" s="15"/>
    </row>
    <row r="348" spans="11:11" ht="12.75" x14ac:dyDescent="0.2">
      <c r="K348" s="15"/>
    </row>
    <row r="349" spans="11:11" ht="12.75" x14ac:dyDescent="0.2">
      <c r="K349" s="15"/>
    </row>
    <row r="350" spans="11:11" ht="12.75" x14ac:dyDescent="0.2">
      <c r="K350" s="15"/>
    </row>
    <row r="351" spans="11:11" ht="12.75" x14ac:dyDescent="0.2">
      <c r="K351" s="15"/>
    </row>
    <row r="352" spans="11:11" ht="12.75" x14ac:dyDescent="0.2">
      <c r="K352" s="15"/>
    </row>
    <row r="353" spans="11:11" ht="12.75" x14ac:dyDescent="0.2">
      <c r="K353" s="15"/>
    </row>
    <row r="354" spans="11:11" ht="12.75" x14ac:dyDescent="0.2">
      <c r="K354" s="15"/>
    </row>
    <row r="355" spans="11:11" ht="12.75" x14ac:dyDescent="0.2">
      <c r="K355" s="15"/>
    </row>
    <row r="356" spans="11:11" ht="12.75" x14ac:dyDescent="0.2">
      <c r="K356" s="15"/>
    </row>
    <row r="357" spans="11:11" ht="12.75" x14ac:dyDescent="0.2">
      <c r="K357" s="15"/>
    </row>
    <row r="358" spans="11:11" ht="12.75" x14ac:dyDescent="0.2">
      <c r="K358" s="15"/>
    </row>
    <row r="359" spans="11:11" ht="12.75" x14ac:dyDescent="0.2">
      <c r="K359" s="15"/>
    </row>
    <row r="360" spans="11:11" ht="12.75" x14ac:dyDescent="0.2">
      <c r="K360" s="15"/>
    </row>
    <row r="361" spans="11:11" ht="12.75" x14ac:dyDescent="0.2">
      <c r="K361" s="15"/>
    </row>
    <row r="362" spans="11:11" ht="12.75" x14ac:dyDescent="0.2">
      <c r="K362" s="15"/>
    </row>
    <row r="363" spans="11:11" ht="12.75" x14ac:dyDescent="0.2">
      <c r="K363" s="15"/>
    </row>
    <row r="364" spans="11:11" ht="12.75" x14ac:dyDescent="0.2">
      <c r="K364" s="15"/>
    </row>
    <row r="365" spans="11:11" ht="12.75" x14ac:dyDescent="0.2">
      <c r="K365" s="15"/>
    </row>
    <row r="366" spans="11:11" ht="12.75" x14ac:dyDescent="0.2">
      <c r="K366" s="15"/>
    </row>
    <row r="367" spans="11:11" ht="12.75" x14ac:dyDescent="0.2">
      <c r="K367" s="15"/>
    </row>
    <row r="368" spans="11:11" ht="12.75" x14ac:dyDescent="0.2">
      <c r="K368" s="15"/>
    </row>
    <row r="369" spans="11:11" ht="12.75" x14ac:dyDescent="0.2">
      <c r="K369" s="15"/>
    </row>
    <row r="370" spans="11:11" ht="12.75" x14ac:dyDescent="0.2">
      <c r="K370" s="15"/>
    </row>
    <row r="371" spans="11:11" ht="12.75" x14ac:dyDescent="0.2">
      <c r="K371" s="15"/>
    </row>
    <row r="372" spans="11:11" ht="12.75" x14ac:dyDescent="0.2">
      <c r="K372" s="15"/>
    </row>
    <row r="373" spans="11:11" ht="12.75" x14ac:dyDescent="0.2">
      <c r="K373" s="15"/>
    </row>
    <row r="374" spans="11:11" ht="12.75" x14ac:dyDescent="0.2">
      <c r="K374" s="15"/>
    </row>
    <row r="375" spans="11:11" ht="12.75" x14ac:dyDescent="0.2">
      <c r="K375" s="15"/>
    </row>
    <row r="376" spans="11:11" ht="12.75" x14ac:dyDescent="0.2">
      <c r="K376" s="15"/>
    </row>
    <row r="377" spans="11:11" ht="12.75" x14ac:dyDescent="0.2">
      <c r="K377" s="15"/>
    </row>
    <row r="378" spans="11:11" ht="12.75" x14ac:dyDescent="0.2">
      <c r="K378" s="15"/>
    </row>
    <row r="379" spans="11:11" ht="12.75" x14ac:dyDescent="0.2">
      <c r="K379" s="15"/>
    </row>
    <row r="380" spans="11:11" ht="12.75" x14ac:dyDescent="0.2">
      <c r="K380" s="15"/>
    </row>
    <row r="381" spans="11:11" ht="12.75" x14ac:dyDescent="0.2">
      <c r="K381" s="15"/>
    </row>
    <row r="382" spans="11:11" ht="12.75" x14ac:dyDescent="0.2">
      <c r="K382" s="15"/>
    </row>
    <row r="383" spans="11:11" ht="12.75" x14ac:dyDescent="0.2">
      <c r="K383" s="15"/>
    </row>
    <row r="384" spans="11:11" ht="12.75" x14ac:dyDescent="0.2">
      <c r="K384" s="15"/>
    </row>
    <row r="385" spans="11:11" ht="12.75" x14ac:dyDescent="0.2">
      <c r="K385" s="15"/>
    </row>
    <row r="386" spans="11:11" ht="12.75" x14ac:dyDescent="0.2">
      <c r="K386" s="15"/>
    </row>
    <row r="387" spans="11:11" ht="12.75" x14ac:dyDescent="0.2">
      <c r="K387" s="15"/>
    </row>
    <row r="388" spans="11:11" ht="12.75" x14ac:dyDescent="0.2">
      <c r="K388" s="15"/>
    </row>
    <row r="389" spans="11:11" ht="12.75" x14ac:dyDescent="0.2">
      <c r="K389" s="15"/>
    </row>
    <row r="390" spans="11:11" ht="12.75" x14ac:dyDescent="0.2">
      <c r="K390" s="15"/>
    </row>
    <row r="391" spans="11:11" ht="12.75" x14ac:dyDescent="0.2">
      <c r="K391" s="15"/>
    </row>
    <row r="392" spans="11:11" ht="12.75" x14ac:dyDescent="0.2">
      <c r="K392" s="15"/>
    </row>
    <row r="393" spans="11:11" ht="12.75" x14ac:dyDescent="0.2">
      <c r="K393" s="15"/>
    </row>
    <row r="394" spans="11:11" ht="12.75" x14ac:dyDescent="0.2">
      <c r="K394" s="15"/>
    </row>
    <row r="395" spans="11:11" ht="12.75" x14ac:dyDescent="0.2">
      <c r="K395" s="15"/>
    </row>
    <row r="396" spans="11:11" ht="12.75" x14ac:dyDescent="0.2">
      <c r="K396" s="15"/>
    </row>
    <row r="397" spans="11:11" ht="12.75" x14ac:dyDescent="0.2">
      <c r="K397" s="15"/>
    </row>
    <row r="398" spans="11:11" ht="12.75" x14ac:dyDescent="0.2">
      <c r="K398" s="15"/>
    </row>
    <row r="399" spans="11:11" ht="12.75" x14ac:dyDescent="0.2">
      <c r="K399" s="15"/>
    </row>
    <row r="400" spans="11:11" ht="12.75" x14ac:dyDescent="0.2">
      <c r="K400" s="15"/>
    </row>
    <row r="401" spans="11:11" ht="12.75" x14ac:dyDescent="0.2">
      <c r="K401" s="15"/>
    </row>
    <row r="402" spans="11:11" ht="12.75" x14ac:dyDescent="0.2">
      <c r="K402" s="15"/>
    </row>
    <row r="403" spans="11:11" ht="12.75" x14ac:dyDescent="0.2">
      <c r="K403" s="15"/>
    </row>
    <row r="404" spans="11:11" ht="12.75" x14ac:dyDescent="0.2">
      <c r="K404" s="15"/>
    </row>
    <row r="405" spans="11:11" ht="12.75" x14ac:dyDescent="0.2">
      <c r="K405" s="15"/>
    </row>
    <row r="406" spans="11:11" ht="12.75" x14ac:dyDescent="0.2">
      <c r="K406" s="15"/>
    </row>
    <row r="407" spans="11:11" ht="12.75" x14ac:dyDescent="0.2">
      <c r="K407" s="15"/>
    </row>
    <row r="408" spans="11:11" ht="12.75" x14ac:dyDescent="0.2">
      <c r="K408" s="15"/>
    </row>
    <row r="409" spans="11:11" ht="12.75" x14ac:dyDescent="0.2">
      <c r="K409" s="15"/>
    </row>
    <row r="410" spans="11:11" ht="12.75" x14ac:dyDescent="0.2">
      <c r="K410" s="15"/>
    </row>
    <row r="411" spans="11:11" ht="12.75" x14ac:dyDescent="0.2">
      <c r="K411" s="15"/>
    </row>
    <row r="412" spans="11:11" ht="12.75" x14ac:dyDescent="0.2">
      <c r="K412" s="15"/>
    </row>
    <row r="413" spans="11:11" ht="12.75" x14ac:dyDescent="0.2">
      <c r="K413" s="15"/>
    </row>
    <row r="414" spans="11:11" ht="12.75" x14ac:dyDescent="0.2">
      <c r="K414" s="15"/>
    </row>
    <row r="415" spans="11:11" ht="12.75" x14ac:dyDescent="0.2">
      <c r="K415" s="15"/>
    </row>
    <row r="416" spans="11:11" ht="12.75" x14ac:dyDescent="0.2">
      <c r="K416" s="15"/>
    </row>
    <row r="417" spans="11:11" ht="12.75" x14ac:dyDescent="0.2">
      <c r="K417" s="15"/>
    </row>
    <row r="418" spans="11:11" ht="12.75" x14ac:dyDescent="0.2">
      <c r="K418" s="15"/>
    </row>
    <row r="419" spans="11:11" ht="12.75" x14ac:dyDescent="0.2">
      <c r="K419" s="15"/>
    </row>
    <row r="420" spans="11:11" ht="12.75" x14ac:dyDescent="0.2">
      <c r="K420" s="15"/>
    </row>
    <row r="421" spans="11:11" ht="12.75" x14ac:dyDescent="0.2">
      <c r="K421" s="15"/>
    </row>
    <row r="422" spans="11:11" ht="12.75" x14ac:dyDescent="0.2">
      <c r="K422" s="15"/>
    </row>
    <row r="423" spans="11:11" ht="12.75" x14ac:dyDescent="0.2">
      <c r="K423" s="15"/>
    </row>
    <row r="424" spans="11:11" ht="12.75" x14ac:dyDescent="0.2">
      <c r="K424" s="15"/>
    </row>
    <row r="425" spans="11:11" ht="12.75" x14ac:dyDescent="0.2">
      <c r="K425" s="15"/>
    </row>
    <row r="426" spans="11:11" ht="12.75" x14ac:dyDescent="0.2">
      <c r="K426" s="15"/>
    </row>
    <row r="427" spans="11:11" ht="12.75" x14ac:dyDescent="0.2">
      <c r="K427" s="15"/>
    </row>
    <row r="428" spans="11:11" ht="12.75" x14ac:dyDescent="0.2">
      <c r="K428" s="15"/>
    </row>
    <row r="429" spans="11:11" ht="12.75" x14ac:dyDescent="0.2">
      <c r="K429" s="15"/>
    </row>
    <row r="430" spans="11:11" ht="12.75" x14ac:dyDescent="0.2">
      <c r="K430" s="15"/>
    </row>
    <row r="431" spans="11:11" ht="12.75" x14ac:dyDescent="0.2">
      <c r="K431" s="15"/>
    </row>
    <row r="432" spans="11:11" ht="12.75" x14ac:dyDescent="0.2">
      <c r="K432" s="15"/>
    </row>
    <row r="433" spans="11:11" ht="12.75" x14ac:dyDescent="0.2">
      <c r="K433" s="15"/>
    </row>
    <row r="434" spans="11:11" ht="12.75" x14ac:dyDescent="0.2">
      <c r="K434" s="15"/>
    </row>
    <row r="435" spans="11:11" ht="12.75" x14ac:dyDescent="0.2">
      <c r="K435" s="15"/>
    </row>
    <row r="436" spans="11:11" ht="12.75" x14ac:dyDescent="0.2">
      <c r="K436" s="15"/>
    </row>
    <row r="437" spans="11:11" ht="12.75" x14ac:dyDescent="0.2">
      <c r="K437" s="15"/>
    </row>
    <row r="438" spans="11:11" ht="12.75" x14ac:dyDescent="0.2">
      <c r="K438" s="15"/>
    </row>
    <row r="439" spans="11:11" ht="12.75" x14ac:dyDescent="0.2">
      <c r="K439" s="15"/>
    </row>
    <row r="440" spans="11:11" ht="12.75" x14ac:dyDescent="0.2">
      <c r="K440" s="15"/>
    </row>
    <row r="441" spans="11:11" ht="12.75" x14ac:dyDescent="0.2">
      <c r="K441" s="15"/>
    </row>
    <row r="442" spans="11:11" ht="12.75" x14ac:dyDescent="0.2">
      <c r="K442" s="15"/>
    </row>
    <row r="443" spans="11:11" ht="12.75" x14ac:dyDescent="0.2">
      <c r="K443" s="15"/>
    </row>
    <row r="444" spans="11:11" ht="12.75" x14ac:dyDescent="0.2">
      <c r="K444" s="15"/>
    </row>
    <row r="445" spans="11:11" ht="12.75" x14ac:dyDescent="0.2">
      <c r="K445" s="15"/>
    </row>
    <row r="446" spans="11:11" ht="12.75" x14ac:dyDescent="0.2">
      <c r="K446" s="15"/>
    </row>
    <row r="447" spans="11:11" ht="12.75" x14ac:dyDescent="0.2">
      <c r="K447" s="15"/>
    </row>
    <row r="448" spans="11:11" ht="12.75" x14ac:dyDescent="0.2">
      <c r="K448" s="15"/>
    </row>
    <row r="449" spans="11:11" ht="12.75" x14ac:dyDescent="0.2">
      <c r="K449" s="15"/>
    </row>
    <row r="450" spans="11:11" ht="12.75" x14ac:dyDescent="0.2">
      <c r="K450" s="15"/>
    </row>
    <row r="451" spans="11:11" ht="12.75" x14ac:dyDescent="0.2">
      <c r="K451" s="15"/>
    </row>
    <row r="452" spans="11:11" ht="12.75" x14ac:dyDescent="0.2">
      <c r="K452" s="15"/>
    </row>
    <row r="453" spans="11:11" ht="12.75" x14ac:dyDescent="0.2">
      <c r="K453" s="15"/>
    </row>
    <row r="454" spans="11:11" ht="12.75" x14ac:dyDescent="0.2">
      <c r="K454" s="15"/>
    </row>
    <row r="455" spans="11:11" ht="12.75" x14ac:dyDescent="0.2">
      <c r="K455" s="15"/>
    </row>
    <row r="456" spans="11:11" ht="12.75" x14ac:dyDescent="0.2">
      <c r="K456" s="15"/>
    </row>
    <row r="457" spans="11:11" ht="12.75" x14ac:dyDescent="0.2">
      <c r="K457" s="15"/>
    </row>
    <row r="458" spans="11:11" ht="12.75" x14ac:dyDescent="0.2">
      <c r="K458" s="15"/>
    </row>
    <row r="459" spans="11:11" ht="12.75" x14ac:dyDescent="0.2">
      <c r="K459" s="15"/>
    </row>
    <row r="460" spans="11:11" ht="12.75" x14ac:dyDescent="0.2">
      <c r="K460" s="15"/>
    </row>
    <row r="461" spans="11:11" ht="12.75" x14ac:dyDescent="0.2">
      <c r="K461" s="15"/>
    </row>
    <row r="462" spans="11:11" ht="12.75" x14ac:dyDescent="0.2">
      <c r="K462" s="15"/>
    </row>
    <row r="463" spans="11:11" ht="12.75" x14ac:dyDescent="0.2">
      <c r="K463" s="15"/>
    </row>
    <row r="464" spans="11:11" ht="12.75" x14ac:dyDescent="0.2">
      <c r="K464" s="15"/>
    </row>
    <row r="465" spans="11:11" ht="12.75" x14ac:dyDescent="0.2">
      <c r="K465" s="15"/>
    </row>
    <row r="466" spans="11:11" ht="12.75" x14ac:dyDescent="0.2">
      <c r="K466" s="15"/>
    </row>
    <row r="467" spans="11:11" ht="12.75" x14ac:dyDescent="0.2">
      <c r="K467" s="15"/>
    </row>
    <row r="468" spans="11:11" ht="12.75" x14ac:dyDescent="0.2">
      <c r="K468" s="15"/>
    </row>
    <row r="469" spans="11:11" ht="12.75" x14ac:dyDescent="0.2">
      <c r="K469" s="15"/>
    </row>
    <row r="470" spans="11:11" ht="12.75" x14ac:dyDescent="0.2">
      <c r="K470" s="15"/>
    </row>
    <row r="471" spans="11:11" ht="12.75" x14ac:dyDescent="0.2">
      <c r="K471" s="15"/>
    </row>
    <row r="472" spans="11:11" ht="12.75" x14ac:dyDescent="0.2">
      <c r="K472" s="15"/>
    </row>
    <row r="473" spans="11:11" ht="12.75" x14ac:dyDescent="0.2">
      <c r="K473" s="15"/>
    </row>
    <row r="474" spans="11:11" ht="12.75" x14ac:dyDescent="0.2">
      <c r="K474" s="15"/>
    </row>
    <row r="475" spans="11:11" ht="12.75" x14ac:dyDescent="0.2">
      <c r="K475" s="15"/>
    </row>
    <row r="476" spans="11:11" ht="12.75" x14ac:dyDescent="0.2">
      <c r="K476" s="15"/>
    </row>
    <row r="477" spans="11:11" ht="12.75" x14ac:dyDescent="0.2">
      <c r="K477" s="15"/>
    </row>
    <row r="478" spans="11:11" ht="12.75" x14ac:dyDescent="0.2">
      <c r="K478" s="15"/>
    </row>
    <row r="479" spans="11:11" ht="12.75" x14ac:dyDescent="0.2">
      <c r="K479" s="15"/>
    </row>
    <row r="480" spans="11:11" ht="12.75" x14ac:dyDescent="0.2">
      <c r="K480" s="15"/>
    </row>
    <row r="481" spans="11:11" ht="12.75" x14ac:dyDescent="0.2">
      <c r="K481" s="15"/>
    </row>
    <row r="482" spans="11:11" ht="12.75" x14ac:dyDescent="0.2">
      <c r="K482" s="15"/>
    </row>
    <row r="483" spans="11:11" ht="12.75" x14ac:dyDescent="0.2">
      <c r="K483" s="15"/>
    </row>
    <row r="484" spans="11:11" ht="12.75" x14ac:dyDescent="0.2">
      <c r="K484" s="15"/>
    </row>
    <row r="485" spans="11:11" ht="12.75" x14ac:dyDescent="0.2">
      <c r="K485" s="15"/>
    </row>
    <row r="486" spans="11:11" ht="12.75" x14ac:dyDescent="0.2">
      <c r="K486" s="15"/>
    </row>
    <row r="487" spans="11:11" ht="12.75" x14ac:dyDescent="0.2">
      <c r="K487" s="15"/>
    </row>
    <row r="488" spans="11:11" ht="12.75" x14ac:dyDescent="0.2">
      <c r="K488" s="15"/>
    </row>
    <row r="489" spans="11:11" ht="12.75" x14ac:dyDescent="0.2">
      <c r="K489" s="15"/>
    </row>
    <row r="490" spans="11:11" ht="12.75" x14ac:dyDescent="0.2">
      <c r="K490" s="15"/>
    </row>
    <row r="491" spans="11:11" ht="12.75" x14ac:dyDescent="0.2">
      <c r="K491" s="15"/>
    </row>
    <row r="492" spans="11:11" ht="12.75" x14ac:dyDescent="0.2">
      <c r="K492" s="15"/>
    </row>
    <row r="493" spans="11:11" ht="12.75" x14ac:dyDescent="0.2">
      <c r="K493" s="15"/>
    </row>
    <row r="494" spans="11:11" ht="12.75" x14ac:dyDescent="0.2">
      <c r="K494" s="15"/>
    </row>
    <row r="495" spans="11:11" ht="12.75" x14ac:dyDescent="0.2">
      <c r="K495" s="15"/>
    </row>
    <row r="496" spans="11:11" ht="12.75" x14ac:dyDescent="0.2">
      <c r="K496" s="15"/>
    </row>
    <row r="497" spans="11:11" ht="12.75" x14ac:dyDescent="0.2">
      <c r="K497" s="15"/>
    </row>
    <row r="498" spans="11:11" ht="12.75" x14ac:dyDescent="0.2">
      <c r="K498" s="15"/>
    </row>
    <row r="499" spans="11:11" ht="12.75" x14ac:dyDescent="0.2">
      <c r="K499" s="15"/>
    </row>
    <row r="500" spans="11:11" ht="12.75" x14ac:dyDescent="0.2">
      <c r="K500" s="15"/>
    </row>
    <row r="501" spans="11:11" ht="12.75" x14ac:dyDescent="0.2">
      <c r="K501" s="15"/>
    </row>
    <row r="502" spans="11:11" ht="12.75" x14ac:dyDescent="0.2">
      <c r="K502" s="15"/>
    </row>
    <row r="503" spans="11:11" ht="12.75" x14ac:dyDescent="0.2">
      <c r="K503" s="15"/>
    </row>
    <row r="504" spans="11:11" ht="12.75" x14ac:dyDescent="0.2">
      <c r="K504" s="15"/>
    </row>
    <row r="505" spans="11:11" ht="12.75" x14ac:dyDescent="0.2">
      <c r="K505" s="15"/>
    </row>
    <row r="506" spans="11:11" ht="12.75" x14ac:dyDescent="0.2">
      <c r="K506" s="15"/>
    </row>
    <row r="507" spans="11:11" ht="12.75" x14ac:dyDescent="0.2">
      <c r="K507" s="15"/>
    </row>
    <row r="508" spans="11:11" ht="12.75" x14ac:dyDescent="0.2">
      <c r="K508" s="15"/>
    </row>
    <row r="509" spans="11:11" ht="12.75" x14ac:dyDescent="0.2">
      <c r="K509" s="15"/>
    </row>
    <row r="510" spans="11:11" ht="12.75" x14ac:dyDescent="0.2">
      <c r="K510" s="15"/>
    </row>
    <row r="511" spans="11:11" ht="12.75" x14ac:dyDescent="0.2">
      <c r="K511" s="15"/>
    </row>
    <row r="512" spans="11:11" ht="12.75" x14ac:dyDescent="0.2">
      <c r="K512" s="15"/>
    </row>
    <row r="513" spans="11:11" ht="12.75" x14ac:dyDescent="0.2">
      <c r="K513" s="15"/>
    </row>
    <row r="514" spans="11:11" ht="12.75" x14ac:dyDescent="0.2">
      <c r="K514" s="15"/>
    </row>
    <row r="515" spans="11:11" ht="12.75" x14ac:dyDescent="0.2">
      <c r="K515" s="15"/>
    </row>
    <row r="516" spans="11:11" ht="12.75" x14ac:dyDescent="0.2">
      <c r="K516" s="15"/>
    </row>
    <row r="517" spans="11:11" ht="12.75" x14ac:dyDescent="0.2">
      <c r="K517" s="15"/>
    </row>
    <row r="518" spans="11:11" ht="12.75" x14ac:dyDescent="0.2">
      <c r="K518" s="15"/>
    </row>
    <row r="519" spans="11:11" ht="12.75" x14ac:dyDescent="0.2">
      <c r="K519" s="15"/>
    </row>
    <row r="520" spans="11:11" ht="12.75" x14ac:dyDescent="0.2">
      <c r="K520" s="15"/>
    </row>
    <row r="521" spans="11:11" ht="12.75" x14ac:dyDescent="0.2">
      <c r="K521" s="15"/>
    </row>
    <row r="522" spans="11:11" ht="12.75" x14ac:dyDescent="0.2">
      <c r="K522" s="15"/>
    </row>
    <row r="523" spans="11:11" ht="12.75" x14ac:dyDescent="0.2">
      <c r="K523" s="15"/>
    </row>
    <row r="524" spans="11:11" ht="12.75" x14ac:dyDescent="0.2">
      <c r="K524" s="15"/>
    </row>
    <row r="525" spans="11:11" ht="12.75" x14ac:dyDescent="0.2">
      <c r="K525" s="15"/>
    </row>
    <row r="526" spans="11:11" ht="12.75" x14ac:dyDescent="0.2">
      <c r="K526" s="15"/>
    </row>
    <row r="527" spans="11:11" ht="12.75" x14ac:dyDescent="0.2">
      <c r="K527" s="15"/>
    </row>
    <row r="528" spans="11:11" ht="12.75" x14ac:dyDescent="0.2">
      <c r="K528" s="15"/>
    </row>
    <row r="529" spans="11:11" ht="12.75" x14ac:dyDescent="0.2">
      <c r="K529" s="15"/>
    </row>
    <row r="530" spans="11:11" ht="12.75" x14ac:dyDescent="0.2">
      <c r="K530" s="15"/>
    </row>
    <row r="531" spans="11:11" ht="12.75" x14ac:dyDescent="0.2">
      <c r="K531" s="15"/>
    </row>
    <row r="532" spans="11:11" ht="12.75" x14ac:dyDescent="0.2">
      <c r="K532" s="15"/>
    </row>
    <row r="533" spans="11:11" ht="12.75" x14ac:dyDescent="0.2">
      <c r="K533" s="15"/>
    </row>
    <row r="534" spans="11:11" ht="12.75" x14ac:dyDescent="0.2">
      <c r="K534" s="15"/>
    </row>
    <row r="535" spans="11:11" ht="12.75" x14ac:dyDescent="0.2">
      <c r="K535" s="15"/>
    </row>
    <row r="536" spans="11:11" ht="12.75" x14ac:dyDescent="0.2">
      <c r="K536" s="15"/>
    </row>
    <row r="537" spans="11:11" ht="12.75" x14ac:dyDescent="0.2">
      <c r="K537" s="15"/>
    </row>
    <row r="538" spans="11:11" ht="12.75" x14ac:dyDescent="0.2">
      <c r="K538" s="15"/>
    </row>
    <row r="539" spans="11:11" ht="12.75" x14ac:dyDescent="0.2">
      <c r="K539" s="15"/>
    </row>
    <row r="540" spans="11:11" ht="12.75" x14ac:dyDescent="0.2">
      <c r="K540" s="15"/>
    </row>
    <row r="541" spans="11:11" ht="12.75" x14ac:dyDescent="0.2">
      <c r="K541" s="15"/>
    </row>
    <row r="542" spans="11:11" ht="12.75" x14ac:dyDescent="0.2">
      <c r="K542" s="15"/>
    </row>
    <row r="543" spans="11:11" ht="12.75" x14ac:dyDescent="0.2">
      <c r="K543" s="15"/>
    </row>
    <row r="544" spans="11:11" ht="12.75" x14ac:dyDescent="0.2">
      <c r="K544" s="15"/>
    </row>
    <row r="545" spans="11:11" ht="12.75" x14ac:dyDescent="0.2">
      <c r="K545" s="15"/>
    </row>
    <row r="546" spans="11:11" ht="12.75" x14ac:dyDescent="0.2">
      <c r="K546" s="15"/>
    </row>
    <row r="547" spans="11:11" ht="12.75" x14ac:dyDescent="0.2">
      <c r="K547" s="15"/>
    </row>
    <row r="548" spans="11:11" ht="12.75" x14ac:dyDescent="0.2">
      <c r="K548" s="15"/>
    </row>
    <row r="549" spans="11:11" ht="12.75" x14ac:dyDescent="0.2">
      <c r="K549" s="15"/>
    </row>
    <row r="550" spans="11:11" ht="12.75" x14ac:dyDescent="0.2">
      <c r="K550" s="15"/>
    </row>
    <row r="551" spans="11:11" ht="12.75" x14ac:dyDescent="0.2">
      <c r="K551" s="15"/>
    </row>
    <row r="552" spans="11:11" ht="12.75" x14ac:dyDescent="0.2">
      <c r="K552" s="15"/>
    </row>
    <row r="553" spans="11:11" ht="12.75" x14ac:dyDescent="0.2">
      <c r="K553" s="15"/>
    </row>
    <row r="554" spans="11:11" ht="12.75" x14ac:dyDescent="0.2">
      <c r="K554" s="15"/>
    </row>
    <row r="555" spans="11:11" ht="12.75" x14ac:dyDescent="0.2">
      <c r="K555" s="15"/>
    </row>
    <row r="556" spans="11:11" ht="12.75" x14ac:dyDescent="0.2">
      <c r="K556" s="15"/>
    </row>
    <row r="557" spans="11:11" ht="12.75" x14ac:dyDescent="0.2">
      <c r="K557" s="15"/>
    </row>
    <row r="558" spans="11:11" ht="12.75" x14ac:dyDescent="0.2">
      <c r="K558" s="15"/>
    </row>
    <row r="559" spans="11:11" ht="12.75" x14ac:dyDescent="0.2">
      <c r="K559" s="15"/>
    </row>
    <row r="560" spans="11:11" ht="12.75" x14ac:dyDescent="0.2">
      <c r="K560" s="15"/>
    </row>
    <row r="561" spans="11:11" ht="12.75" x14ac:dyDescent="0.2">
      <c r="K561" s="15"/>
    </row>
    <row r="562" spans="11:11" ht="12.75" x14ac:dyDescent="0.2">
      <c r="K562" s="15"/>
    </row>
    <row r="563" spans="11:11" ht="12.75" x14ac:dyDescent="0.2">
      <c r="K563" s="15"/>
    </row>
    <row r="564" spans="11:11" ht="12.75" x14ac:dyDescent="0.2">
      <c r="K564" s="15"/>
    </row>
    <row r="565" spans="11:11" ht="12.75" x14ac:dyDescent="0.2">
      <c r="K565" s="15"/>
    </row>
    <row r="566" spans="11:11" ht="12.75" x14ac:dyDescent="0.2">
      <c r="K566" s="15"/>
    </row>
    <row r="567" spans="11:11" ht="12.75" x14ac:dyDescent="0.2">
      <c r="K567" s="15"/>
    </row>
    <row r="568" spans="11:11" ht="12.75" x14ac:dyDescent="0.2">
      <c r="K568" s="15"/>
    </row>
    <row r="569" spans="11:11" ht="12.75" x14ac:dyDescent="0.2">
      <c r="K569" s="15"/>
    </row>
    <row r="570" spans="11:11" ht="12.75" x14ac:dyDescent="0.2">
      <c r="K570" s="15"/>
    </row>
    <row r="571" spans="11:11" ht="12.75" x14ac:dyDescent="0.2">
      <c r="K571" s="15"/>
    </row>
    <row r="572" spans="11:11" ht="12.75" x14ac:dyDescent="0.2">
      <c r="K572" s="15"/>
    </row>
    <row r="573" spans="11:11" ht="12.75" x14ac:dyDescent="0.2">
      <c r="K573" s="15"/>
    </row>
    <row r="574" spans="11:11" ht="12.75" x14ac:dyDescent="0.2">
      <c r="K574" s="15"/>
    </row>
    <row r="575" spans="11:11" ht="12.75" x14ac:dyDescent="0.2">
      <c r="K575" s="15"/>
    </row>
    <row r="576" spans="11:11" ht="12.75" x14ac:dyDescent="0.2">
      <c r="K576" s="15"/>
    </row>
    <row r="577" spans="11:11" ht="12.75" x14ac:dyDescent="0.2">
      <c r="K577" s="15"/>
    </row>
    <row r="578" spans="11:11" ht="12.75" x14ac:dyDescent="0.2">
      <c r="K578" s="15"/>
    </row>
    <row r="579" spans="11:11" ht="12.75" x14ac:dyDescent="0.2">
      <c r="K579" s="15"/>
    </row>
    <row r="580" spans="11:11" ht="12.75" x14ac:dyDescent="0.2">
      <c r="K580" s="15"/>
    </row>
    <row r="581" spans="11:11" ht="12.75" x14ac:dyDescent="0.2">
      <c r="K581" s="15"/>
    </row>
    <row r="582" spans="11:11" ht="12.75" x14ac:dyDescent="0.2">
      <c r="K582" s="15"/>
    </row>
    <row r="583" spans="11:11" ht="12.75" x14ac:dyDescent="0.2">
      <c r="K583" s="15"/>
    </row>
    <row r="584" spans="11:11" ht="12.75" x14ac:dyDescent="0.2">
      <c r="K584" s="15"/>
    </row>
    <row r="585" spans="11:11" ht="12.75" x14ac:dyDescent="0.2">
      <c r="K585" s="15"/>
    </row>
    <row r="586" spans="11:11" ht="12.75" x14ac:dyDescent="0.2">
      <c r="K586" s="15"/>
    </row>
    <row r="587" spans="11:11" ht="12.75" x14ac:dyDescent="0.2">
      <c r="K587" s="15"/>
    </row>
    <row r="588" spans="11:11" ht="12.75" x14ac:dyDescent="0.2">
      <c r="K588" s="15"/>
    </row>
    <row r="589" spans="11:11" ht="12.75" x14ac:dyDescent="0.2">
      <c r="K589" s="15"/>
    </row>
    <row r="590" spans="11:11" ht="12.75" x14ac:dyDescent="0.2">
      <c r="K590" s="15"/>
    </row>
    <row r="591" spans="11:11" ht="12.75" x14ac:dyDescent="0.2">
      <c r="K591" s="15"/>
    </row>
    <row r="592" spans="11:11" ht="12.75" x14ac:dyDescent="0.2">
      <c r="K592" s="15"/>
    </row>
    <row r="593" spans="11:11" ht="12.75" x14ac:dyDescent="0.2">
      <c r="K593" s="15"/>
    </row>
    <row r="594" spans="11:11" ht="12.75" x14ac:dyDescent="0.2">
      <c r="K594" s="15"/>
    </row>
    <row r="595" spans="11:11" ht="12.75" x14ac:dyDescent="0.2">
      <c r="K595" s="15"/>
    </row>
    <row r="596" spans="11:11" ht="12.75" x14ac:dyDescent="0.2">
      <c r="K596" s="15"/>
    </row>
    <row r="597" spans="11:11" ht="12.75" x14ac:dyDescent="0.2">
      <c r="K597" s="15"/>
    </row>
    <row r="598" spans="11:11" ht="12.75" x14ac:dyDescent="0.2">
      <c r="K598" s="15"/>
    </row>
    <row r="599" spans="11:11" ht="12.75" x14ac:dyDescent="0.2">
      <c r="K599" s="15"/>
    </row>
    <row r="600" spans="11:11" ht="12.75" x14ac:dyDescent="0.2">
      <c r="K600" s="15"/>
    </row>
    <row r="601" spans="11:11" ht="12.75" x14ac:dyDescent="0.2">
      <c r="K601" s="15"/>
    </row>
    <row r="602" spans="11:11" ht="12.75" x14ac:dyDescent="0.2">
      <c r="K602" s="15"/>
    </row>
    <row r="603" spans="11:11" ht="12.75" x14ac:dyDescent="0.2">
      <c r="K603" s="15"/>
    </row>
    <row r="604" spans="11:11" ht="12.75" x14ac:dyDescent="0.2">
      <c r="K604" s="15"/>
    </row>
    <row r="605" spans="11:11" ht="12.75" x14ac:dyDescent="0.2">
      <c r="K605" s="15"/>
    </row>
    <row r="606" spans="11:11" ht="12.75" x14ac:dyDescent="0.2">
      <c r="K606" s="15"/>
    </row>
    <row r="607" spans="11:11" ht="12.75" x14ac:dyDescent="0.2">
      <c r="K607" s="15"/>
    </row>
    <row r="608" spans="11:11" ht="12.75" x14ac:dyDescent="0.2">
      <c r="K608" s="15"/>
    </row>
    <row r="609" spans="11:11" ht="12.75" x14ac:dyDescent="0.2">
      <c r="K609" s="15"/>
    </row>
    <row r="610" spans="11:11" ht="12.75" x14ac:dyDescent="0.2">
      <c r="K610" s="15"/>
    </row>
    <row r="611" spans="11:11" ht="12.75" x14ac:dyDescent="0.2">
      <c r="K611" s="15"/>
    </row>
    <row r="612" spans="11:11" ht="12.75" x14ac:dyDescent="0.2">
      <c r="K612" s="15"/>
    </row>
    <row r="613" spans="11:11" ht="12.75" x14ac:dyDescent="0.2">
      <c r="K613" s="15"/>
    </row>
    <row r="614" spans="11:11" ht="12.75" x14ac:dyDescent="0.2">
      <c r="K614" s="15"/>
    </row>
    <row r="615" spans="11:11" ht="12.75" x14ac:dyDescent="0.2">
      <c r="K615" s="15"/>
    </row>
    <row r="616" spans="11:11" ht="12.75" x14ac:dyDescent="0.2">
      <c r="K616" s="15"/>
    </row>
    <row r="617" spans="11:11" ht="12.75" x14ac:dyDescent="0.2">
      <c r="K617" s="15"/>
    </row>
    <row r="618" spans="11:11" ht="12.75" x14ac:dyDescent="0.2">
      <c r="K618" s="15"/>
    </row>
    <row r="619" spans="11:11" ht="12.75" x14ac:dyDescent="0.2">
      <c r="K619" s="15"/>
    </row>
    <row r="620" spans="11:11" ht="12.75" x14ac:dyDescent="0.2">
      <c r="K620" s="15"/>
    </row>
    <row r="621" spans="11:11" ht="12.75" x14ac:dyDescent="0.2">
      <c r="K621" s="15"/>
    </row>
    <row r="622" spans="11:11" ht="12.75" x14ac:dyDescent="0.2">
      <c r="K622" s="15"/>
    </row>
    <row r="623" spans="11:11" ht="12.75" x14ac:dyDescent="0.2">
      <c r="K623" s="15"/>
    </row>
    <row r="624" spans="11:11" ht="12.75" x14ac:dyDescent="0.2">
      <c r="K624" s="15"/>
    </row>
    <row r="625" spans="11:11" ht="12.75" x14ac:dyDescent="0.2">
      <c r="K625" s="15"/>
    </row>
    <row r="626" spans="11:11" ht="12.75" x14ac:dyDescent="0.2">
      <c r="K626" s="15"/>
    </row>
    <row r="627" spans="11:11" ht="12.75" x14ac:dyDescent="0.2">
      <c r="K627" s="15"/>
    </row>
    <row r="628" spans="11:11" ht="12.75" x14ac:dyDescent="0.2">
      <c r="K628" s="15"/>
    </row>
    <row r="629" spans="11:11" ht="12.75" x14ac:dyDescent="0.2">
      <c r="K629" s="15"/>
    </row>
    <row r="630" spans="11:11" ht="12.75" x14ac:dyDescent="0.2">
      <c r="K630" s="15"/>
    </row>
    <row r="631" spans="11:11" ht="12.75" x14ac:dyDescent="0.2">
      <c r="K631" s="15"/>
    </row>
    <row r="632" spans="11:11" ht="12.75" x14ac:dyDescent="0.2">
      <c r="K632" s="15"/>
    </row>
    <row r="633" spans="11:11" ht="12.75" x14ac:dyDescent="0.2">
      <c r="K633" s="15"/>
    </row>
    <row r="634" spans="11:11" ht="12.75" x14ac:dyDescent="0.2">
      <c r="K634" s="15"/>
    </row>
    <row r="635" spans="11:11" ht="12.75" x14ac:dyDescent="0.2">
      <c r="K635" s="15"/>
    </row>
    <row r="636" spans="11:11" ht="12.75" x14ac:dyDescent="0.2">
      <c r="K636" s="15"/>
    </row>
    <row r="637" spans="11:11" ht="12.75" x14ac:dyDescent="0.2">
      <c r="K637" s="15"/>
    </row>
    <row r="638" spans="11:11" ht="12.75" x14ac:dyDescent="0.2">
      <c r="K638" s="15"/>
    </row>
    <row r="639" spans="11:11" ht="12.75" x14ac:dyDescent="0.2">
      <c r="K639" s="15"/>
    </row>
    <row r="640" spans="11:11" ht="12.75" x14ac:dyDescent="0.2">
      <c r="K640" s="15"/>
    </row>
    <row r="641" spans="11:11" ht="12.75" x14ac:dyDescent="0.2">
      <c r="K641" s="15"/>
    </row>
    <row r="642" spans="11:11" ht="12.75" x14ac:dyDescent="0.2">
      <c r="K642" s="15"/>
    </row>
    <row r="643" spans="11:11" ht="12.75" x14ac:dyDescent="0.2">
      <c r="K643" s="15"/>
    </row>
    <row r="644" spans="11:11" ht="12.75" x14ac:dyDescent="0.2">
      <c r="K644" s="15"/>
    </row>
    <row r="645" spans="11:11" ht="12.75" x14ac:dyDescent="0.2">
      <c r="K645" s="15"/>
    </row>
    <row r="646" spans="11:11" ht="12.75" x14ac:dyDescent="0.2">
      <c r="K646" s="15"/>
    </row>
    <row r="647" spans="11:11" ht="12.75" x14ac:dyDescent="0.2">
      <c r="K647" s="15"/>
    </row>
    <row r="648" spans="11:11" ht="12.75" x14ac:dyDescent="0.2">
      <c r="K648" s="15"/>
    </row>
    <row r="649" spans="11:11" ht="12.75" x14ac:dyDescent="0.2">
      <c r="K649" s="15"/>
    </row>
    <row r="650" spans="11:11" ht="12.75" x14ac:dyDescent="0.2">
      <c r="K650" s="15"/>
    </row>
    <row r="651" spans="11:11" ht="12.75" x14ac:dyDescent="0.2">
      <c r="K651" s="15"/>
    </row>
    <row r="652" spans="11:11" ht="12.75" x14ac:dyDescent="0.2">
      <c r="K652" s="15"/>
    </row>
    <row r="653" spans="11:11" ht="12.75" x14ac:dyDescent="0.2">
      <c r="K653" s="15"/>
    </row>
    <row r="654" spans="11:11" ht="12.75" x14ac:dyDescent="0.2">
      <c r="K654" s="15"/>
    </row>
    <row r="655" spans="11:11" ht="12.75" x14ac:dyDescent="0.2">
      <c r="K655" s="15"/>
    </row>
    <row r="656" spans="11:11" ht="12.75" x14ac:dyDescent="0.2">
      <c r="K656" s="15"/>
    </row>
    <row r="657" spans="11:11" ht="12.75" x14ac:dyDescent="0.2">
      <c r="K657" s="15"/>
    </row>
    <row r="658" spans="11:11" ht="12.75" x14ac:dyDescent="0.2">
      <c r="K658" s="15"/>
    </row>
    <row r="659" spans="11:11" ht="12.75" x14ac:dyDescent="0.2">
      <c r="K659" s="15"/>
    </row>
    <row r="660" spans="11:11" ht="12.75" x14ac:dyDescent="0.2">
      <c r="K660" s="15"/>
    </row>
    <row r="661" spans="11:11" ht="12.75" x14ac:dyDescent="0.2">
      <c r="K661" s="15"/>
    </row>
    <row r="662" spans="11:11" ht="12.75" x14ac:dyDescent="0.2">
      <c r="K662" s="15"/>
    </row>
    <row r="663" spans="11:11" ht="12.75" x14ac:dyDescent="0.2">
      <c r="K663" s="15"/>
    </row>
    <row r="664" spans="11:11" ht="12.75" x14ac:dyDescent="0.2">
      <c r="K664" s="15"/>
    </row>
    <row r="665" spans="11:11" ht="12.75" x14ac:dyDescent="0.2">
      <c r="K665" s="15"/>
    </row>
    <row r="666" spans="11:11" ht="12.75" x14ac:dyDescent="0.2">
      <c r="K666" s="15"/>
    </row>
    <row r="667" spans="11:11" ht="12.75" x14ac:dyDescent="0.2">
      <c r="K667" s="15"/>
    </row>
    <row r="668" spans="11:11" ht="12.75" x14ac:dyDescent="0.2">
      <c r="K668" s="15"/>
    </row>
    <row r="669" spans="11:11" ht="12.75" x14ac:dyDescent="0.2">
      <c r="K669" s="15"/>
    </row>
    <row r="670" spans="11:11" ht="12.75" x14ac:dyDescent="0.2">
      <c r="K670" s="15"/>
    </row>
    <row r="671" spans="11:11" ht="12.75" x14ac:dyDescent="0.2">
      <c r="K671" s="15"/>
    </row>
    <row r="672" spans="11:11" ht="12.75" x14ac:dyDescent="0.2">
      <c r="K672" s="15"/>
    </row>
    <row r="673" spans="11:11" ht="12.75" x14ac:dyDescent="0.2">
      <c r="K673" s="15"/>
    </row>
    <row r="674" spans="11:11" ht="12.75" x14ac:dyDescent="0.2">
      <c r="K674" s="15"/>
    </row>
    <row r="675" spans="11:11" ht="12.75" x14ac:dyDescent="0.2">
      <c r="K675" s="15"/>
    </row>
    <row r="676" spans="11:11" ht="12.75" x14ac:dyDescent="0.2">
      <c r="K676" s="15"/>
    </row>
    <row r="677" spans="11:11" ht="12.75" x14ac:dyDescent="0.2">
      <c r="K677" s="15"/>
    </row>
    <row r="678" spans="11:11" ht="12.75" x14ac:dyDescent="0.2">
      <c r="K678" s="15"/>
    </row>
    <row r="679" spans="11:11" ht="12.75" x14ac:dyDescent="0.2">
      <c r="K679" s="15"/>
    </row>
    <row r="680" spans="11:11" ht="12.75" x14ac:dyDescent="0.2">
      <c r="K680" s="15"/>
    </row>
    <row r="681" spans="11:11" ht="12.75" x14ac:dyDescent="0.2">
      <c r="K681" s="15"/>
    </row>
    <row r="682" spans="11:11" ht="12.75" x14ac:dyDescent="0.2">
      <c r="K682" s="15"/>
    </row>
    <row r="683" spans="11:11" ht="12.75" x14ac:dyDescent="0.2">
      <c r="K683" s="15"/>
    </row>
    <row r="684" spans="11:11" ht="12.75" x14ac:dyDescent="0.2">
      <c r="K684" s="15"/>
    </row>
    <row r="685" spans="11:11" ht="12.75" x14ac:dyDescent="0.2">
      <c r="K685" s="15"/>
    </row>
    <row r="686" spans="11:11" ht="12.75" x14ac:dyDescent="0.2">
      <c r="K686" s="15"/>
    </row>
    <row r="687" spans="11:11" ht="12.75" x14ac:dyDescent="0.2">
      <c r="K687" s="15"/>
    </row>
    <row r="688" spans="11:11" ht="12.75" x14ac:dyDescent="0.2">
      <c r="K688" s="15"/>
    </row>
    <row r="689" spans="11:11" ht="12.75" x14ac:dyDescent="0.2">
      <c r="K689" s="15"/>
    </row>
    <row r="690" spans="11:11" ht="12.75" x14ac:dyDescent="0.2">
      <c r="K690" s="15"/>
    </row>
    <row r="691" spans="11:11" ht="12.75" x14ac:dyDescent="0.2">
      <c r="K691" s="15"/>
    </row>
    <row r="692" spans="11:11" ht="12.75" x14ac:dyDescent="0.2">
      <c r="K692" s="15"/>
    </row>
    <row r="693" spans="11:11" ht="12.75" x14ac:dyDescent="0.2">
      <c r="K693" s="15"/>
    </row>
    <row r="694" spans="11:11" ht="12.75" x14ac:dyDescent="0.2">
      <c r="K694" s="15"/>
    </row>
    <row r="695" spans="11:11" ht="12.75" x14ac:dyDescent="0.2">
      <c r="K695" s="15"/>
    </row>
    <row r="696" spans="11:11" ht="12.75" x14ac:dyDescent="0.2">
      <c r="K696" s="15"/>
    </row>
    <row r="697" spans="11:11" ht="12.75" x14ac:dyDescent="0.2">
      <c r="K697" s="15"/>
    </row>
    <row r="698" spans="11:11" ht="12.75" x14ac:dyDescent="0.2">
      <c r="K698" s="15"/>
    </row>
    <row r="699" spans="11:11" ht="12.75" x14ac:dyDescent="0.2">
      <c r="K699" s="15"/>
    </row>
    <row r="700" spans="11:11" ht="12.75" x14ac:dyDescent="0.2">
      <c r="K700" s="15"/>
    </row>
    <row r="701" spans="11:11" ht="12.75" x14ac:dyDescent="0.2">
      <c r="K701" s="15"/>
    </row>
    <row r="702" spans="11:11" ht="12.75" x14ac:dyDescent="0.2">
      <c r="K702" s="15"/>
    </row>
    <row r="703" spans="11:11" ht="12.75" x14ac:dyDescent="0.2">
      <c r="K703" s="15"/>
    </row>
    <row r="704" spans="11:11" ht="12.75" x14ac:dyDescent="0.2">
      <c r="K704" s="15"/>
    </row>
    <row r="705" spans="11:11" ht="12.75" x14ac:dyDescent="0.2">
      <c r="K705" s="15"/>
    </row>
    <row r="706" spans="11:11" ht="12.75" x14ac:dyDescent="0.2">
      <c r="K706" s="15"/>
    </row>
    <row r="707" spans="11:11" ht="12.75" x14ac:dyDescent="0.2">
      <c r="K707" s="15"/>
    </row>
    <row r="708" spans="11:11" ht="12.75" x14ac:dyDescent="0.2">
      <c r="K708" s="15"/>
    </row>
    <row r="709" spans="11:11" ht="12.75" x14ac:dyDescent="0.2">
      <c r="K709" s="15"/>
    </row>
    <row r="710" spans="11:11" ht="12.75" x14ac:dyDescent="0.2">
      <c r="K710" s="15"/>
    </row>
    <row r="711" spans="11:11" ht="12.75" x14ac:dyDescent="0.2">
      <c r="K711" s="15"/>
    </row>
    <row r="712" spans="11:11" ht="12.75" x14ac:dyDescent="0.2">
      <c r="K712" s="15"/>
    </row>
    <row r="713" spans="11:11" ht="12.75" x14ac:dyDescent="0.2">
      <c r="K713" s="15"/>
    </row>
    <row r="714" spans="11:11" ht="12.75" x14ac:dyDescent="0.2">
      <c r="K714" s="15"/>
    </row>
    <row r="715" spans="11:11" ht="12.75" x14ac:dyDescent="0.2">
      <c r="K715" s="15"/>
    </row>
    <row r="716" spans="11:11" ht="12.75" x14ac:dyDescent="0.2">
      <c r="K716" s="15"/>
    </row>
    <row r="717" spans="11:11" ht="12.75" x14ac:dyDescent="0.2">
      <c r="K717" s="15"/>
    </row>
    <row r="718" spans="11:11" ht="12.75" x14ac:dyDescent="0.2">
      <c r="K718" s="15"/>
    </row>
    <row r="719" spans="11:11" ht="12.75" x14ac:dyDescent="0.2">
      <c r="K719" s="15"/>
    </row>
    <row r="720" spans="11:11" ht="12.75" x14ac:dyDescent="0.2">
      <c r="K720" s="15"/>
    </row>
    <row r="721" spans="11:11" ht="12.75" x14ac:dyDescent="0.2">
      <c r="K721" s="15"/>
    </row>
    <row r="722" spans="11:11" ht="12.75" x14ac:dyDescent="0.2">
      <c r="K722" s="15"/>
    </row>
    <row r="723" spans="11:11" ht="12.75" x14ac:dyDescent="0.2">
      <c r="K723" s="15"/>
    </row>
    <row r="724" spans="11:11" ht="12.75" x14ac:dyDescent="0.2">
      <c r="K724" s="15"/>
    </row>
    <row r="725" spans="11:11" ht="12.75" x14ac:dyDescent="0.2">
      <c r="K725" s="15"/>
    </row>
    <row r="726" spans="11:11" ht="12.75" x14ac:dyDescent="0.2">
      <c r="K726" s="15"/>
    </row>
    <row r="727" spans="11:11" ht="12.75" x14ac:dyDescent="0.2">
      <c r="K727" s="15"/>
    </row>
    <row r="728" spans="11:11" ht="12.75" x14ac:dyDescent="0.2">
      <c r="K728" s="15"/>
    </row>
    <row r="729" spans="11:11" ht="12.75" x14ac:dyDescent="0.2">
      <c r="K729" s="15"/>
    </row>
    <row r="730" spans="11:11" ht="12.75" x14ac:dyDescent="0.2">
      <c r="K730" s="15"/>
    </row>
    <row r="731" spans="11:11" ht="12.75" x14ac:dyDescent="0.2">
      <c r="K731" s="15"/>
    </row>
    <row r="732" spans="11:11" ht="12.75" x14ac:dyDescent="0.2">
      <c r="K732" s="15"/>
    </row>
    <row r="733" spans="11:11" ht="12.75" x14ac:dyDescent="0.2">
      <c r="K733" s="15"/>
    </row>
    <row r="734" spans="11:11" ht="12.75" x14ac:dyDescent="0.2">
      <c r="K734" s="15"/>
    </row>
    <row r="735" spans="11:11" ht="12.75" x14ac:dyDescent="0.2">
      <c r="K735" s="15"/>
    </row>
    <row r="736" spans="11:11" ht="12.75" x14ac:dyDescent="0.2">
      <c r="K736" s="15"/>
    </row>
    <row r="737" spans="11:11" ht="12.75" x14ac:dyDescent="0.2">
      <c r="K737" s="15"/>
    </row>
    <row r="738" spans="11:11" ht="12.75" x14ac:dyDescent="0.2">
      <c r="K738" s="15"/>
    </row>
    <row r="739" spans="11:11" ht="12.75" x14ac:dyDescent="0.2">
      <c r="K739" s="15"/>
    </row>
    <row r="740" spans="11:11" ht="12.75" x14ac:dyDescent="0.2">
      <c r="K740" s="15"/>
    </row>
    <row r="741" spans="11:11" ht="12.75" x14ac:dyDescent="0.2">
      <c r="K741" s="15"/>
    </row>
    <row r="742" spans="11:11" ht="12.75" x14ac:dyDescent="0.2">
      <c r="K742" s="15"/>
    </row>
    <row r="743" spans="11:11" ht="12.75" x14ac:dyDescent="0.2">
      <c r="K743" s="15"/>
    </row>
    <row r="744" spans="11:11" ht="12.75" x14ac:dyDescent="0.2">
      <c r="K744" s="15"/>
    </row>
    <row r="745" spans="11:11" ht="12.75" x14ac:dyDescent="0.2">
      <c r="K745" s="15"/>
    </row>
    <row r="746" spans="11:11" ht="12.75" x14ac:dyDescent="0.2">
      <c r="K746" s="15"/>
    </row>
    <row r="747" spans="11:11" ht="12.75" x14ac:dyDescent="0.2">
      <c r="K747" s="15"/>
    </row>
    <row r="748" spans="11:11" ht="12.75" x14ac:dyDescent="0.2">
      <c r="K748" s="15"/>
    </row>
    <row r="749" spans="11:11" ht="12.75" x14ac:dyDescent="0.2">
      <c r="K749" s="15"/>
    </row>
    <row r="750" spans="11:11" ht="12.75" x14ac:dyDescent="0.2">
      <c r="K750" s="15"/>
    </row>
    <row r="751" spans="11:11" ht="12.75" x14ac:dyDescent="0.2">
      <c r="K751" s="15"/>
    </row>
    <row r="752" spans="11:11" ht="12.75" x14ac:dyDescent="0.2">
      <c r="K752" s="15"/>
    </row>
    <row r="753" spans="11:11" ht="12.75" x14ac:dyDescent="0.2">
      <c r="K753" s="15"/>
    </row>
    <row r="754" spans="11:11" ht="12.75" x14ac:dyDescent="0.2">
      <c r="K754" s="15"/>
    </row>
    <row r="755" spans="11:11" ht="12.75" x14ac:dyDescent="0.2">
      <c r="K755" s="15"/>
    </row>
    <row r="756" spans="11:11" ht="12.75" x14ac:dyDescent="0.2">
      <c r="K756" s="15"/>
    </row>
    <row r="757" spans="11:11" ht="12.75" x14ac:dyDescent="0.2">
      <c r="K757" s="15"/>
    </row>
    <row r="758" spans="11:11" ht="12.75" x14ac:dyDescent="0.2">
      <c r="K758" s="15"/>
    </row>
    <row r="759" spans="11:11" ht="12.75" x14ac:dyDescent="0.2">
      <c r="K759" s="15"/>
    </row>
    <row r="760" spans="11:11" ht="12.75" x14ac:dyDescent="0.2">
      <c r="K760" s="15"/>
    </row>
    <row r="761" spans="11:11" ht="12.75" x14ac:dyDescent="0.2">
      <c r="K761" s="15"/>
    </row>
    <row r="762" spans="11:11" ht="12.75" x14ac:dyDescent="0.2">
      <c r="K762" s="15"/>
    </row>
    <row r="763" spans="11:11" ht="12.75" x14ac:dyDescent="0.2">
      <c r="K763" s="15"/>
    </row>
    <row r="764" spans="11:11" ht="12.75" x14ac:dyDescent="0.2">
      <c r="K764" s="15"/>
    </row>
    <row r="765" spans="11:11" ht="12.75" x14ac:dyDescent="0.2">
      <c r="K765" s="15"/>
    </row>
    <row r="766" spans="11:11" ht="12.75" x14ac:dyDescent="0.2">
      <c r="K766" s="15"/>
    </row>
    <row r="767" spans="11:11" ht="12.75" x14ac:dyDescent="0.2">
      <c r="K767" s="15"/>
    </row>
    <row r="768" spans="11:11" ht="12.75" x14ac:dyDescent="0.2">
      <c r="K768" s="15"/>
    </row>
    <row r="769" spans="11:11" ht="12.75" x14ac:dyDescent="0.2">
      <c r="K769" s="15"/>
    </row>
    <row r="770" spans="11:11" ht="12.75" x14ac:dyDescent="0.2">
      <c r="K770" s="15"/>
    </row>
    <row r="771" spans="11:11" ht="12.75" x14ac:dyDescent="0.2">
      <c r="K771" s="15"/>
    </row>
    <row r="772" spans="11:11" ht="12.75" x14ac:dyDescent="0.2">
      <c r="K772" s="15"/>
    </row>
    <row r="773" spans="11:11" ht="12.75" x14ac:dyDescent="0.2">
      <c r="K773" s="15"/>
    </row>
    <row r="774" spans="11:11" ht="12.75" x14ac:dyDescent="0.2">
      <c r="K774" s="15"/>
    </row>
    <row r="775" spans="11:11" ht="12.75" x14ac:dyDescent="0.2">
      <c r="K775" s="15"/>
    </row>
    <row r="776" spans="11:11" ht="12.75" x14ac:dyDescent="0.2">
      <c r="K776" s="15"/>
    </row>
    <row r="777" spans="11:11" ht="12.75" x14ac:dyDescent="0.2">
      <c r="K777" s="15"/>
    </row>
    <row r="778" spans="11:11" ht="12.75" x14ac:dyDescent="0.2">
      <c r="K778" s="15"/>
    </row>
    <row r="779" spans="11:11" ht="12.75" x14ac:dyDescent="0.2">
      <c r="K779" s="15"/>
    </row>
    <row r="780" spans="11:11" ht="12.75" x14ac:dyDescent="0.2">
      <c r="K780" s="15"/>
    </row>
    <row r="781" spans="11:11" ht="12.75" x14ac:dyDescent="0.2">
      <c r="K781" s="15"/>
    </row>
    <row r="782" spans="11:11" ht="12.75" x14ac:dyDescent="0.2">
      <c r="K782" s="15"/>
    </row>
    <row r="783" spans="11:11" ht="12.75" x14ac:dyDescent="0.2">
      <c r="K783" s="15"/>
    </row>
    <row r="784" spans="11:11" ht="12.75" x14ac:dyDescent="0.2">
      <c r="K784" s="15"/>
    </row>
    <row r="785" spans="11:11" ht="12.75" x14ac:dyDescent="0.2">
      <c r="K785" s="15"/>
    </row>
    <row r="786" spans="11:11" ht="12.75" x14ac:dyDescent="0.2">
      <c r="K786" s="15"/>
    </row>
    <row r="787" spans="11:11" ht="12.75" x14ac:dyDescent="0.2">
      <c r="K787" s="15"/>
    </row>
    <row r="788" spans="11:11" ht="12.75" x14ac:dyDescent="0.2">
      <c r="K788" s="15"/>
    </row>
    <row r="789" spans="11:11" ht="12.75" x14ac:dyDescent="0.2">
      <c r="K789" s="15"/>
    </row>
    <row r="790" spans="11:11" ht="12.75" x14ac:dyDescent="0.2">
      <c r="K790" s="15"/>
    </row>
    <row r="791" spans="11:11" ht="12.75" x14ac:dyDescent="0.2">
      <c r="K791" s="15"/>
    </row>
    <row r="792" spans="11:11" ht="12.75" x14ac:dyDescent="0.2">
      <c r="K792" s="15"/>
    </row>
    <row r="793" spans="11:11" ht="12.75" x14ac:dyDescent="0.2">
      <c r="K793" s="15"/>
    </row>
    <row r="794" spans="11:11" ht="12.75" x14ac:dyDescent="0.2">
      <c r="K794" s="15"/>
    </row>
    <row r="795" spans="11:11" ht="12.75" x14ac:dyDescent="0.2">
      <c r="K795" s="15"/>
    </row>
    <row r="796" spans="11:11" ht="12.75" x14ac:dyDescent="0.2">
      <c r="K796" s="15"/>
    </row>
    <row r="797" spans="11:11" ht="12.75" x14ac:dyDescent="0.2">
      <c r="K797" s="15"/>
    </row>
    <row r="798" spans="11:11" ht="12.75" x14ac:dyDescent="0.2">
      <c r="K798" s="15"/>
    </row>
    <row r="799" spans="11:11" ht="12.75" x14ac:dyDescent="0.2">
      <c r="K799" s="15"/>
    </row>
    <row r="800" spans="11:11" ht="12.75" x14ac:dyDescent="0.2">
      <c r="K800" s="15"/>
    </row>
    <row r="801" spans="11:11" ht="12.75" x14ac:dyDescent="0.2">
      <c r="K801" s="15"/>
    </row>
    <row r="802" spans="11:11" ht="12.75" x14ac:dyDescent="0.2">
      <c r="K802" s="15"/>
    </row>
    <row r="803" spans="11:11" ht="12.75" x14ac:dyDescent="0.2">
      <c r="K803" s="15"/>
    </row>
    <row r="804" spans="11:11" ht="12.75" x14ac:dyDescent="0.2">
      <c r="K804" s="15"/>
    </row>
    <row r="805" spans="11:11" ht="12.75" x14ac:dyDescent="0.2">
      <c r="K805" s="15"/>
    </row>
    <row r="806" spans="11:11" ht="12.75" x14ac:dyDescent="0.2">
      <c r="K806" s="15"/>
    </row>
    <row r="807" spans="11:11" ht="12.75" x14ac:dyDescent="0.2">
      <c r="K807" s="15"/>
    </row>
    <row r="808" spans="11:11" ht="12.75" x14ac:dyDescent="0.2">
      <c r="K808" s="15"/>
    </row>
    <row r="809" spans="11:11" ht="12.75" x14ac:dyDescent="0.2">
      <c r="K809" s="15"/>
    </row>
    <row r="810" spans="11:11" ht="12.75" x14ac:dyDescent="0.2">
      <c r="K810" s="15"/>
    </row>
    <row r="811" spans="11:11" ht="12.75" x14ac:dyDescent="0.2">
      <c r="K811" s="15"/>
    </row>
    <row r="812" spans="11:11" ht="12.75" x14ac:dyDescent="0.2">
      <c r="K812" s="15"/>
    </row>
    <row r="813" spans="11:11" ht="12.75" x14ac:dyDescent="0.2">
      <c r="K813" s="15"/>
    </row>
    <row r="814" spans="11:11" ht="12.75" x14ac:dyDescent="0.2">
      <c r="K814" s="15"/>
    </row>
    <row r="815" spans="11:11" ht="12.75" x14ac:dyDescent="0.2">
      <c r="K815" s="15"/>
    </row>
    <row r="816" spans="11:11" ht="12.75" x14ac:dyDescent="0.2">
      <c r="K816" s="15"/>
    </row>
    <row r="817" spans="11:11" ht="12.75" x14ac:dyDescent="0.2">
      <c r="K817" s="15"/>
    </row>
    <row r="818" spans="11:11" ht="12.75" x14ac:dyDescent="0.2">
      <c r="K818" s="15"/>
    </row>
    <row r="819" spans="11:11" ht="12.75" x14ac:dyDescent="0.2">
      <c r="K819" s="15"/>
    </row>
    <row r="820" spans="11:11" ht="12.75" x14ac:dyDescent="0.2">
      <c r="K820" s="15"/>
    </row>
    <row r="821" spans="11:11" ht="12.75" x14ac:dyDescent="0.2">
      <c r="K821" s="15"/>
    </row>
    <row r="822" spans="11:11" ht="12.75" x14ac:dyDescent="0.2">
      <c r="K822" s="15"/>
    </row>
    <row r="823" spans="11:11" ht="12.75" x14ac:dyDescent="0.2">
      <c r="K823" s="15"/>
    </row>
    <row r="824" spans="11:11" ht="12.75" x14ac:dyDescent="0.2">
      <c r="K824" s="15"/>
    </row>
    <row r="825" spans="11:11" ht="12.75" x14ac:dyDescent="0.2">
      <c r="K825" s="15"/>
    </row>
    <row r="826" spans="11:11" ht="12.75" x14ac:dyDescent="0.2">
      <c r="K826" s="15"/>
    </row>
    <row r="827" spans="11:11" ht="12.75" x14ac:dyDescent="0.2">
      <c r="K827" s="15"/>
    </row>
    <row r="828" spans="11:11" ht="12.75" x14ac:dyDescent="0.2">
      <c r="K828" s="15"/>
    </row>
    <row r="829" spans="11:11" ht="12.75" x14ac:dyDescent="0.2">
      <c r="K829" s="15"/>
    </row>
    <row r="830" spans="11:11" ht="12.75" x14ac:dyDescent="0.2">
      <c r="K830" s="15"/>
    </row>
    <row r="831" spans="11:11" ht="12.75" x14ac:dyDescent="0.2">
      <c r="K831" s="15"/>
    </row>
    <row r="832" spans="11:11" ht="12.75" x14ac:dyDescent="0.2">
      <c r="K832" s="15"/>
    </row>
    <row r="833" spans="11:11" ht="12.75" x14ac:dyDescent="0.2">
      <c r="K833" s="15"/>
    </row>
    <row r="834" spans="11:11" ht="12.75" x14ac:dyDescent="0.2">
      <c r="K834" s="15"/>
    </row>
    <row r="835" spans="11:11" ht="12.75" x14ac:dyDescent="0.2">
      <c r="K835" s="15"/>
    </row>
    <row r="836" spans="11:11" ht="12.75" x14ac:dyDescent="0.2">
      <c r="K836" s="15"/>
    </row>
    <row r="837" spans="11:11" ht="12.75" x14ac:dyDescent="0.2">
      <c r="K837" s="15"/>
    </row>
    <row r="838" spans="11:11" ht="12.75" x14ac:dyDescent="0.2">
      <c r="K838" s="15"/>
    </row>
    <row r="839" spans="11:11" ht="12.75" x14ac:dyDescent="0.2">
      <c r="K839" s="15"/>
    </row>
    <row r="840" spans="11:11" ht="12.75" x14ac:dyDescent="0.2">
      <c r="K840" s="15"/>
    </row>
    <row r="841" spans="11:11" ht="12.75" x14ac:dyDescent="0.2">
      <c r="K841" s="15"/>
    </row>
    <row r="842" spans="11:11" ht="12.75" x14ac:dyDescent="0.2">
      <c r="K842" s="15"/>
    </row>
    <row r="843" spans="11:11" ht="12.75" x14ac:dyDescent="0.2">
      <c r="K843" s="15"/>
    </row>
    <row r="844" spans="11:11" ht="12.75" x14ac:dyDescent="0.2">
      <c r="K844" s="15"/>
    </row>
    <row r="845" spans="11:11" ht="12.75" x14ac:dyDescent="0.2">
      <c r="K845" s="15"/>
    </row>
    <row r="846" spans="11:11" ht="12.75" x14ac:dyDescent="0.2">
      <c r="K846" s="15"/>
    </row>
    <row r="847" spans="11:11" ht="12.75" x14ac:dyDescent="0.2">
      <c r="K847" s="15"/>
    </row>
    <row r="848" spans="11:11" ht="12.75" x14ac:dyDescent="0.2">
      <c r="K848" s="15"/>
    </row>
    <row r="849" spans="11:11" ht="12.75" x14ac:dyDescent="0.2">
      <c r="K849" s="15"/>
    </row>
    <row r="850" spans="11:11" ht="12.75" x14ac:dyDescent="0.2">
      <c r="K850" s="15"/>
    </row>
    <row r="851" spans="11:11" ht="12.75" x14ac:dyDescent="0.2">
      <c r="K851" s="15"/>
    </row>
    <row r="852" spans="11:11" ht="12.75" x14ac:dyDescent="0.2">
      <c r="K852" s="15"/>
    </row>
    <row r="853" spans="11:11" ht="12.75" x14ac:dyDescent="0.2">
      <c r="K853" s="15"/>
    </row>
    <row r="854" spans="11:11" ht="12.75" x14ac:dyDescent="0.2">
      <c r="K854" s="15"/>
    </row>
    <row r="855" spans="11:11" ht="12.75" x14ac:dyDescent="0.2">
      <c r="K855" s="15"/>
    </row>
    <row r="856" spans="11:11" ht="12.75" x14ac:dyDescent="0.2">
      <c r="K856" s="15"/>
    </row>
    <row r="857" spans="11:11" ht="12.75" x14ac:dyDescent="0.2">
      <c r="K857" s="15"/>
    </row>
    <row r="858" spans="11:11" ht="12.75" x14ac:dyDescent="0.2">
      <c r="K858" s="15"/>
    </row>
    <row r="859" spans="11:11" ht="12.75" x14ac:dyDescent="0.2">
      <c r="K859" s="15"/>
    </row>
    <row r="860" spans="11:11" ht="12.75" x14ac:dyDescent="0.2">
      <c r="K860" s="15"/>
    </row>
    <row r="861" spans="11:11" ht="12.75" x14ac:dyDescent="0.2">
      <c r="K861" s="15"/>
    </row>
    <row r="862" spans="11:11" ht="12.75" x14ac:dyDescent="0.2">
      <c r="K862" s="15"/>
    </row>
    <row r="863" spans="11:11" ht="12.75" x14ac:dyDescent="0.2">
      <c r="K863" s="15"/>
    </row>
    <row r="864" spans="11:11" ht="12.75" x14ac:dyDescent="0.2">
      <c r="K864" s="15"/>
    </row>
    <row r="865" spans="11:11" ht="12.75" x14ac:dyDescent="0.2">
      <c r="K865" s="15"/>
    </row>
    <row r="866" spans="11:11" ht="12.75" x14ac:dyDescent="0.2">
      <c r="K866" s="15"/>
    </row>
    <row r="867" spans="11:11" ht="12.75" x14ac:dyDescent="0.2">
      <c r="K867" s="15"/>
    </row>
    <row r="868" spans="11:11" ht="12.75" x14ac:dyDescent="0.2">
      <c r="K868" s="15"/>
    </row>
    <row r="869" spans="11:11" ht="12.75" x14ac:dyDescent="0.2">
      <c r="K869" s="15"/>
    </row>
    <row r="870" spans="11:11" ht="12.75" x14ac:dyDescent="0.2">
      <c r="K870" s="15"/>
    </row>
    <row r="871" spans="11:11" ht="12.75" x14ac:dyDescent="0.2">
      <c r="K871" s="15"/>
    </row>
    <row r="872" spans="11:11" ht="12.75" x14ac:dyDescent="0.2">
      <c r="K872" s="15"/>
    </row>
    <row r="873" spans="11:11" ht="12.75" x14ac:dyDescent="0.2">
      <c r="K873" s="15"/>
    </row>
    <row r="874" spans="11:11" ht="12.75" x14ac:dyDescent="0.2">
      <c r="K874" s="15"/>
    </row>
    <row r="875" spans="11:11" ht="12.75" x14ac:dyDescent="0.2">
      <c r="K875" s="15"/>
    </row>
    <row r="876" spans="11:11" ht="12.75" x14ac:dyDescent="0.2">
      <c r="K876" s="15"/>
    </row>
    <row r="877" spans="11:11" ht="12.75" x14ac:dyDescent="0.2">
      <c r="K877" s="15"/>
    </row>
    <row r="878" spans="11:11" ht="12.75" x14ac:dyDescent="0.2">
      <c r="K878" s="15"/>
    </row>
    <row r="879" spans="11:11" ht="12.75" x14ac:dyDescent="0.2">
      <c r="K879" s="15"/>
    </row>
    <row r="880" spans="11:11" ht="12.75" x14ac:dyDescent="0.2">
      <c r="K880" s="15"/>
    </row>
    <row r="881" spans="11:11" ht="12.75" x14ac:dyDescent="0.2">
      <c r="K881" s="15"/>
    </row>
    <row r="882" spans="11:11" ht="12.75" x14ac:dyDescent="0.2">
      <c r="K882" s="15"/>
    </row>
    <row r="883" spans="11:11" ht="12.75" x14ac:dyDescent="0.2">
      <c r="K883" s="15"/>
    </row>
    <row r="884" spans="11:11" ht="12.75" x14ac:dyDescent="0.2">
      <c r="K884" s="15"/>
    </row>
    <row r="885" spans="11:11" ht="12.75" x14ac:dyDescent="0.2">
      <c r="K885" s="15"/>
    </row>
    <row r="886" spans="11:11" ht="12.75" x14ac:dyDescent="0.2">
      <c r="K886" s="15"/>
    </row>
    <row r="887" spans="11:11" ht="12.75" x14ac:dyDescent="0.2">
      <c r="K887" s="15"/>
    </row>
    <row r="888" spans="11:11" ht="12.75" x14ac:dyDescent="0.2">
      <c r="K888" s="15"/>
    </row>
    <row r="889" spans="11:11" ht="12.75" x14ac:dyDescent="0.2">
      <c r="K889" s="15"/>
    </row>
    <row r="890" spans="11:11" ht="12.75" x14ac:dyDescent="0.2">
      <c r="K890" s="15"/>
    </row>
    <row r="891" spans="11:11" ht="12.75" x14ac:dyDescent="0.2">
      <c r="K891" s="15"/>
    </row>
    <row r="892" spans="11:11" ht="12.75" x14ac:dyDescent="0.2">
      <c r="K892" s="15"/>
    </row>
    <row r="893" spans="11:11" ht="12.75" x14ac:dyDescent="0.2">
      <c r="K893" s="15"/>
    </row>
    <row r="894" spans="11:11" ht="12.75" x14ac:dyDescent="0.2">
      <c r="K894" s="15"/>
    </row>
    <row r="895" spans="11:11" ht="12.75" x14ac:dyDescent="0.2">
      <c r="K895" s="15"/>
    </row>
    <row r="896" spans="11:11" ht="12.75" x14ac:dyDescent="0.2">
      <c r="K896" s="15"/>
    </row>
    <row r="897" spans="11:11" ht="12.75" x14ac:dyDescent="0.2">
      <c r="K897" s="15"/>
    </row>
    <row r="898" spans="11:11" ht="12.75" x14ac:dyDescent="0.2">
      <c r="K898" s="15"/>
    </row>
    <row r="899" spans="11:11" ht="12.75" x14ac:dyDescent="0.2">
      <c r="K899" s="15"/>
    </row>
    <row r="900" spans="11:11" ht="12.75" x14ac:dyDescent="0.2">
      <c r="K900" s="15"/>
    </row>
    <row r="901" spans="11:11" ht="12.75" x14ac:dyDescent="0.2">
      <c r="K901" s="15"/>
    </row>
    <row r="902" spans="11:11" ht="12.75" x14ac:dyDescent="0.2">
      <c r="K902" s="15"/>
    </row>
    <row r="903" spans="11:11" ht="12.75" x14ac:dyDescent="0.2">
      <c r="K903" s="15"/>
    </row>
    <row r="904" spans="11:11" ht="12.75" x14ac:dyDescent="0.2">
      <c r="K904" s="15"/>
    </row>
    <row r="905" spans="11:11" ht="12.75" x14ac:dyDescent="0.2">
      <c r="K905" s="15"/>
    </row>
    <row r="906" spans="11:11" ht="12.75" x14ac:dyDescent="0.2">
      <c r="K906" s="15"/>
    </row>
    <row r="907" spans="11:11" ht="12.75" x14ac:dyDescent="0.2">
      <c r="K907" s="15"/>
    </row>
    <row r="908" spans="11:11" ht="12.75" x14ac:dyDescent="0.2">
      <c r="K908" s="15"/>
    </row>
    <row r="909" spans="11:11" ht="12.75" x14ac:dyDescent="0.2">
      <c r="K909" s="15"/>
    </row>
    <row r="910" spans="11:11" ht="12.75" x14ac:dyDescent="0.2">
      <c r="K910" s="15"/>
    </row>
    <row r="911" spans="11:11" ht="12.75" x14ac:dyDescent="0.2">
      <c r="K911" s="15"/>
    </row>
    <row r="912" spans="11:11" ht="12.75" x14ac:dyDescent="0.2">
      <c r="K912" s="15"/>
    </row>
    <row r="913" spans="11:11" ht="12.75" x14ac:dyDescent="0.2">
      <c r="K913" s="15"/>
    </row>
    <row r="914" spans="11:11" ht="12.75" x14ac:dyDescent="0.2">
      <c r="K914" s="15"/>
    </row>
    <row r="915" spans="11:11" ht="12.75" x14ac:dyDescent="0.2">
      <c r="K915" s="15"/>
    </row>
    <row r="916" spans="11:11" ht="12.75" x14ac:dyDescent="0.2">
      <c r="K916" s="15"/>
    </row>
    <row r="917" spans="11:11" ht="12.75" x14ac:dyDescent="0.2">
      <c r="K917" s="15"/>
    </row>
    <row r="918" spans="11:11" ht="12.75" x14ac:dyDescent="0.2">
      <c r="K918" s="15"/>
    </row>
    <row r="919" spans="11:11" ht="12.75" x14ac:dyDescent="0.2">
      <c r="K919" s="15"/>
    </row>
    <row r="920" spans="11:11" ht="12.75" x14ac:dyDescent="0.2">
      <c r="K920" s="15"/>
    </row>
    <row r="921" spans="11:11" ht="12.75" x14ac:dyDescent="0.2">
      <c r="K921" s="15"/>
    </row>
    <row r="922" spans="11:11" ht="12.75" x14ac:dyDescent="0.2">
      <c r="K922" s="15"/>
    </row>
    <row r="923" spans="11:11" ht="12.75" x14ac:dyDescent="0.2">
      <c r="K923" s="15"/>
    </row>
    <row r="924" spans="11:11" ht="12.75" x14ac:dyDescent="0.2">
      <c r="K924" s="15"/>
    </row>
    <row r="925" spans="11:11" ht="12.75" x14ac:dyDescent="0.2">
      <c r="K925" s="15"/>
    </row>
    <row r="926" spans="11:11" ht="12.75" x14ac:dyDescent="0.2">
      <c r="K926" s="15"/>
    </row>
    <row r="927" spans="11:11" ht="12.75" x14ac:dyDescent="0.2">
      <c r="K927" s="15"/>
    </row>
    <row r="928" spans="11:11" ht="12.75" x14ac:dyDescent="0.2">
      <c r="K928" s="15"/>
    </row>
    <row r="929" spans="11:11" ht="12.75" x14ac:dyDescent="0.2">
      <c r="K929" s="15"/>
    </row>
    <row r="930" spans="11:11" ht="12.75" x14ac:dyDescent="0.2">
      <c r="K930" s="15"/>
    </row>
    <row r="931" spans="11:11" ht="12.75" x14ac:dyDescent="0.2">
      <c r="K931" s="15"/>
    </row>
    <row r="932" spans="11:11" ht="12.75" x14ac:dyDescent="0.2">
      <c r="K932" s="15"/>
    </row>
    <row r="933" spans="11:11" ht="12.75" x14ac:dyDescent="0.2">
      <c r="K933" s="15"/>
    </row>
    <row r="934" spans="11:11" ht="12.75" x14ac:dyDescent="0.2">
      <c r="K934" s="15"/>
    </row>
    <row r="935" spans="11:11" ht="12.75" x14ac:dyDescent="0.2">
      <c r="K935" s="15"/>
    </row>
    <row r="936" spans="11:11" ht="12.75" x14ac:dyDescent="0.2">
      <c r="K936" s="15"/>
    </row>
    <row r="937" spans="11:11" ht="12.75" x14ac:dyDescent="0.2">
      <c r="K937" s="15"/>
    </row>
    <row r="938" spans="11:11" ht="12.75" x14ac:dyDescent="0.2">
      <c r="K938" s="15"/>
    </row>
    <row r="939" spans="11:11" ht="12.75" x14ac:dyDescent="0.2">
      <c r="K939" s="15"/>
    </row>
    <row r="940" spans="11:11" ht="12.75" x14ac:dyDescent="0.2">
      <c r="K940" s="15"/>
    </row>
    <row r="941" spans="11:11" ht="12.75" x14ac:dyDescent="0.2">
      <c r="K941" s="15"/>
    </row>
    <row r="942" spans="11:11" ht="12.75" x14ac:dyDescent="0.2">
      <c r="K942" s="15"/>
    </row>
    <row r="943" spans="11:11" ht="12.75" x14ac:dyDescent="0.2">
      <c r="K943" s="15"/>
    </row>
    <row r="944" spans="11:11" ht="12.75" x14ac:dyDescent="0.2">
      <c r="K944" s="15"/>
    </row>
    <row r="945" spans="11:11" ht="12.75" x14ac:dyDescent="0.2">
      <c r="K945" s="15"/>
    </row>
    <row r="946" spans="11:11" ht="12.75" x14ac:dyDescent="0.2">
      <c r="K946" s="15"/>
    </row>
    <row r="947" spans="11:11" ht="12.75" x14ac:dyDescent="0.2">
      <c r="K947" s="15"/>
    </row>
    <row r="948" spans="11:11" ht="12.75" x14ac:dyDescent="0.2">
      <c r="K948" s="15"/>
    </row>
    <row r="949" spans="11:11" ht="12.75" x14ac:dyDescent="0.2">
      <c r="K949" s="15"/>
    </row>
    <row r="950" spans="11:11" ht="12.75" x14ac:dyDescent="0.2">
      <c r="K950" s="15"/>
    </row>
    <row r="951" spans="11:11" ht="12.75" x14ac:dyDescent="0.2">
      <c r="K951" s="15"/>
    </row>
    <row r="952" spans="11:11" ht="12.75" x14ac:dyDescent="0.2">
      <c r="K952" s="15"/>
    </row>
    <row r="953" spans="11:11" ht="12.75" x14ac:dyDescent="0.2">
      <c r="K953" s="15"/>
    </row>
    <row r="954" spans="11:11" ht="12.75" x14ac:dyDescent="0.2">
      <c r="K954" s="15"/>
    </row>
    <row r="955" spans="11:11" ht="12.75" x14ac:dyDescent="0.2">
      <c r="K955" s="15"/>
    </row>
  </sheetData>
  <mergeCells count="3">
    <mergeCell ref="A1:J1"/>
    <mergeCell ref="A2:J2"/>
    <mergeCell ref="A157:G1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DA50-1269-4A66-B3F5-2E20DFF293C7}">
  <dimension ref="A2:K48"/>
  <sheetViews>
    <sheetView topLeftCell="A22" workbookViewId="0">
      <selection activeCell="A2" sqref="A2:A46"/>
    </sheetView>
  </sheetViews>
  <sheetFormatPr defaultRowHeight="12.75" x14ac:dyDescent="0.2"/>
  <cols>
    <col min="2" max="2" width="16.5703125" bestFit="1" customWidth="1"/>
    <col min="3" max="3" width="17.5703125" bestFit="1" customWidth="1"/>
    <col min="4" max="4" width="16.7109375" bestFit="1" customWidth="1"/>
    <col min="5" max="5" width="35.28515625" bestFit="1" customWidth="1"/>
    <col min="6" max="6" width="32.28515625" bestFit="1" customWidth="1"/>
    <col min="7" max="7" width="12.28515625" bestFit="1" customWidth="1"/>
  </cols>
  <sheetData>
    <row r="2" spans="1:11" x14ac:dyDescent="0.2">
      <c r="A2">
        <v>1</v>
      </c>
      <c r="B2" s="12" t="s">
        <v>13</v>
      </c>
      <c r="C2" s="12" t="s">
        <v>454</v>
      </c>
      <c r="D2" s="12" t="s">
        <v>569</v>
      </c>
      <c r="E2" s="12" t="s">
        <v>570</v>
      </c>
      <c r="F2" s="12" t="s">
        <v>571</v>
      </c>
      <c r="G2" s="12">
        <v>6281999213789</v>
      </c>
      <c r="H2" s="10" t="s">
        <v>18</v>
      </c>
      <c r="I2" s="10" t="s">
        <v>18</v>
      </c>
      <c r="J2" s="10" t="s">
        <v>18</v>
      </c>
      <c r="K2" s="11">
        <f t="shared" ref="K2:K46" si="0">COUNTIFS(H2:J2,"YA")</f>
        <v>3</v>
      </c>
    </row>
    <row r="3" spans="1:11" x14ac:dyDescent="0.2">
      <c r="A3">
        <v>2</v>
      </c>
      <c r="B3" s="12" t="s">
        <v>13</v>
      </c>
      <c r="C3" s="12" t="s">
        <v>454</v>
      </c>
      <c r="D3" s="12" t="s">
        <v>473</v>
      </c>
      <c r="E3" s="12" t="s">
        <v>474</v>
      </c>
      <c r="F3" s="12" t="s">
        <v>475</v>
      </c>
      <c r="G3" s="12">
        <v>6282340096218</v>
      </c>
      <c r="H3" s="10" t="s">
        <v>18</v>
      </c>
      <c r="I3" s="10" t="s">
        <v>22</v>
      </c>
      <c r="J3" s="10" t="s">
        <v>22</v>
      </c>
      <c r="K3" s="11">
        <f t="shared" si="0"/>
        <v>1</v>
      </c>
    </row>
    <row r="4" spans="1:11" x14ac:dyDescent="0.2">
      <c r="A4">
        <v>3</v>
      </c>
      <c r="B4" s="12" t="s">
        <v>13</v>
      </c>
      <c r="C4" s="12" t="s">
        <v>454</v>
      </c>
      <c r="D4" s="12" t="s">
        <v>554</v>
      </c>
      <c r="E4" s="12" t="s">
        <v>555</v>
      </c>
      <c r="F4" s="12" t="s">
        <v>556</v>
      </c>
      <c r="G4" s="12">
        <v>6287755032700</v>
      </c>
      <c r="H4" s="10" t="s">
        <v>18</v>
      </c>
      <c r="I4" s="10" t="s">
        <v>18</v>
      </c>
      <c r="J4" s="10" t="s">
        <v>22</v>
      </c>
      <c r="K4" s="11">
        <f t="shared" si="0"/>
        <v>2</v>
      </c>
    </row>
    <row r="5" spans="1:11" x14ac:dyDescent="0.2">
      <c r="A5" s="16">
        <v>4</v>
      </c>
      <c r="B5" s="12" t="s">
        <v>13</v>
      </c>
      <c r="C5" s="12" t="s">
        <v>454</v>
      </c>
      <c r="D5" s="12" t="s">
        <v>563</v>
      </c>
      <c r="E5" s="12" t="s">
        <v>564</v>
      </c>
      <c r="F5" s="12" t="s">
        <v>565</v>
      </c>
      <c r="G5" s="12">
        <v>6285238823159</v>
      </c>
      <c r="H5" s="10" t="s">
        <v>18</v>
      </c>
      <c r="I5" s="10" t="s">
        <v>18</v>
      </c>
      <c r="J5" s="10" t="s">
        <v>18</v>
      </c>
      <c r="K5" s="11">
        <f t="shared" si="0"/>
        <v>3</v>
      </c>
    </row>
    <row r="6" spans="1:11" x14ac:dyDescent="0.2">
      <c r="A6" s="16">
        <v>5</v>
      </c>
      <c r="B6" s="12" t="s">
        <v>13</v>
      </c>
      <c r="C6" s="12" t="s">
        <v>454</v>
      </c>
      <c r="D6" s="12" t="s">
        <v>527</v>
      </c>
      <c r="E6" s="12" t="s">
        <v>528</v>
      </c>
      <c r="F6" s="12" t="s">
        <v>529</v>
      </c>
      <c r="G6" s="12">
        <v>6285253634093</v>
      </c>
      <c r="H6" s="10" t="s">
        <v>18</v>
      </c>
      <c r="I6" s="10" t="s">
        <v>22</v>
      </c>
      <c r="J6" s="10" t="s">
        <v>18</v>
      </c>
      <c r="K6" s="11">
        <f t="shared" si="0"/>
        <v>2</v>
      </c>
    </row>
    <row r="7" spans="1:11" x14ac:dyDescent="0.2">
      <c r="A7" s="16">
        <v>6</v>
      </c>
      <c r="B7" s="12" t="s">
        <v>13</v>
      </c>
      <c r="C7" s="12" t="s">
        <v>454</v>
      </c>
      <c r="D7" s="12" t="s">
        <v>560</v>
      </c>
      <c r="E7" s="12" t="s">
        <v>561</v>
      </c>
      <c r="F7" s="12" t="s">
        <v>562</v>
      </c>
      <c r="G7" s="12">
        <v>6282359028808</v>
      </c>
      <c r="H7" s="10" t="s">
        <v>18</v>
      </c>
      <c r="I7" s="10" t="s">
        <v>18</v>
      </c>
      <c r="J7" s="10" t="s">
        <v>18</v>
      </c>
      <c r="K7" s="11">
        <f t="shared" si="0"/>
        <v>3</v>
      </c>
    </row>
    <row r="8" spans="1:11" x14ac:dyDescent="0.2">
      <c r="A8" s="16">
        <v>7</v>
      </c>
      <c r="B8" s="12" t="s">
        <v>13</v>
      </c>
      <c r="C8" s="12" t="s">
        <v>454</v>
      </c>
      <c r="D8" s="12" t="s">
        <v>464</v>
      </c>
      <c r="E8" s="12" t="s">
        <v>465</v>
      </c>
      <c r="F8" s="12" t="s">
        <v>466</v>
      </c>
      <c r="G8" s="12">
        <v>6285954568219</v>
      </c>
      <c r="H8" s="10" t="s">
        <v>18</v>
      </c>
      <c r="I8" s="10" t="s">
        <v>18</v>
      </c>
      <c r="J8" s="10" t="s">
        <v>18</v>
      </c>
      <c r="K8" s="11">
        <f t="shared" si="0"/>
        <v>3</v>
      </c>
    </row>
    <row r="9" spans="1:11" x14ac:dyDescent="0.2">
      <c r="A9" s="16">
        <v>8</v>
      </c>
      <c r="B9" s="12" t="s">
        <v>13</v>
      </c>
      <c r="C9" s="12" t="s">
        <v>454</v>
      </c>
      <c r="D9" s="12" t="s">
        <v>503</v>
      </c>
      <c r="E9" s="12" t="s">
        <v>504</v>
      </c>
      <c r="F9" s="12" t="s">
        <v>505</v>
      </c>
      <c r="G9" s="12">
        <v>6281337011343</v>
      </c>
      <c r="H9" s="10" t="s">
        <v>18</v>
      </c>
      <c r="I9" s="10" t="s">
        <v>18</v>
      </c>
      <c r="J9" s="10" t="s">
        <v>18</v>
      </c>
      <c r="K9" s="11">
        <f t="shared" si="0"/>
        <v>3</v>
      </c>
    </row>
    <row r="10" spans="1:11" x14ac:dyDescent="0.2">
      <c r="A10" s="16">
        <v>9</v>
      </c>
      <c r="B10" s="12" t="s">
        <v>13</v>
      </c>
      <c r="C10" s="12" t="s">
        <v>454</v>
      </c>
      <c r="D10" s="12" t="s">
        <v>458</v>
      </c>
      <c r="E10" s="12" t="s">
        <v>459</v>
      </c>
      <c r="F10" s="12" t="s">
        <v>460</v>
      </c>
      <c r="G10" s="12">
        <v>6287865840130</v>
      </c>
      <c r="H10" s="10" t="s">
        <v>18</v>
      </c>
      <c r="I10" s="10" t="s">
        <v>18</v>
      </c>
      <c r="J10" s="10" t="s">
        <v>18</v>
      </c>
      <c r="K10" s="11">
        <f t="shared" si="0"/>
        <v>3</v>
      </c>
    </row>
    <row r="11" spans="1:11" x14ac:dyDescent="0.2">
      <c r="A11" s="16">
        <v>10</v>
      </c>
      <c r="B11" s="12" t="s">
        <v>13</v>
      </c>
      <c r="C11" s="12" t="s">
        <v>454</v>
      </c>
      <c r="D11" s="12" t="s">
        <v>482</v>
      </c>
      <c r="E11" s="12" t="s">
        <v>483</v>
      </c>
      <c r="F11" s="12" t="s">
        <v>484</v>
      </c>
      <c r="G11" s="12">
        <v>6282342335801</v>
      </c>
      <c r="H11" s="10" t="s">
        <v>18</v>
      </c>
      <c r="I11" s="10" t="s">
        <v>22</v>
      </c>
      <c r="J11" s="10" t="s">
        <v>22</v>
      </c>
      <c r="K11" s="11">
        <f t="shared" si="0"/>
        <v>1</v>
      </c>
    </row>
    <row r="12" spans="1:11" x14ac:dyDescent="0.2">
      <c r="A12" s="16">
        <v>11</v>
      </c>
      <c r="B12" s="12" t="s">
        <v>13</v>
      </c>
      <c r="C12" s="12" t="s">
        <v>454</v>
      </c>
      <c r="D12" s="12" t="s">
        <v>545</v>
      </c>
      <c r="E12" s="12" t="s">
        <v>546</v>
      </c>
      <c r="F12" s="12" t="s">
        <v>547</v>
      </c>
      <c r="G12" s="12">
        <v>6285273742849</v>
      </c>
      <c r="H12" s="10" t="s">
        <v>18</v>
      </c>
      <c r="I12" s="10" t="s">
        <v>18</v>
      </c>
      <c r="J12" s="10" t="s">
        <v>18</v>
      </c>
      <c r="K12" s="11">
        <f t="shared" si="0"/>
        <v>3</v>
      </c>
    </row>
    <row r="13" spans="1:11" x14ac:dyDescent="0.2">
      <c r="A13" s="16">
        <v>12</v>
      </c>
      <c r="B13" s="12" t="s">
        <v>13</v>
      </c>
      <c r="C13" s="12" t="s">
        <v>454</v>
      </c>
      <c r="D13" s="12" t="s">
        <v>521</v>
      </c>
      <c r="E13" s="12" t="s">
        <v>522</v>
      </c>
      <c r="F13" s="12" t="s">
        <v>523</v>
      </c>
      <c r="G13" s="12">
        <v>6281246640170</v>
      </c>
      <c r="H13" s="10" t="s">
        <v>18</v>
      </c>
      <c r="I13" s="10" t="s">
        <v>18</v>
      </c>
      <c r="J13" s="10" t="s">
        <v>18</v>
      </c>
      <c r="K13" s="11">
        <f t="shared" si="0"/>
        <v>3</v>
      </c>
    </row>
    <row r="14" spans="1:11" x14ac:dyDescent="0.2">
      <c r="A14" s="16">
        <v>13</v>
      </c>
      <c r="B14" s="12" t="s">
        <v>13</v>
      </c>
      <c r="C14" s="12" t="s">
        <v>454</v>
      </c>
      <c r="D14" s="12" t="s">
        <v>539</v>
      </c>
      <c r="E14" s="12" t="s">
        <v>540</v>
      </c>
      <c r="F14" s="12" t="s">
        <v>541</v>
      </c>
      <c r="G14" s="12">
        <v>6281917411036</v>
      </c>
      <c r="H14" s="10" t="s">
        <v>18</v>
      </c>
      <c r="I14" s="10" t="s">
        <v>18</v>
      </c>
      <c r="J14" s="10" t="s">
        <v>18</v>
      </c>
      <c r="K14" s="11">
        <f t="shared" si="0"/>
        <v>3</v>
      </c>
    </row>
    <row r="15" spans="1:11" x14ac:dyDescent="0.2">
      <c r="A15" s="16">
        <v>14</v>
      </c>
      <c r="B15" s="12" t="s">
        <v>13</v>
      </c>
      <c r="C15" s="12" t="s">
        <v>454</v>
      </c>
      <c r="D15" s="12" t="s">
        <v>476</v>
      </c>
      <c r="E15" s="12" t="s">
        <v>477</v>
      </c>
      <c r="F15" s="12" t="s">
        <v>478</v>
      </c>
      <c r="G15" s="12">
        <v>6281310587544</v>
      </c>
      <c r="H15" s="10" t="s">
        <v>18</v>
      </c>
      <c r="I15" s="10" t="s">
        <v>18</v>
      </c>
      <c r="J15" s="10" t="s">
        <v>18</v>
      </c>
      <c r="K15" s="11">
        <f t="shared" si="0"/>
        <v>3</v>
      </c>
    </row>
    <row r="16" spans="1:11" x14ac:dyDescent="0.2">
      <c r="A16" s="16">
        <v>15</v>
      </c>
      <c r="B16" s="12" t="s">
        <v>13</v>
      </c>
      <c r="C16" s="12" t="s">
        <v>454</v>
      </c>
      <c r="D16" s="12" t="s">
        <v>491</v>
      </c>
      <c r="E16" s="12" t="s">
        <v>492</v>
      </c>
      <c r="F16" s="12" t="s">
        <v>493</v>
      </c>
      <c r="G16" s="12">
        <v>6285237658804</v>
      </c>
      <c r="H16" s="10" t="s">
        <v>18</v>
      </c>
      <c r="I16" s="10" t="s">
        <v>18</v>
      </c>
      <c r="J16" s="10" t="s">
        <v>18</v>
      </c>
      <c r="K16" s="11">
        <f t="shared" si="0"/>
        <v>3</v>
      </c>
    </row>
    <row r="17" spans="1:11" x14ac:dyDescent="0.2">
      <c r="A17" s="16">
        <v>16</v>
      </c>
      <c r="B17" s="12" t="s">
        <v>13</v>
      </c>
      <c r="C17" s="12" t="s">
        <v>454</v>
      </c>
      <c r="D17" s="12" t="s">
        <v>557</v>
      </c>
      <c r="E17" s="12" t="s">
        <v>558</v>
      </c>
      <c r="F17" s="12" t="s">
        <v>559</v>
      </c>
      <c r="G17" s="12">
        <v>6285238000245</v>
      </c>
      <c r="H17" s="10" t="s">
        <v>18</v>
      </c>
      <c r="I17" s="10" t="s">
        <v>18</v>
      </c>
      <c r="J17" s="10" t="s">
        <v>18</v>
      </c>
      <c r="K17" s="11">
        <f t="shared" si="0"/>
        <v>3</v>
      </c>
    </row>
    <row r="18" spans="1:11" x14ac:dyDescent="0.2">
      <c r="A18" s="16">
        <v>17</v>
      </c>
      <c r="B18" s="12" t="s">
        <v>13</v>
      </c>
      <c r="C18" s="12" t="s">
        <v>454</v>
      </c>
      <c r="D18" s="12" t="s">
        <v>515</v>
      </c>
      <c r="E18" s="12" t="s">
        <v>516</v>
      </c>
      <c r="F18" s="12" t="s">
        <v>517</v>
      </c>
      <c r="G18" s="12">
        <v>6282341659375</v>
      </c>
      <c r="H18" s="10" t="s">
        <v>18</v>
      </c>
      <c r="I18" s="10" t="s">
        <v>18</v>
      </c>
      <c r="J18" s="10" t="s">
        <v>18</v>
      </c>
      <c r="K18" s="11">
        <f t="shared" si="0"/>
        <v>3</v>
      </c>
    </row>
    <row r="19" spans="1:11" x14ac:dyDescent="0.2">
      <c r="A19" s="16">
        <v>18</v>
      </c>
      <c r="B19" s="12" t="s">
        <v>13</v>
      </c>
      <c r="C19" s="12" t="s">
        <v>454</v>
      </c>
      <c r="D19" s="12" t="s">
        <v>584</v>
      </c>
      <c r="E19" s="12" t="s">
        <v>585</v>
      </c>
      <c r="F19" s="12" t="s">
        <v>586</v>
      </c>
      <c r="G19" s="12">
        <v>6281236735635</v>
      </c>
      <c r="H19" s="10" t="s">
        <v>18</v>
      </c>
      <c r="I19" s="10" t="s">
        <v>18</v>
      </c>
      <c r="J19" s="10" t="s">
        <v>18</v>
      </c>
      <c r="K19" s="11">
        <f t="shared" si="0"/>
        <v>3</v>
      </c>
    </row>
    <row r="20" spans="1:11" x14ac:dyDescent="0.2">
      <c r="A20" s="16">
        <v>19</v>
      </c>
      <c r="B20" s="12" t="s">
        <v>13</v>
      </c>
      <c r="C20" s="12" t="s">
        <v>454</v>
      </c>
      <c r="D20" s="12" t="s">
        <v>536</v>
      </c>
      <c r="E20" s="12" t="s">
        <v>537</v>
      </c>
      <c r="F20" s="12" t="s">
        <v>538</v>
      </c>
      <c r="G20" s="12">
        <v>6287848145960</v>
      </c>
      <c r="H20" s="10" t="s">
        <v>18</v>
      </c>
      <c r="I20" s="10" t="s">
        <v>18</v>
      </c>
      <c r="J20" s="10" t="s">
        <v>18</v>
      </c>
      <c r="K20" s="11">
        <f t="shared" si="0"/>
        <v>3</v>
      </c>
    </row>
    <row r="21" spans="1:11" x14ac:dyDescent="0.2">
      <c r="A21" s="16">
        <v>20</v>
      </c>
      <c r="B21" s="12" t="s">
        <v>13</v>
      </c>
      <c r="C21" s="12" t="s">
        <v>454</v>
      </c>
      <c r="D21" s="12" t="s">
        <v>494</v>
      </c>
      <c r="E21" s="12" t="s">
        <v>495</v>
      </c>
      <c r="F21" s="12" t="s">
        <v>496</v>
      </c>
      <c r="G21" s="12">
        <v>6282236381512</v>
      </c>
      <c r="H21" s="10" t="s">
        <v>18</v>
      </c>
      <c r="I21" s="10" t="s">
        <v>18</v>
      </c>
      <c r="J21" s="10" t="s">
        <v>18</v>
      </c>
      <c r="K21" s="11">
        <f t="shared" si="0"/>
        <v>3</v>
      </c>
    </row>
    <row r="22" spans="1:11" x14ac:dyDescent="0.2">
      <c r="A22" s="16">
        <v>21</v>
      </c>
      <c r="B22" s="12" t="s">
        <v>13</v>
      </c>
      <c r="C22" s="12" t="s">
        <v>454</v>
      </c>
      <c r="D22" s="12" t="s">
        <v>497</v>
      </c>
      <c r="E22" s="12" t="s">
        <v>498</v>
      </c>
      <c r="F22" s="12" t="s">
        <v>499</v>
      </c>
      <c r="G22" s="12">
        <v>6282235267536</v>
      </c>
      <c r="H22" s="10" t="s">
        <v>18</v>
      </c>
      <c r="I22" s="10" t="s">
        <v>18</v>
      </c>
      <c r="J22" s="10" t="s">
        <v>18</v>
      </c>
      <c r="K22" s="11">
        <f t="shared" si="0"/>
        <v>3</v>
      </c>
    </row>
    <row r="23" spans="1:11" x14ac:dyDescent="0.2">
      <c r="A23" s="16">
        <v>22</v>
      </c>
      <c r="B23" s="12" t="s">
        <v>13</v>
      </c>
      <c r="C23" s="12" t="s">
        <v>454</v>
      </c>
      <c r="D23" s="12" t="s">
        <v>548</v>
      </c>
      <c r="E23" s="12" t="s">
        <v>549</v>
      </c>
      <c r="F23" s="12" t="s">
        <v>550</v>
      </c>
      <c r="G23" s="12">
        <v>6281938587824</v>
      </c>
      <c r="H23" s="10" t="s">
        <v>18</v>
      </c>
      <c r="I23" s="10" t="s">
        <v>18</v>
      </c>
      <c r="J23" s="10" t="s">
        <v>18</v>
      </c>
      <c r="K23" s="11">
        <f t="shared" si="0"/>
        <v>3</v>
      </c>
    </row>
    <row r="24" spans="1:11" x14ac:dyDescent="0.2">
      <c r="A24" s="16">
        <v>23</v>
      </c>
      <c r="B24" s="12" t="s">
        <v>13</v>
      </c>
      <c r="C24" s="12" t="s">
        <v>454</v>
      </c>
      <c r="D24" s="12" t="s">
        <v>488</v>
      </c>
      <c r="E24" s="12" t="s">
        <v>489</v>
      </c>
      <c r="F24" s="12" t="s">
        <v>490</v>
      </c>
      <c r="G24" s="12">
        <v>6281717361722</v>
      </c>
      <c r="H24" s="10" t="s">
        <v>18</v>
      </c>
      <c r="I24" s="10" t="s">
        <v>18</v>
      </c>
      <c r="J24" s="10" t="s">
        <v>18</v>
      </c>
      <c r="K24" s="11">
        <f t="shared" si="0"/>
        <v>3</v>
      </c>
    </row>
    <row r="25" spans="1:11" x14ac:dyDescent="0.2">
      <c r="A25" s="16">
        <v>24</v>
      </c>
      <c r="B25" s="12" t="s">
        <v>13</v>
      </c>
      <c r="C25" s="12" t="s">
        <v>454</v>
      </c>
      <c r="D25" s="12" t="s">
        <v>533</v>
      </c>
      <c r="E25" s="12" t="s">
        <v>534</v>
      </c>
      <c r="F25" s="12" t="s">
        <v>535</v>
      </c>
      <c r="G25" s="12">
        <v>6281998988819</v>
      </c>
      <c r="H25" s="10" t="s">
        <v>18</v>
      </c>
      <c r="I25" s="10" t="s">
        <v>18</v>
      </c>
      <c r="J25" s="10" t="s">
        <v>18</v>
      </c>
      <c r="K25" s="11">
        <f t="shared" si="0"/>
        <v>3</v>
      </c>
    </row>
    <row r="26" spans="1:11" x14ac:dyDescent="0.2">
      <c r="A26" s="16">
        <v>25</v>
      </c>
      <c r="B26" s="12" t="s">
        <v>13</v>
      </c>
      <c r="C26" s="12" t="s">
        <v>454</v>
      </c>
      <c r="D26" s="12" t="s">
        <v>506</v>
      </c>
      <c r="E26" s="12" t="s">
        <v>507</v>
      </c>
      <c r="F26" s="12" t="s">
        <v>508</v>
      </c>
      <c r="G26" s="12">
        <v>6281215142232</v>
      </c>
      <c r="H26" s="10" t="s">
        <v>18</v>
      </c>
      <c r="I26" s="10" t="s">
        <v>18</v>
      </c>
      <c r="J26" s="10" t="s">
        <v>18</v>
      </c>
      <c r="K26" s="11">
        <f t="shared" si="0"/>
        <v>3</v>
      </c>
    </row>
    <row r="27" spans="1:11" x14ac:dyDescent="0.2">
      <c r="A27" s="16">
        <v>26</v>
      </c>
      <c r="B27" s="12" t="s">
        <v>13</v>
      </c>
      <c r="C27" s="12" t="s">
        <v>454</v>
      </c>
      <c r="D27" s="12" t="s">
        <v>530</v>
      </c>
      <c r="E27" s="12" t="s">
        <v>531</v>
      </c>
      <c r="F27" s="12" t="s">
        <v>532</v>
      </c>
      <c r="G27" s="12">
        <v>6281775262221</v>
      </c>
      <c r="H27" s="10" t="s">
        <v>18</v>
      </c>
      <c r="I27" s="10" t="s">
        <v>18</v>
      </c>
      <c r="J27" s="10" t="s">
        <v>22</v>
      </c>
      <c r="K27" s="11">
        <f t="shared" si="0"/>
        <v>2</v>
      </c>
    </row>
    <row r="28" spans="1:11" x14ac:dyDescent="0.2">
      <c r="A28" s="16">
        <v>27</v>
      </c>
      <c r="B28" s="12" t="s">
        <v>13</v>
      </c>
      <c r="C28" s="12" t="s">
        <v>454</v>
      </c>
      <c r="D28" s="12" t="s">
        <v>542</v>
      </c>
      <c r="E28" s="12" t="s">
        <v>543</v>
      </c>
      <c r="F28" s="12" t="s">
        <v>544</v>
      </c>
      <c r="G28" s="12">
        <v>6287765956339</v>
      </c>
      <c r="H28" s="10" t="s">
        <v>18</v>
      </c>
      <c r="I28" s="10" t="s">
        <v>18</v>
      </c>
      <c r="J28" s="10" t="s">
        <v>18</v>
      </c>
      <c r="K28" s="11">
        <f t="shared" si="0"/>
        <v>3</v>
      </c>
    </row>
    <row r="29" spans="1:11" x14ac:dyDescent="0.2">
      <c r="A29" s="16">
        <v>28</v>
      </c>
      <c r="B29" s="12" t="s">
        <v>13</v>
      </c>
      <c r="C29" s="12" t="s">
        <v>454</v>
      </c>
      <c r="D29" s="12" t="s">
        <v>551</v>
      </c>
      <c r="E29" s="12" t="s">
        <v>552</v>
      </c>
      <c r="F29" s="12" t="s">
        <v>553</v>
      </c>
      <c r="G29" s="12">
        <v>625333797017</v>
      </c>
      <c r="H29" s="10" t="s">
        <v>18</v>
      </c>
      <c r="I29" s="10" t="s">
        <v>18</v>
      </c>
      <c r="J29" s="10" t="s">
        <v>18</v>
      </c>
      <c r="K29" s="11">
        <f t="shared" si="0"/>
        <v>3</v>
      </c>
    </row>
    <row r="30" spans="1:11" x14ac:dyDescent="0.2">
      <c r="A30" s="16">
        <v>29</v>
      </c>
      <c r="B30" s="12" t="s">
        <v>13</v>
      </c>
      <c r="C30" s="12" t="s">
        <v>454</v>
      </c>
      <c r="D30" s="12" t="s">
        <v>512</v>
      </c>
      <c r="E30" s="12" t="s">
        <v>513</v>
      </c>
      <c r="F30" s="12" t="s">
        <v>514</v>
      </c>
      <c r="G30" s="12">
        <v>6287883429278</v>
      </c>
      <c r="H30" s="10" t="s">
        <v>18</v>
      </c>
      <c r="I30" s="10" t="s">
        <v>18</v>
      </c>
      <c r="J30" s="10" t="s">
        <v>18</v>
      </c>
      <c r="K30" s="11">
        <f t="shared" si="0"/>
        <v>3</v>
      </c>
    </row>
    <row r="31" spans="1:11" x14ac:dyDescent="0.2">
      <c r="A31" s="16">
        <v>30</v>
      </c>
      <c r="B31" s="12" t="s">
        <v>13</v>
      </c>
      <c r="C31" s="12" t="s">
        <v>454</v>
      </c>
      <c r="D31" s="12" t="s">
        <v>500</v>
      </c>
      <c r="E31" s="12" t="s">
        <v>501</v>
      </c>
      <c r="F31" s="12" t="s">
        <v>502</v>
      </c>
      <c r="G31" s="12">
        <v>6282339035780</v>
      </c>
      <c r="H31" s="10" t="s">
        <v>18</v>
      </c>
      <c r="I31" s="10" t="s">
        <v>18</v>
      </c>
      <c r="J31" s="10" t="s">
        <v>18</v>
      </c>
      <c r="K31" s="11">
        <f t="shared" si="0"/>
        <v>3</v>
      </c>
    </row>
    <row r="32" spans="1:11" x14ac:dyDescent="0.2">
      <c r="A32" s="16">
        <v>31</v>
      </c>
      <c r="B32" s="12" t="s">
        <v>13</v>
      </c>
      <c r="C32" s="12" t="s">
        <v>454</v>
      </c>
      <c r="D32" s="12" t="s">
        <v>518</v>
      </c>
      <c r="E32" s="12" t="s">
        <v>519</v>
      </c>
      <c r="F32" s="12" t="s">
        <v>520</v>
      </c>
      <c r="G32" s="12">
        <v>6282341906612</v>
      </c>
      <c r="H32" s="10" t="s">
        <v>18</v>
      </c>
      <c r="I32" s="10" t="s">
        <v>18</v>
      </c>
      <c r="J32" s="10" t="s">
        <v>18</v>
      </c>
      <c r="K32" s="11">
        <f t="shared" si="0"/>
        <v>3</v>
      </c>
    </row>
    <row r="33" spans="1:11" x14ac:dyDescent="0.2">
      <c r="A33" s="16">
        <v>32</v>
      </c>
      <c r="B33" s="12" t="s">
        <v>13</v>
      </c>
      <c r="C33" s="12" t="s">
        <v>454</v>
      </c>
      <c r="D33" s="12" t="s">
        <v>575</v>
      </c>
      <c r="E33" s="12" t="s">
        <v>576</v>
      </c>
      <c r="F33" s="12" t="s">
        <v>577</v>
      </c>
      <c r="G33" s="12">
        <v>6285339088950</v>
      </c>
      <c r="H33" s="10" t="s">
        <v>18</v>
      </c>
      <c r="I33" s="10" t="s">
        <v>18</v>
      </c>
      <c r="J33" s="10" t="s">
        <v>18</v>
      </c>
      <c r="K33" s="11">
        <f t="shared" si="0"/>
        <v>3</v>
      </c>
    </row>
    <row r="34" spans="1:11" x14ac:dyDescent="0.2">
      <c r="A34" s="16">
        <v>33</v>
      </c>
      <c r="B34" s="12" t="s">
        <v>13</v>
      </c>
      <c r="C34" s="12" t="s">
        <v>454</v>
      </c>
      <c r="D34" s="12" t="s">
        <v>485</v>
      </c>
      <c r="E34" s="12" t="s">
        <v>486</v>
      </c>
      <c r="F34" s="12" t="s">
        <v>487</v>
      </c>
      <c r="G34" s="12">
        <v>6285338264421</v>
      </c>
      <c r="H34" s="10" t="s">
        <v>18</v>
      </c>
      <c r="I34" s="10" t="s">
        <v>18</v>
      </c>
      <c r="J34" s="10" t="s">
        <v>18</v>
      </c>
      <c r="K34" s="11">
        <f t="shared" si="0"/>
        <v>3</v>
      </c>
    </row>
    <row r="35" spans="1:11" x14ac:dyDescent="0.2">
      <c r="A35" s="16">
        <v>34</v>
      </c>
      <c r="B35" s="12" t="s">
        <v>13</v>
      </c>
      <c r="C35" s="12" t="s">
        <v>454</v>
      </c>
      <c r="D35" s="12" t="s">
        <v>578</v>
      </c>
      <c r="E35" s="12" t="s">
        <v>579</v>
      </c>
      <c r="F35" s="12" t="s">
        <v>580</v>
      </c>
      <c r="G35" s="12">
        <v>6281238089830</v>
      </c>
      <c r="H35" s="10" t="s">
        <v>18</v>
      </c>
      <c r="I35" s="10" t="s">
        <v>18</v>
      </c>
      <c r="J35" s="10" t="s">
        <v>18</v>
      </c>
      <c r="K35" s="11">
        <f t="shared" si="0"/>
        <v>3</v>
      </c>
    </row>
    <row r="36" spans="1:11" x14ac:dyDescent="0.2">
      <c r="A36" s="16">
        <v>35</v>
      </c>
      <c r="B36" s="12" t="s">
        <v>13</v>
      </c>
      <c r="C36" s="12" t="s">
        <v>454</v>
      </c>
      <c r="D36" s="12" t="s">
        <v>470</v>
      </c>
      <c r="E36" s="12" t="s">
        <v>471</v>
      </c>
      <c r="F36" s="12" t="s">
        <v>472</v>
      </c>
      <c r="G36" s="12">
        <v>6287841555664</v>
      </c>
      <c r="H36" s="10" t="s">
        <v>18</v>
      </c>
      <c r="I36" s="10" t="s">
        <v>18</v>
      </c>
      <c r="J36" s="10" t="s">
        <v>18</v>
      </c>
      <c r="K36" s="11">
        <f t="shared" si="0"/>
        <v>3</v>
      </c>
    </row>
    <row r="37" spans="1:11" x14ac:dyDescent="0.2">
      <c r="A37" s="16">
        <v>36</v>
      </c>
      <c r="B37" s="12" t="s">
        <v>13</v>
      </c>
      <c r="C37" s="12" t="s">
        <v>454</v>
      </c>
      <c r="D37" s="12" t="s">
        <v>467</v>
      </c>
      <c r="E37" s="12" t="s">
        <v>468</v>
      </c>
      <c r="F37" s="12" t="s">
        <v>469</v>
      </c>
      <c r="G37" s="12">
        <v>6285337954246</v>
      </c>
      <c r="H37" s="10" t="s">
        <v>18</v>
      </c>
      <c r="I37" s="10" t="s">
        <v>18</v>
      </c>
      <c r="J37" s="10" t="s">
        <v>18</v>
      </c>
      <c r="K37" s="11">
        <f t="shared" si="0"/>
        <v>3</v>
      </c>
    </row>
    <row r="38" spans="1:11" x14ac:dyDescent="0.2">
      <c r="A38" s="16">
        <v>37</v>
      </c>
      <c r="B38" s="12" t="s">
        <v>13</v>
      </c>
      <c r="C38" s="12" t="s">
        <v>454</v>
      </c>
      <c r="D38" s="12" t="s">
        <v>461</v>
      </c>
      <c r="E38" s="12" t="s">
        <v>462</v>
      </c>
      <c r="F38" s="12" t="s">
        <v>463</v>
      </c>
      <c r="G38" s="12">
        <v>628123920352</v>
      </c>
      <c r="H38" s="10" t="s">
        <v>18</v>
      </c>
      <c r="I38" s="10" t="s">
        <v>18</v>
      </c>
      <c r="J38" s="10" t="s">
        <v>18</v>
      </c>
      <c r="K38" s="11">
        <f t="shared" si="0"/>
        <v>3</v>
      </c>
    </row>
    <row r="39" spans="1:11" x14ac:dyDescent="0.2">
      <c r="A39" s="16">
        <v>38</v>
      </c>
      <c r="B39" s="12" t="s">
        <v>13</v>
      </c>
      <c r="C39" s="12" t="s">
        <v>454</v>
      </c>
      <c r="D39" s="12" t="s">
        <v>524</v>
      </c>
      <c r="E39" s="12" t="s">
        <v>525</v>
      </c>
      <c r="F39" s="12" t="s">
        <v>526</v>
      </c>
      <c r="G39" s="12">
        <v>6281246079750</v>
      </c>
      <c r="H39" s="10" t="s">
        <v>18</v>
      </c>
      <c r="I39" s="10" t="s">
        <v>18</v>
      </c>
      <c r="J39" s="10" t="s">
        <v>18</v>
      </c>
      <c r="K39" s="11">
        <f t="shared" si="0"/>
        <v>3</v>
      </c>
    </row>
    <row r="40" spans="1:11" x14ac:dyDescent="0.2">
      <c r="A40" s="16">
        <v>39</v>
      </c>
      <c r="B40" s="12" t="s">
        <v>13</v>
      </c>
      <c r="C40" s="12" t="s">
        <v>454</v>
      </c>
      <c r="D40" s="12" t="s">
        <v>479</v>
      </c>
      <c r="E40" s="12" t="s">
        <v>480</v>
      </c>
      <c r="F40" s="12" t="s">
        <v>481</v>
      </c>
      <c r="G40" s="12">
        <v>6281237426358</v>
      </c>
      <c r="H40" s="10" t="s">
        <v>18</v>
      </c>
      <c r="I40" s="10" t="s">
        <v>18</v>
      </c>
      <c r="J40" s="10" t="s">
        <v>18</v>
      </c>
      <c r="K40" s="11">
        <f t="shared" si="0"/>
        <v>3</v>
      </c>
    </row>
    <row r="41" spans="1:11" x14ac:dyDescent="0.2">
      <c r="A41" s="16">
        <v>40</v>
      </c>
      <c r="B41" s="12" t="s">
        <v>13</v>
      </c>
      <c r="C41" s="12" t="s">
        <v>454</v>
      </c>
      <c r="D41" s="12" t="s">
        <v>572</v>
      </c>
      <c r="E41" s="12" t="s">
        <v>573</v>
      </c>
      <c r="F41" s="12" t="s">
        <v>574</v>
      </c>
      <c r="G41" s="12">
        <v>6282340031101</v>
      </c>
      <c r="H41" s="10" t="s">
        <v>18</v>
      </c>
      <c r="I41" s="10" t="s">
        <v>18</v>
      </c>
      <c r="J41" s="10" t="s">
        <v>18</v>
      </c>
      <c r="K41" s="11">
        <f t="shared" si="0"/>
        <v>3</v>
      </c>
    </row>
    <row r="42" spans="1:11" x14ac:dyDescent="0.2">
      <c r="A42" s="16">
        <v>41</v>
      </c>
      <c r="B42" s="12" t="s">
        <v>13</v>
      </c>
      <c r="C42" s="12" t="s">
        <v>454</v>
      </c>
      <c r="D42" s="12" t="s">
        <v>587</v>
      </c>
      <c r="E42" s="12" t="s">
        <v>588</v>
      </c>
      <c r="F42" s="12" t="s">
        <v>589</v>
      </c>
      <c r="G42" s="12">
        <v>6282359550165</v>
      </c>
      <c r="H42" s="10" t="s">
        <v>18</v>
      </c>
      <c r="I42" s="10" t="s">
        <v>18</v>
      </c>
      <c r="J42" s="10" t="s">
        <v>18</v>
      </c>
      <c r="K42" s="11">
        <f t="shared" si="0"/>
        <v>3</v>
      </c>
    </row>
    <row r="43" spans="1:11" x14ac:dyDescent="0.2">
      <c r="A43" s="16">
        <v>42</v>
      </c>
      <c r="B43" s="12" t="s">
        <v>13</v>
      </c>
      <c r="C43" s="12" t="s">
        <v>454</v>
      </c>
      <c r="D43" s="12" t="s">
        <v>566</v>
      </c>
      <c r="E43" s="12" t="s">
        <v>567</v>
      </c>
      <c r="F43" s="12" t="s">
        <v>568</v>
      </c>
      <c r="G43" s="12">
        <v>6289686685745</v>
      </c>
      <c r="H43" s="10" t="s">
        <v>18</v>
      </c>
      <c r="I43" s="10" t="s">
        <v>18</v>
      </c>
      <c r="J43" s="10" t="s">
        <v>18</v>
      </c>
      <c r="K43" s="11">
        <f t="shared" si="0"/>
        <v>3</v>
      </c>
    </row>
    <row r="44" spans="1:11" x14ac:dyDescent="0.2">
      <c r="A44" s="16">
        <v>43</v>
      </c>
      <c r="B44" s="12" t="s">
        <v>13</v>
      </c>
      <c r="C44" s="12" t="s">
        <v>454</v>
      </c>
      <c r="D44" s="12" t="s">
        <v>581</v>
      </c>
      <c r="E44" s="12" t="s">
        <v>582</v>
      </c>
      <c r="F44" s="12" t="s">
        <v>583</v>
      </c>
      <c r="G44" s="12">
        <v>6285975324282</v>
      </c>
      <c r="H44" s="10" t="s">
        <v>18</v>
      </c>
      <c r="I44" s="10" t="s">
        <v>18</v>
      </c>
      <c r="J44" s="10" t="s">
        <v>18</v>
      </c>
      <c r="K44" s="11">
        <f t="shared" si="0"/>
        <v>3</v>
      </c>
    </row>
    <row r="45" spans="1:11" x14ac:dyDescent="0.2">
      <c r="A45" s="16">
        <v>44</v>
      </c>
      <c r="B45" s="12" t="s">
        <v>13</v>
      </c>
      <c r="C45" s="12" t="s">
        <v>454</v>
      </c>
      <c r="D45" s="12" t="s">
        <v>455</v>
      </c>
      <c r="E45" s="12" t="s">
        <v>456</v>
      </c>
      <c r="F45" s="12" t="s">
        <v>457</v>
      </c>
      <c r="G45" s="12">
        <v>6281353643812</v>
      </c>
      <c r="H45" s="10" t="s">
        <v>18</v>
      </c>
      <c r="I45" s="10" t="s">
        <v>18</v>
      </c>
      <c r="J45" s="10" t="s">
        <v>18</v>
      </c>
      <c r="K45" s="11">
        <f t="shared" si="0"/>
        <v>3</v>
      </c>
    </row>
    <row r="46" spans="1:11" x14ac:dyDescent="0.2">
      <c r="A46" s="16">
        <v>45</v>
      </c>
      <c r="B46" s="12" t="s">
        <v>13</v>
      </c>
      <c r="C46" s="12" t="s">
        <v>454</v>
      </c>
      <c r="D46" s="12" t="s">
        <v>509</v>
      </c>
      <c r="E46" s="12" t="s">
        <v>510</v>
      </c>
      <c r="F46" s="12" t="s">
        <v>511</v>
      </c>
      <c r="G46" s="12">
        <v>6283143052787</v>
      </c>
      <c r="H46" s="10" t="s">
        <v>18</v>
      </c>
      <c r="I46" s="10" t="s">
        <v>18</v>
      </c>
      <c r="J46" s="10" t="s">
        <v>18</v>
      </c>
      <c r="K46" s="11">
        <f t="shared" si="0"/>
        <v>3</v>
      </c>
    </row>
    <row r="48" spans="1:11" x14ac:dyDescent="0.2">
      <c r="H48">
        <f>COUNTIF(H2:H46,"YA")</f>
        <v>45</v>
      </c>
      <c r="I48" s="16">
        <f>COUNTIF(I2:I46,"YA")</f>
        <v>42</v>
      </c>
      <c r="J48" s="16">
        <f>COUNTIF(J2:J46,"YA")</f>
        <v>41</v>
      </c>
      <c r="K48" s="17">
        <f>SUM(H48:J48)</f>
        <v>128</v>
      </c>
    </row>
  </sheetData>
  <sortState xmlns:xlrd2="http://schemas.microsoft.com/office/spreadsheetml/2017/richdata2" ref="B2:K4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Tanpa Unram</vt:lpstr>
      <vt:lpstr>Unram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 Rismawandi</cp:lastModifiedBy>
  <dcterms:modified xsi:type="dcterms:W3CDTF">2022-11-06T04:39:17Z</dcterms:modified>
</cp:coreProperties>
</file>