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0223137\Documents\"/>
    </mc:Choice>
  </mc:AlternateContent>
  <xr:revisionPtr revIDLastSave="0" documentId="8_{20A20901-6402-47A3-A5E6-B88CA8D165A9}" xr6:coauthVersionLast="47" xr6:coauthVersionMax="47" xr10:uidLastSave="{00000000-0000-0000-0000-000000000000}"/>
  <bookViews>
    <workbookView xWindow="-120" yWindow="-120" windowWidth="24240" windowHeight="13140" xr2:uid="{1CA5E1CD-1062-4C32-B468-463F1B5DA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E20" i="1"/>
  <c r="C20" i="1"/>
  <c r="B20" i="1"/>
  <c r="H19" i="1"/>
  <c r="D19" i="1"/>
  <c r="H18" i="1"/>
  <c r="D18" i="1"/>
  <c r="H17" i="1"/>
  <c r="D17" i="1"/>
  <c r="I17" i="1" s="1"/>
  <c r="H16" i="1"/>
  <c r="D16" i="1"/>
  <c r="H15" i="1"/>
  <c r="I15" i="1" s="1"/>
  <c r="D15" i="1"/>
  <c r="H14" i="1"/>
  <c r="D14" i="1"/>
  <c r="H13" i="1"/>
  <c r="D13" i="1"/>
  <c r="I13" i="1" s="1"/>
  <c r="H12" i="1"/>
  <c r="D12" i="1"/>
  <c r="H11" i="1"/>
  <c r="I11" i="1" s="1"/>
  <c r="D11" i="1"/>
  <c r="H10" i="1"/>
  <c r="D10" i="1"/>
  <c r="I19" i="1" l="1"/>
  <c r="D20" i="1"/>
  <c r="H20" i="1"/>
  <c r="I14" i="1"/>
  <c r="I18" i="1"/>
  <c r="I12" i="1"/>
  <c r="I16" i="1"/>
  <c r="I10" i="1"/>
  <c r="I20" i="1" l="1"/>
</calcChain>
</file>

<file path=xl/sharedStrings.xml><?xml version="1.0" encoding="utf-8"?>
<sst xmlns="http://schemas.openxmlformats.org/spreadsheetml/2006/main" count="28" uniqueCount="26">
  <si>
    <t>LAMPIRAN</t>
  </si>
  <si>
    <t>Nota Dinas Kepala Kanwil DJP</t>
  </si>
  <si>
    <t>Sumatera Barat dan Jambi</t>
  </si>
  <si>
    <t>Nomor     : ND-      /WPJ.27/2021</t>
  </si>
  <si>
    <t>Tanggal   :</t>
  </si>
  <si>
    <t>KPP</t>
  </si>
  <si>
    <t>PPM</t>
  </si>
  <si>
    <t>PKM</t>
  </si>
  <si>
    <t>Total Target</t>
  </si>
  <si>
    <t>Pengawasan</t>
  </si>
  <si>
    <t>Pemeriksaan dan Penagihan</t>
  </si>
  <si>
    <t>Total PKM</t>
  </si>
  <si>
    <t>Strategis</t>
  </si>
  <si>
    <t>Kewilayahan</t>
  </si>
  <si>
    <t>Total PPM</t>
  </si>
  <si>
    <t>Padang Satu</t>
  </si>
  <si>
    <t>Bukittinggi</t>
  </si>
  <si>
    <t>Solok</t>
  </si>
  <si>
    <t>Payakumbuh</t>
  </si>
  <si>
    <t>Padang Dua</t>
  </si>
  <si>
    <t>Jambi Telanaipura</t>
  </si>
  <si>
    <t>Muara Bungo</t>
  </si>
  <si>
    <t>Bangko</t>
  </si>
  <si>
    <t>Kuala Tungkal</t>
  </si>
  <si>
    <t>Jambi Pelayangan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</si>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</sst>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0" fillId="0" borderId="5" xfId="0" applyBorder="1"/>
    <xf numFmtId="164" fontId="0" fillId="0" borderId="5" xfId="1" applyFont="1" applyBorder="1"/>
    <xf numFmtId="0" fontId="4" fillId="2" borderId="5" xfId="0" applyFont="1" applyFill="1" applyBorder="1"/>
    <xf numFmtId="164" fontId="4" fillId="2" borderId="5" xfId="1" applyFont="1" applyFill="1" applyBorder="1"/>
  </cellXfs>
  <cellStyles count="2">
    <cellStyle name="Comma [0] 2" xfId="1" xr:uid="{4FF67211-0273-4647-B067-7B6235B3546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973C-FF20-4E8D-A8AD-8A3317A43BEF}">
  <dimension ref="A1:I20"/>
  <sheetViews>
    <sheetView tabSelected="1" workbookViewId="0">
      <selection activeCell="C24" sqref="C24"/>
    </sheetView>
  </sheetViews>
  <sheetFormatPr defaultRowHeight="15" x14ac:dyDescent="0.25"/>
  <cols>
    <col min="1" max="1" width="17.85546875" bestFit="1" customWidth="1"/>
    <col min="2" max="4" width="18" bestFit="1" customWidth="1"/>
    <col min="5" max="6" width="16.28515625" bestFit="1" customWidth="1"/>
    <col min="7" max="7" width="17.42578125" customWidth="1"/>
    <col min="8" max="8" width="18" bestFit="1" customWidth="1"/>
    <col min="9" max="9" width="18.28515625" customWidth="1"/>
    <col min="10" max="10" width="6.140625" bestFit="1" customWidth="1"/>
  </cols>
  <sheetData>
    <row r="1" spans="1:9" x14ac:dyDescent="0.25">
      <c r="H1" s="1" t="s">
        <v>0</v>
      </c>
    </row>
    <row r="2" spans="1:9" x14ac:dyDescent="0.25">
      <c r="H2" s="1" t="s">
        <v>1</v>
      </c>
    </row>
    <row r="3" spans="1:9" x14ac:dyDescent="0.25">
      <c r="H3" s="1" t="s">
        <v>2</v>
      </c>
    </row>
    <row r="4" spans="1:9" x14ac:dyDescent="0.25">
      <c r="H4" s="1" t="s">
        <v>3</v>
      </c>
    </row>
    <row r="5" spans="1:9" x14ac:dyDescent="0.25">
      <c r="H5" s="1" t="s">
        <v>4</v>
      </c>
    </row>
    <row r="7" spans="1:9" x14ac:dyDescent="0.25">
      <c r="A7" s="2" t="s">
        <v>5</v>
      </c>
      <c r="B7" s="3" t="s">
        <v>6</v>
      </c>
      <c r="C7" s="4"/>
      <c r="D7" s="5"/>
      <c r="E7" s="6" t="s">
        <v>7</v>
      </c>
      <c r="F7" s="6"/>
      <c r="G7" s="6"/>
      <c r="H7" s="6"/>
      <c r="I7" s="6" t="s">
        <v>8</v>
      </c>
    </row>
    <row r="8" spans="1:9" x14ac:dyDescent="0.25">
      <c r="A8" s="7"/>
      <c r="B8" s="8"/>
      <c r="C8" s="9"/>
      <c r="D8" s="10"/>
      <c r="E8" s="6" t="s">
        <v>9</v>
      </c>
      <c r="F8" s="6"/>
      <c r="G8" s="11" t="s">
        <v>10</v>
      </c>
      <c r="H8" s="6" t="s">
        <v>11</v>
      </c>
      <c r="I8" s="6"/>
    </row>
    <row r="9" spans="1:9" x14ac:dyDescent="0.25">
      <c r="A9" s="12"/>
      <c r="B9" s="13" t="s">
        <v>12</v>
      </c>
      <c r="C9" s="13" t="s">
        <v>13</v>
      </c>
      <c r="D9" s="13" t="s">
        <v>14</v>
      </c>
      <c r="E9" s="13" t="s">
        <v>12</v>
      </c>
      <c r="F9" s="13" t="s">
        <v>13</v>
      </c>
      <c r="G9" s="14"/>
      <c r="H9" s="6"/>
      <c r="I9" s="6"/>
    </row>
    <row r="10" spans="1:9" x14ac:dyDescent="0.25">
      <c r="A10" s="15" t="s">
        <v>15</v>
      </c>
      <c r="B10" s="16">
        <v>915431014000</v>
      </c>
      <c r="C10" s="16">
        <v>666329224000</v>
      </c>
      <c r="D10" s="16">
        <f>SUM(B10:C10)</f>
        <v>1581760238000</v>
      </c>
      <c r="E10" s="16">
        <v>42436014000</v>
      </c>
      <c r="F10" s="16">
        <v>26530588000</v>
      </c>
      <c r="G10" s="16">
        <v>81760359000</v>
      </c>
      <c r="H10" s="16">
        <f>SUM(E10:G10)</f>
        <v>150726961000</v>
      </c>
      <c r="I10" s="16">
        <f>D10+H10</f>
        <v>1732487199000</v>
      </c>
    </row>
    <row r="11" spans="1:9" x14ac:dyDescent="0.25">
      <c r="A11" s="15" t="s">
        <v>16</v>
      </c>
      <c r="B11" s="16">
        <v>350889935000</v>
      </c>
      <c r="C11" s="16">
        <v>396081875000</v>
      </c>
      <c r="D11" s="16">
        <f t="shared" ref="D11:D19" si="0">SUM(B11:C11)</f>
        <v>746971810000</v>
      </c>
      <c r="E11" s="16">
        <v>10284858000</v>
      </c>
      <c r="F11" s="16">
        <v>9275236000</v>
      </c>
      <c r="G11" s="16">
        <v>44931937000</v>
      </c>
      <c r="H11" s="16">
        <f t="shared" ref="H11:H19" si="1">SUM(E11:G11)</f>
        <v>64492031000</v>
      </c>
      <c r="I11" s="16">
        <f t="shared" ref="I11:I19" si="2">D11+H11</f>
        <v>811463841000</v>
      </c>
    </row>
    <row r="12" spans="1:9" x14ac:dyDescent="0.25">
      <c r="A12" s="15" t="s">
        <v>17</v>
      </c>
      <c r="B12" s="16">
        <v>176900638000</v>
      </c>
      <c r="C12" s="16">
        <v>374055499000</v>
      </c>
      <c r="D12" s="16">
        <f t="shared" si="0"/>
        <v>550956137000</v>
      </c>
      <c r="E12" s="16">
        <v>7677126000</v>
      </c>
      <c r="F12" s="16">
        <v>5160951000</v>
      </c>
      <c r="G12" s="16">
        <v>34212226000</v>
      </c>
      <c r="H12" s="16">
        <f t="shared" si="1"/>
        <v>47050303000</v>
      </c>
      <c r="I12" s="16">
        <f t="shared" si="2"/>
        <v>598006440000</v>
      </c>
    </row>
    <row r="13" spans="1:9" x14ac:dyDescent="0.25">
      <c r="A13" s="15" t="s">
        <v>18</v>
      </c>
      <c r="B13" s="16">
        <v>107370857000</v>
      </c>
      <c r="C13" s="16">
        <v>156980446000</v>
      </c>
      <c r="D13" s="16">
        <f t="shared" si="0"/>
        <v>264351303000</v>
      </c>
      <c r="E13" s="16">
        <v>3652063000</v>
      </c>
      <c r="F13" s="16">
        <v>4769623000</v>
      </c>
      <c r="G13" s="16">
        <v>7254883000</v>
      </c>
      <c r="H13" s="16">
        <f t="shared" si="1"/>
        <v>15676569000</v>
      </c>
      <c r="I13" s="16">
        <f t="shared" si="2"/>
        <v>280027872000</v>
      </c>
    </row>
    <row r="14" spans="1:9" x14ac:dyDescent="0.25">
      <c r="A14" s="15" t="s">
        <v>19</v>
      </c>
      <c r="B14" s="16">
        <v>464746200000</v>
      </c>
      <c r="C14" s="16">
        <v>676256364000</v>
      </c>
      <c r="D14" s="16">
        <f t="shared" si="0"/>
        <v>1141002564000</v>
      </c>
      <c r="E14" s="16">
        <v>16988960000</v>
      </c>
      <c r="F14" s="16">
        <v>8385314000</v>
      </c>
      <c r="G14" s="16">
        <v>61906319000</v>
      </c>
      <c r="H14" s="16">
        <f t="shared" si="1"/>
        <v>87280593000</v>
      </c>
      <c r="I14" s="16">
        <f t="shared" si="2"/>
        <v>1228283157000</v>
      </c>
    </row>
    <row r="15" spans="1:9" x14ac:dyDescent="0.25">
      <c r="A15" s="15" t="s">
        <v>20</v>
      </c>
      <c r="B15" s="16">
        <v>683772076000</v>
      </c>
      <c r="C15" s="16">
        <v>630489137000</v>
      </c>
      <c r="D15" s="16">
        <f t="shared" si="0"/>
        <v>1314261213000</v>
      </c>
      <c r="E15" s="16">
        <v>37293134000</v>
      </c>
      <c r="F15" s="16">
        <v>12353163000</v>
      </c>
      <c r="G15" s="16">
        <v>88116833000</v>
      </c>
      <c r="H15" s="16">
        <f t="shared" si="1"/>
        <v>137763130000</v>
      </c>
      <c r="I15" s="16">
        <f t="shared" si="2"/>
        <v>1452024343000</v>
      </c>
    </row>
    <row r="16" spans="1:9" x14ac:dyDescent="0.25">
      <c r="A16" s="15" t="s">
        <v>21</v>
      </c>
      <c r="B16" s="16">
        <v>293662362000</v>
      </c>
      <c r="C16" s="16">
        <v>249620106000</v>
      </c>
      <c r="D16" s="16">
        <f t="shared" si="0"/>
        <v>543282468000</v>
      </c>
      <c r="E16" s="16">
        <v>7242308000</v>
      </c>
      <c r="F16" s="16">
        <v>5652475000</v>
      </c>
      <c r="G16" s="16">
        <v>68915830000</v>
      </c>
      <c r="H16" s="16">
        <f t="shared" si="1"/>
        <v>81810613000</v>
      </c>
      <c r="I16" s="16">
        <f t="shared" si="2"/>
        <v>625093081000</v>
      </c>
    </row>
    <row r="17" spans="1:9" x14ac:dyDescent="0.25">
      <c r="A17" s="15" t="s">
        <v>22</v>
      </c>
      <c r="B17" s="16">
        <v>414181260000</v>
      </c>
      <c r="C17" s="16">
        <v>299320020000</v>
      </c>
      <c r="D17" s="16">
        <f t="shared" si="0"/>
        <v>713501280000</v>
      </c>
      <c r="E17" s="16">
        <v>12189973000</v>
      </c>
      <c r="F17" s="16">
        <v>10131593000</v>
      </c>
      <c r="G17" s="16">
        <v>26292778000</v>
      </c>
      <c r="H17" s="16">
        <f t="shared" si="1"/>
        <v>48614344000</v>
      </c>
      <c r="I17" s="16">
        <f t="shared" si="2"/>
        <v>762115624000</v>
      </c>
    </row>
    <row r="18" spans="1:9" x14ac:dyDescent="0.25">
      <c r="A18" s="15" t="s">
        <v>23</v>
      </c>
      <c r="B18" s="16">
        <v>462010237000</v>
      </c>
      <c r="C18" s="16">
        <v>298813959000</v>
      </c>
      <c r="D18" s="16">
        <f t="shared" si="0"/>
        <v>760824196000</v>
      </c>
      <c r="E18" s="16">
        <v>9312754000</v>
      </c>
      <c r="F18" s="16">
        <v>6118579000</v>
      </c>
      <c r="G18" s="16">
        <v>5289257000</v>
      </c>
      <c r="H18" s="16">
        <f t="shared" si="1"/>
        <v>20720590000</v>
      </c>
      <c r="I18" s="16">
        <f t="shared" si="2"/>
        <v>781544786000</v>
      </c>
    </row>
    <row r="19" spans="1:9" x14ac:dyDescent="0.25">
      <c r="A19" s="15" t="s">
        <v>24</v>
      </c>
      <c r="B19" s="16">
        <v>949011780000</v>
      </c>
      <c r="C19" s="16">
        <v>306830979000</v>
      </c>
      <c r="D19" s="16">
        <f t="shared" si="0"/>
        <v>1255842759000</v>
      </c>
      <c r="E19" s="16">
        <v>45205725000</v>
      </c>
      <c r="F19" s="16">
        <v>10056857000</v>
      </c>
      <c r="G19" s="16">
        <v>67072824000</v>
      </c>
      <c r="H19" s="16">
        <f t="shared" si="1"/>
        <v>122335406000</v>
      </c>
      <c r="I19" s="16">
        <f t="shared" si="2"/>
        <v>1378178165000</v>
      </c>
    </row>
    <row r="20" spans="1:9" x14ac:dyDescent="0.25">
      <c r="A20" s="17" t="s">
        <v>25</v>
      </c>
      <c r="B20" s="18">
        <f>SUM(B10:B19)</f>
        <v>4817976359000</v>
      </c>
      <c r="C20" s="18">
        <f t="shared" ref="C20:I20" si="3">SUM(C10:C19)</f>
        <v>4054777609000</v>
      </c>
      <c r="D20" s="18">
        <f t="shared" si="3"/>
        <v>8872753968000</v>
      </c>
      <c r="E20" s="18">
        <f t="shared" si="3"/>
        <v>192282915000</v>
      </c>
      <c r="F20" s="18">
        <f t="shared" si="3"/>
        <v>98434379000</v>
      </c>
      <c r="G20" s="18">
        <f t="shared" si="3"/>
        <v>485753246000</v>
      </c>
      <c r="H20" s="18">
        <f t="shared" si="3"/>
        <v>776470540000</v>
      </c>
      <c r="I20" s="18">
        <f t="shared" si="3"/>
        <v>9649224508000</v>
      </c>
    </row>
  </sheetData>
  <mergeCells count="7">
    <mergeCell ref="A7:A9"/>
    <mergeCell ref="B7:D8"/>
    <mergeCell ref="E7:H7"/>
    <mergeCell ref="I7:I9"/>
    <mergeCell ref="E8:F8"/>
    <mergeCell ref="G8:G9"/>
    <mergeCell ref="H8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AHSANI TAQWIM</dc:creator>
  <cp:lastModifiedBy>AHSANI TAQWIM</cp:lastModifiedBy>
  <dcterms:created xsi:type="dcterms:W3CDTF">2021-10-29T10:20:02Z</dcterms:created>
  <dcterms:modified xsi:type="dcterms:W3CDTF">2021-10-29T10:21:12Z</dcterms:modified>
</cp:coreProperties>
</file>