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6.3.216\Pemeriksaan\2021\LAPORAN BULANAN 2021\10. OKTOBER 2021\"/>
    </mc:Choice>
  </mc:AlternateContent>
  <bookViews>
    <workbookView xWindow="0" yWindow="0" windowWidth="10740" windowHeight="9855"/>
  </bookViews>
  <sheets>
    <sheet name="333 11 Nov 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F19" i="1" l="1"/>
  <c r="G19" i="1" l="1"/>
  <c r="K19" i="1"/>
  <c r="L19" i="1"/>
  <c r="M19" i="1"/>
  <c r="I11" i="1" l="1"/>
  <c r="I12" i="1"/>
  <c r="I13" i="1"/>
  <c r="I14" i="1"/>
  <c r="I9" i="1"/>
  <c r="I10" i="1"/>
  <c r="I7" i="1" l="1"/>
</calcChain>
</file>

<file path=xl/sharedStrings.xml><?xml version="1.0" encoding="utf-8"?>
<sst xmlns="http://schemas.openxmlformats.org/spreadsheetml/2006/main" count="90" uniqueCount="44">
  <si>
    <t>Nama Wajib Pajak</t>
  </si>
  <si>
    <t>NPWP</t>
  </si>
  <si>
    <t>03.260.099.1-018.000</t>
  </si>
  <si>
    <t>Lb Cfm SPT</t>
  </si>
  <si>
    <t>Refund
Discrepancy</t>
  </si>
  <si>
    <t>No</t>
  </si>
  <si>
    <t>Masa/Tahun Pajak</t>
  </si>
  <si>
    <t>Tanggal SKP</t>
  </si>
  <si>
    <t>Pembayaran atas SKP/STP Hasil Pemeriksaan Yang Berhubungan Dengan Bea Cukai atau Kawasan Berikat</t>
  </si>
  <si>
    <t>Ket.</t>
  </si>
  <si>
    <t>Jumlah</t>
  </si>
  <si>
    <t xml:space="preserve"> </t>
  </si>
  <si>
    <t>Prognosa</t>
  </si>
  <si>
    <t>Nilai 
SKPLB/SKPN</t>
  </si>
  <si>
    <t>Nilai SKPKB</t>
  </si>
  <si>
    <t>SABANG SAWIT NUSANTARA</t>
  </si>
  <si>
    <t>90.724.034.5-333.000</t>
  </si>
  <si>
    <t>Potensi Refund
Discrepancy</t>
  </si>
  <si>
    <t>Ketetapan Terbit</t>
  </si>
  <si>
    <t>-</t>
  </si>
  <si>
    <t>Potensi SKPKB Terbit</t>
  </si>
  <si>
    <t>Potensi SKPLB/SKPN Terbit</t>
  </si>
  <si>
    <t>Badan 012016-122016</t>
  </si>
  <si>
    <t>PPN 112019-112019</t>
  </si>
  <si>
    <t>PPN 122019-122019</t>
  </si>
  <si>
    <t>PPN 122018 - 122018</t>
  </si>
  <si>
    <t>SUKSES GEMILANG PALEM</t>
  </si>
  <si>
    <t>PPN 012020-012020</t>
  </si>
  <si>
    <t>PPN 022020-022020</t>
  </si>
  <si>
    <t>PPN 032020-032020</t>
  </si>
  <si>
    <t>PPN 042020-042020</t>
  </si>
  <si>
    <t>Pencairan</t>
  </si>
  <si>
    <t>KEP-00002.PPN/WPJ.27/KP.07/2021-00033/107/16/333/20</t>
  </si>
  <si>
    <t>Pencairan SKPSTP melalui KEP-00002.PPN/WPJ.27/KP.07/2020-00011/107/18/333/20 tanggal 31/01/2020</t>
  </si>
  <si>
    <t>Pencairan SKPSTP melalui KEP-00002.PPN/WPJ.27/KP.07/2021-00154/107/19/333/20 tanggal 06/01/2021</t>
  </si>
  <si>
    <t>Pencairan SKPSTP melalui   
KEP-00005.PPN/WPJ.27/KP.07/2021-00002/107/19/333/21 tanggal 25/01/2021</t>
  </si>
  <si>
    <t>Pencairan SKPSTP melalui KEP-00008.PPN/WPJ.27/KP.07/2021-00001/107/20/333/21  tanggal 09/02/2021</t>
  </si>
  <si>
    <t>Pencairan SKPSTP melalui KEP-00013.PPN/WPJ.27/KP.07/2021-00003/107/20/333/21 tanggal ditetapkan 07/04/2021</t>
  </si>
  <si>
    <t>Pencairan SKPSTP melalui  KEP-00013.PPN/WPJ.27/KP.07/2021-00002/107/20/333/21 tanggal ditetapkan 07/04/2021</t>
  </si>
  <si>
    <t>PPN 052020-052020</t>
  </si>
  <si>
    <t>Data Per 11 November 2021</t>
  </si>
  <si>
    <t>Hasil pembayaran melalui SKPKPP nomor KEP-00001.PPH/WPJ.27/KP.07/2021 tanggal ditetapkan 22/06/2021</t>
  </si>
  <si>
    <t xml:space="preserve">Hasil pembayaran melalui SKPKPP nomor KEP-00016.PPN/WPJ.27/KP.07/2021 tanggal ditetapkan 18/05/2021 </t>
  </si>
  <si>
    <t xml:space="preserve">(3.440.103.208)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</si>
</sst>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164" fontId="0" fillId="0" borderId="1" xfId="1" applyFont="1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/>
    <xf numFmtId="0" fontId="3" fillId="0" borderId="0" xfId="0" applyFont="1"/>
    <xf numFmtId="0" fontId="0" fillId="2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164" fontId="0" fillId="0" borderId="1" xfId="1" applyFont="1" applyFill="1" applyBorder="1" applyAlignment="1">
      <alignment vertical="top"/>
    </xf>
    <xf numFmtId="164" fontId="0" fillId="3" borderId="1" xfId="1" applyFont="1" applyFill="1" applyBorder="1" applyAlignment="1">
      <alignment vertical="top"/>
    </xf>
    <xf numFmtId="164" fontId="0" fillId="3" borderId="1" xfId="1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164" fontId="4" fillId="4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3" borderId="1" xfId="1" applyFont="1" applyFill="1" applyBorder="1" applyAlignment="1">
      <alignment horizontal="right" vertical="top"/>
    </xf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1" applyFont="1" applyFill="1" applyBorder="1" applyAlignment="1">
      <alignment horizontal="right"/>
    </xf>
    <xf numFmtId="164" fontId="0" fillId="0" borderId="1" xfId="1" applyFont="1" applyBorder="1" applyAlignment="1">
      <alignment horizontal="right"/>
    </xf>
    <xf numFmtId="164" fontId="0" fillId="0" borderId="1" xfId="1" applyFont="1" applyFill="1" applyBorder="1" applyAlignment="1">
      <alignment horizontal="right" wrapText="1"/>
    </xf>
    <xf numFmtId="164" fontId="0" fillId="0" borderId="1" xfId="1" applyFont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6"/>
  <sheetViews>
    <sheetView tabSelected="1" zoomScaleNormal="100" workbookViewId="0">
      <pane xSplit="2" ySplit="6" topLeftCell="F7" activePane="bottomRight" state="frozen"/>
      <selection pane="topRight" activeCell="C1" sqref="C1"/>
      <selection pane="bottomLeft" activeCell="A7" sqref="A7"/>
      <selection pane="bottomRight" activeCell="I16" sqref="I16"/>
    </sheetView>
  </sheetViews>
  <sheetFormatPr defaultRowHeight="15" x14ac:dyDescent="0.25"/>
  <cols>
    <col min="1" max="1" width="3.85546875" bestFit="1" customWidth="1"/>
    <col min="2" max="2" width="26.28515625" bestFit="1" customWidth="1"/>
    <col min="3" max="3" width="22.28515625" bestFit="1" customWidth="1"/>
    <col min="4" max="4" width="22.7109375" bestFit="1" customWidth="1"/>
    <col min="5" max="5" width="12.28515625" bestFit="1" customWidth="1"/>
    <col min="6" max="6" width="18" bestFit="1" customWidth="1"/>
    <col min="7" max="7" width="14.28515625" bestFit="1" customWidth="1"/>
    <col min="8" max="8" width="18" bestFit="1" customWidth="1"/>
    <col min="9" max="9" width="16.140625" bestFit="1" customWidth="1"/>
    <col min="10" max="10" width="16.140625" customWidth="1"/>
    <col min="11" max="11" width="16.7109375" bestFit="1" customWidth="1"/>
    <col min="12" max="12" width="19.85546875" bestFit="1" customWidth="1"/>
    <col min="13" max="13" width="16.140625" customWidth="1"/>
    <col min="14" max="14" width="70.28515625" customWidth="1"/>
  </cols>
  <sheetData>
    <row r="2" spans="1:14" s="7" customFormat="1" ht="18.75" x14ac:dyDescent="0.3">
      <c r="A2" s="16" t="s">
        <v>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s="7" customFormat="1" ht="18.75" x14ac:dyDescent="0.3">
      <c r="A3" s="16" t="s">
        <v>40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5" spans="1:14" x14ac:dyDescent="0.25">
      <c r="A5" s="20" t="s">
        <v>5</v>
      </c>
      <c r="B5" s="20" t="s">
        <v>0</v>
      </c>
      <c r="C5" s="20" t="s">
        <v>1</v>
      </c>
      <c r="D5" s="20" t="s">
        <v>6</v>
      </c>
      <c r="E5" s="20" t="s">
        <v>7</v>
      </c>
      <c r="F5" s="20" t="s">
        <v>3</v>
      </c>
      <c r="G5" s="19" t="s">
        <v>18</v>
      </c>
      <c r="H5" s="19"/>
      <c r="I5" s="19"/>
      <c r="J5" s="21" t="s">
        <v>31</v>
      </c>
      <c r="K5" s="18" t="s">
        <v>12</v>
      </c>
      <c r="L5" s="18"/>
      <c r="M5" s="18"/>
      <c r="N5" s="19" t="s">
        <v>9</v>
      </c>
    </row>
    <row r="6" spans="1:14" ht="30" x14ac:dyDescent="0.25">
      <c r="A6" s="20"/>
      <c r="B6" s="20"/>
      <c r="C6" s="20"/>
      <c r="D6" s="20"/>
      <c r="E6" s="20"/>
      <c r="F6" s="20"/>
      <c r="G6" s="10" t="s">
        <v>14</v>
      </c>
      <c r="H6" s="10" t="s">
        <v>13</v>
      </c>
      <c r="I6" s="10" t="s">
        <v>4</v>
      </c>
      <c r="J6" s="22"/>
      <c r="K6" s="10" t="s">
        <v>20</v>
      </c>
      <c r="L6" s="10" t="s">
        <v>21</v>
      </c>
      <c r="M6" s="10" t="s">
        <v>17</v>
      </c>
      <c r="N6" s="19"/>
    </row>
    <row r="7" spans="1:14" ht="30" x14ac:dyDescent="0.25">
      <c r="A7" s="1">
        <v>1</v>
      </c>
      <c r="B7" s="3" t="s">
        <v>26</v>
      </c>
      <c r="C7" s="3" t="s">
        <v>2</v>
      </c>
      <c r="D7" s="9" t="s">
        <v>25</v>
      </c>
      <c r="E7" s="2">
        <v>43854</v>
      </c>
      <c r="F7" s="4">
        <v>-33172138495</v>
      </c>
      <c r="G7" s="29">
        <v>472105961</v>
      </c>
      <c r="H7" s="27">
        <v>-30812086555</v>
      </c>
      <c r="I7" s="27">
        <f>H7-F7</f>
        <v>2360051940</v>
      </c>
      <c r="J7" s="26">
        <v>472105961</v>
      </c>
      <c r="K7" s="12"/>
      <c r="L7" s="12"/>
      <c r="M7" s="12"/>
      <c r="N7" s="5" t="s">
        <v>33</v>
      </c>
    </row>
    <row r="8" spans="1:14" x14ac:dyDescent="0.25">
      <c r="A8" s="1">
        <v>2</v>
      </c>
      <c r="B8" s="3" t="s">
        <v>26</v>
      </c>
      <c r="C8" s="3" t="s">
        <v>2</v>
      </c>
      <c r="D8" s="9" t="s">
        <v>22</v>
      </c>
      <c r="E8" s="2">
        <v>44152</v>
      </c>
      <c r="F8" s="4">
        <v>0</v>
      </c>
      <c r="G8" s="11">
        <v>2149853820</v>
      </c>
      <c r="H8" s="26" t="s">
        <v>19</v>
      </c>
      <c r="I8" s="26" t="s">
        <v>19</v>
      </c>
      <c r="J8" s="26">
        <v>2034403820</v>
      </c>
      <c r="K8" s="12"/>
      <c r="L8" s="12"/>
      <c r="M8" s="12"/>
      <c r="N8" s="14" t="s">
        <v>32</v>
      </c>
    </row>
    <row r="9" spans="1:14" ht="30" x14ac:dyDescent="0.25">
      <c r="A9" s="1">
        <v>3</v>
      </c>
      <c r="B9" s="3" t="s">
        <v>26</v>
      </c>
      <c r="C9" s="3" t="s">
        <v>2</v>
      </c>
      <c r="D9" s="9" t="s">
        <v>23</v>
      </c>
      <c r="E9" s="2">
        <v>44152</v>
      </c>
      <c r="F9" s="4">
        <v>-7654950503</v>
      </c>
      <c r="G9" s="11" t="s">
        <v>19</v>
      </c>
      <c r="H9" s="26">
        <v>-7572690083</v>
      </c>
      <c r="I9" s="26">
        <f>H9-F9</f>
        <v>82260420</v>
      </c>
      <c r="J9" s="26">
        <v>20452084</v>
      </c>
      <c r="K9" s="13"/>
      <c r="L9" s="12"/>
      <c r="M9" s="12"/>
      <c r="N9" s="5" t="s">
        <v>34</v>
      </c>
    </row>
    <row r="10" spans="1:14" ht="30" x14ac:dyDescent="0.25">
      <c r="A10" s="1">
        <v>4</v>
      </c>
      <c r="B10" s="3" t="s">
        <v>26</v>
      </c>
      <c r="C10" s="3" t="s">
        <v>2</v>
      </c>
      <c r="D10" s="9" t="s">
        <v>24</v>
      </c>
      <c r="E10" s="2">
        <v>44215</v>
      </c>
      <c r="F10" s="4">
        <v>-8526540163</v>
      </c>
      <c r="G10" s="11" t="s">
        <v>19</v>
      </c>
      <c r="H10" s="26">
        <v>-8382624812</v>
      </c>
      <c r="I10" s="24">
        <f>H10-F10</f>
        <v>143915351</v>
      </c>
      <c r="J10" s="26">
        <v>14877348</v>
      </c>
      <c r="K10" s="13"/>
      <c r="L10" s="12"/>
      <c r="M10" s="12"/>
      <c r="N10" s="5" t="s">
        <v>35</v>
      </c>
    </row>
    <row r="11" spans="1:14" x14ac:dyDescent="0.25">
      <c r="A11" s="1">
        <v>5</v>
      </c>
      <c r="B11" s="3" t="s">
        <v>15</v>
      </c>
      <c r="C11" s="3" t="s">
        <v>16</v>
      </c>
      <c r="D11" s="9" t="s">
        <v>24</v>
      </c>
      <c r="E11" s="2">
        <v>44215</v>
      </c>
      <c r="F11" s="4">
        <v>-12076839927</v>
      </c>
      <c r="G11" s="11" t="s">
        <v>19</v>
      </c>
      <c r="H11" s="26">
        <v>-12076839927</v>
      </c>
      <c r="I11" s="24">
        <f t="shared" ref="I11:I15" si="0">H11-F11</f>
        <v>0</v>
      </c>
      <c r="J11" s="15" t="s">
        <v>19</v>
      </c>
      <c r="K11" s="13"/>
      <c r="L11" s="12"/>
      <c r="M11" s="12"/>
      <c r="N11" s="5" t="s">
        <v>19</v>
      </c>
    </row>
    <row r="12" spans="1:14" ht="30" x14ac:dyDescent="0.25">
      <c r="A12" s="1">
        <v>6</v>
      </c>
      <c r="B12" s="3" t="s">
        <v>26</v>
      </c>
      <c r="C12" s="3" t="s">
        <v>2</v>
      </c>
      <c r="D12" s="9" t="s">
        <v>27</v>
      </c>
      <c r="E12" s="2">
        <v>44225</v>
      </c>
      <c r="F12" s="4">
        <v>-1057874856</v>
      </c>
      <c r="G12" s="11" t="s">
        <v>19</v>
      </c>
      <c r="H12" s="26">
        <v>-899445582</v>
      </c>
      <c r="I12" s="24">
        <f t="shared" si="0"/>
        <v>158429274</v>
      </c>
      <c r="J12" s="15">
        <v>16087602</v>
      </c>
      <c r="K12" s="13"/>
      <c r="L12" s="12"/>
      <c r="M12" s="12"/>
      <c r="N12" s="5" t="s">
        <v>36</v>
      </c>
    </row>
    <row r="13" spans="1:14" ht="30" x14ac:dyDescent="0.25">
      <c r="A13" s="1">
        <v>7</v>
      </c>
      <c r="B13" s="3" t="s">
        <v>26</v>
      </c>
      <c r="C13" s="3" t="s">
        <v>2</v>
      </c>
      <c r="D13" s="9" t="s">
        <v>28</v>
      </c>
      <c r="E13" s="2">
        <v>44271</v>
      </c>
      <c r="F13" s="4">
        <v>-4698642168</v>
      </c>
      <c r="G13" s="11" t="s">
        <v>19</v>
      </c>
      <c r="H13" s="26">
        <v>-4596679068</v>
      </c>
      <c r="I13" s="24">
        <f t="shared" si="0"/>
        <v>101963100</v>
      </c>
      <c r="J13" s="15">
        <v>10366036</v>
      </c>
      <c r="K13" s="13"/>
      <c r="L13" s="12"/>
      <c r="M13" s="12"/>
      <c r="N13" s="5" t="s">
        <v>37</v>
      </c>
    </row>
    <row r="14" spans="1:14" ht="30" x14ac:dyDescent="0.25">
      <c r="A14" s="1">
        <v>8</v>
      </c>
      <c r="B14" s="3" t="s">
        <v>26</v>
      </c>
      <c r="C14" s="3" t="s">
        <v>2</v>
      </c>
      <c r="D14" s="9" t="s">
        <v>29</v>
      </c>
      <c r="E14" s="2">
        <v>44271</v>
      </c>
      <c r="F14" s="4">
        <v>-2131286236</v>
      </c>
      <c r="G14" s="11" t="s">
        <v>19</v>
      </c>
      <c r="H14" s="26">
        <v>-2081536236</v>
      </c>
      <c r="I14" s="24">
        <f t="shared" si="0"/>
        <v>49750000</v>
      </c>
      <c r="J14" s="15">
        <v>5401995</v>
      </c>
      <c r="K14" s="13"/>
      <c r="L14" s="12"/>
      <c r="M14" s="12"/>
      <c r="N14" s="5" t="s">
        <v>38</v>
      </c>
    </row>
    <row r="15" spans="1:14" ht="30" x14ac:dyDescent="0.25">
      <c r="A15" s="1">
        <v>9</v>
      </c>
      <c r="B15" s="3" t="s">
        <v>26</v>
      </c>
      <c r="C15" s="3" t="s">
        <v>2</v>
      </c>
      <c r="D15" s="9" t="s">
        <v>30</v>
      </c>
      <c r="E15" s="2" t="s">
        <v>19</v>
      </c>
      <c r="F15" s="4">
        <v>-2003974816</v>
      </c>
      <c r="G15" s="11" t="s">
        <v>19</v>
      </c>
      <c r="H15" s="26">
        <v>-1862934886</v>
      </c>
      <c r="I15" s="24">
        <v>141039930</v>
      </c>
      <c r="J15" s="27">
        <v>121403114</v>
      </c>
      <c r="K15" s="23"/>
      <c r="L15" s="12"/>
      <c r="M15" s="12"/>
      <c r="N15" s="5" t="s">
        <v>42</v>
      </c>
    </row>
    <row r="16" spans="1:14" x14ac:dyDescent="0.25">
      <c r="A16" s="1">
        <v>10</v>
      </c>
      <c r="B16" s="3" t="s">
        <v>15</v>
      </c>
      <c r="C16" s="3" t="s">
        <v>16</v>
      </c>
      <c r="D16" s="9" t="s">
        <v>30</v>
      </c>
      <c r="E16" s="2" t="s">
        <v>19</v>
      </c>
      <c r="F16" s="4">
        <v>-11054665327</v>
      </c>
      <c r="G16" s="11" t="s">
        <v>19</v>
      </c>
      <c r="H16" s="26">
        <v>-11054665327</v>
      </c>
      <c r="I16" s="24" t="s">
        <v>19</v>
      </c>
      <c r="J16" s="27" t="s">
        <v>19</v>
      </c>
      <c r="K16" s="23"/>
      <c r="L16" s="12"/>
      <c r="M16" s="12"/>
      <c r="N16" s="5" t="s">
        <v>19</v>
      </c>
    </row>
    <row r="17" spans="1:14" x14ac:dyDescent="0.25">
      <c r="A17" s="1">
        <v>11</v>
      </c>
      <c r="B17" s="3" t="s">
        <v>15</v>
      </c>
      <c r="C17" s="3" t="s">
        <v>16</v>
      </c>
      <c r="D17" s="9" t="s">
        <v>39</v>
      </c>
      <c r="E17" s="2" t="s">
        <v>19</v>
      </c>
      <c r="F17" s="4">
        <v>-2005894730</v>
      </c>
      <c r="G17" s="11" t="s">
        <v>19</v>
      </c>
      <c r="H17" s="26">
        <v>-2005894730</v>
      </c>
      <c r="I17" s="24" t="s">
        <v>19</v>
      </c>
      <c r="J17" s="27" t="s">
        <v>19</v>
      </c>
      <c r="K17" s="23"/>
      <c r="L17" s="23"/>
      <c r="M17" s="12"/>
      <c r="N17" s="5" t="s">
        <v>19</v>
      </c>
    </row>
    <row r="18" spans="1:14" ht="30" x14ac:dyDescent="0.25">
      <c r="A18" s="1">
        <v>12</v>
      </c>
      <c r="B18" s="3" t="s">
        <v>26</v>
      </c>
      <c r="C18" s="3" t="s">
        <v>2</v>
      </c>
      <c r="D18" s="9" t="s">
        <v>39</v>
      </c>
      <c r="E18" s="2" t="s">
        <v>19</v>
      </c>
      <c r="F18" s="4">
        <v>-3512141278</v>
      </c>
      <c r="G18" s="11" t="s">
        <v>19</v>
      </c>
      <c r="H18" s="28" t="s">
        <v>43</v>
      </c>
      <c r="I18" s="24">
        <v>72038070</v>
      </c>
      <c r="J18" s="27">
        <v>7228880</v>
      </c>
      <c r="K18" s="23"/>
      <c r="L18" s="23"/>
      <c r="M18" s="12"/>
      <c r="N18" s="5" t="s">
        <v>41</v>
      </c>
    </row>
    <row r="19" spans="1:14" x14ac:dyDescent="0.25">
      <c r="A19" s="17" t="s">
        <v>10</v>
      </c>
      <c r="B19" s="17"/>
      <c r="C19" s="17"/>
      <c r="D19" s="17"/>
      <c r="E19" s="17"/>
      <c r="F19" s="6">
        <f>SUM(F7:F18)</f>
        <v>-87894948499</v>
      </c>
      <c r="G19" s="6">
        <f t="shared" ref="G19:M19" si="1">SUM(G7:G16)</f>
        <v>2621959781</v>
      </c>
      <c r="H19" s="25">
        <f>SUM(H7:H18)</f>
        <v>-81345397206</v>
      </c>
      <c r="I19" s="25">
        <f>SUM(I7:I18)</f>
        <v>3109448085</v>
      </c>
      <c r="J19" s="25">
        <f>SUM(J7:J18)</f>
        <v>2702326840</v>
      </c>
      <c r="K19" s="6">
        <f t="shared" si="1"/>
        <v>0</v>
      </c>
      <c r="L19" s="6">
        <f t="shared" si="1"/>
        <v>0</v>
      </c>
      <c r="M19" s="6">
        <f t="shared" si="1"/>
        <v>0</v>
      </c>
      <c r="N19" s="8"/>
    </row>
    <row r="26" spans="1:14" x14ac:dyDescent="0.25">
      <c r="B26" t="s">
        <v>11</v>
      </c>
    </row>
  </sheetData>
  <mergeCells count="13">
    <mergeCell ref="A2:N2"/>
    <mergeCell ref="A3:N3"/>
    <mergeCell ref="A19:E19"/>
    <mergeCell ref="K5:M5"/>
    <mergeCell ref="G5:I5"/>
    <mergeCell ref="F5:F6"/>
    <mergeCell ref="E5:E6"/>
    <mergeCell ref="D5:D6"/>
    <mergeCell ref="C5:C6"/>
    <mergeCell ref="B5:B6"/>
    <mergeCell ref="A5:A6"/>
    <mergeCell ref="N5:N6"/>
    <mergeCell ref="J5:J6"/>
  </mergeCell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333 11 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AULIA PUTRI DARMAWAN</dc:creator>
  <cp:lastModifiedBy>CINDY AULIA PUTRI DARMAWAN</cp:lastModifiedBy>
  <cp:lastPrinted>2021-02-24T04:54:40Z</cp:lastPrinted>
  <dcterms:created xsi:type="dcterms:W3CDTF">2020-07-08T01:06:08Z</dcterms:created>
  <dcterms:modified xsi:type="dcterms:W3CDTF">2021-11-11T02:31:53Z</dcterms:modified>
</cp:coreProperties>
</file>