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6.3.216\Pemeriksaan\2021\LAPORAN BULANAN 2021\10. OKTOBER 2021\"/>
    </mc:Choice>
  </mc:AlternateContent>
  <bookViews>
    <workbookView xWindow="0" yWindow="0" windowWidth="19200" windowHeight="11460"/>
  </bookViews>
  <sheets>
    <sheet name="L-04.1.20 Riil" sheetId="1" r:id="rId1"/>
    <sheet name="L-04.1.20 Konversi" sheetId="8" r:id="rId2"/>
    <sheet name="L-04.1.21" sheetId="4" r:id="rId3"/>
    <sheet name="KPP L05.1.03" sheetId="5" r:id="rId4"/>
  </sheets>
  <definedNames>
    <definedName name="_xlnm.Print_Area" localSheetId="2">'L-04.1.21'!$A$1:$AB$30</definedName>
    <definedName name="_xlnm.Print_Titles" localSheetId="3">'KPP L05.1.03'!$15:$17</definedName>
  </definedNames>
  <calcPr calcId="162913"/>
</workbook>
</file>

<file path=xl/calcChain.xml><?xml version="1.0" encoding="utf-8"?>
<calcChain xmlns="http://schemas.openxmlformats.org/spreadsheetml/2006/main">
  <c r="Q21" i="1" l="1"/>
  <c r="L21" i="1"/>
  <c r="U19" i="4" l="1"/>
  <c r="AB19" i="4" s="1"/>
  <c r="G21" i="1" l="1"/>
  <c r="V21" i="1" l="1"/>
  <c r="W21" i="1" s="1"/>
  <c r="V21" i="8" l="1"/>
  <c r="Q21" i="8"/>
  <c r="L21" i="8"/>
  <c r="G21" i="8"/>
  <c r="W21" i="8" l="1"/>
  <c r="H22" i="4"/>
  <c r="AA19" i="4" l="1"/>
  <c r="AA22" i="4" s="1"/>
  <c r="Y22" i="4"/>
  <c r="R19" i="4"/>
  <c r="M19" i="4"/>
  <c r="M22" i="4" s="1"/>
  <c r="I22" i="4"/>
  <c r="J22" i="4"/>
  <c r="K22" i="4"/>
  <c r="L22" i="4"/>
  <c r="N22" i="4"/>
  <c r="O22" i="4"/>
  <c r="P22" i="4"/>
  <c r="Q22" i="4"/>
  <c r="S22" i="4"/>
  <c r="T22" i="4"/>
  <c r="V22" i="4"/>
  <c r="W22" i="4"/>
  <c r="X22" i="4"/>
  <c r="Z22" i="4"/>
  <c r="AB22" i="4" l="1"/>
  <c r="U22" i="4"/>
  <c r="R22" i="4"/>
  <c r="B18" i="5"/>
  <c r="C18" i="5" s="1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C22" i="4" l="1"/>
  <c r="D22" i="4"/>
  <c r="E22" i="4"/>
  <c r="F22" i="4"/>
  <c r="G22" i="4"/>
</calcChain>
</file>

<file path=xl/sharedStrings.xml><?xml version="1.0" encoding="utf-8"?>
<sst xmlns="http://schemas.openxmlformats.org/spreadsheetml/2006/main" count="215" uniqueCount="97">
  <si>
    <t>KEMENTERIAN KEUANGAN REPUBLIK INDONESIA</t>
  </si>
  <si>
    <t>DIREKTORAT JENDERAL PAJAK</t>
  </si>
  <si>
    <t>KANTOR WILAYAH DJP SUMATERA BARAT DAN JAMBI</t>
  </si>
  <si>
    <t>KANTOR PELAYANAN PAJAK PRATAMA BANGKO</t>
  </si>
  <si>
    <t>Yth: Kepala Kantor Wilayah DJP Sumatera Barat dan Jambi</t>
  </si>
  <si>
    <t>di. Padang</t>
  </si>
  <si>
    <t>L-04.1.20</t>
  </si>
  <si>
    <t>KPP Pratama Bangko</t>
  </si>
  <si>
    <t>No.</t>
  </si>
  <si>
    <t>Tunggakan SP2 Tahun Sebelumnya</t>
  </si>
  <si>
    <t>Orang Pribadi / Bendaharawan</t>
  </si>
  <si>
    <t>Badan</t>
  </si>
  <si>
    <t>Grand Total</t>
  </si>
  <si>
    <t>Rutin</t>
  </si>
  <si>
    <t>Pemsus</t>
  </si>
  <si>
    <t xml:space="preserve">Total          </t>
  </si>
  <si>
    <t>Tujuan 
Lain</t>
  </si>
  <si>
    <t>Total</t>
  </si>
  <si>
    <t>All Taxes</t>
  </si>
  <si>
    <r>
      <rPr>
        <b/>
        <i/>
        <sz val="12"/>
        <color indexed="8"/>
        <rFont val="Arial"/>
        <family val="2"/>
      </rPr>
      <t>Single</t>
    </r>
    <r>
      <rPr>
        <b/>
        <sz val="12"/>
        <color indexed="8"/>
        <rFont val="Arial"/>
        <family val="2"/>
      </rPr>
      <t xml:space="preserve"> / Beberapa Jenis Pajak</t>
    </r>
  </si>
  <si>
    <t>Laporan Bulanan Evaluasi Kegiatan Pemeriksaan (Riil)</t>
  </si>
  <si>
    <t>Jumlah</t>
  </si>
  <si>
    <t>(22)</t>
  </si>
  <si>
    <t>(21)</t>
  </si>
  <si>
    <t>(20)</t>
  </si>
  <si>
    <t>(19)</t>
  </si>
  <si>
    <t>(18) = (15)+(16)+(17)</t>
  </si>
  <si>
    <t>(17)</t>
  </si>
  <si>
    <t>(16)</t>
  </si>
  <si>
    <t>(16)=(13)+(14)+(15)</t>
  </si>
  <si>
    <t>(15)</t>
  </si>
  <si>
    <t>(14)</t>
  </si>
  <si>
    <t>(13)</t>
  </si>
  <si>
    <t>(12)=(8)+(9)+(10)+(11)</t>
  </si>
  <si>
    <t>(11)</t>
  </si>
  <si>
    <t>(10)</t>
  </si>
  <si>
    <t>(9)</t>
  </si>
  <si>
    <t>(8)</t>
  </si>
  <si>
    <t>(7) = (5) - (6)</t>
  </si>
  <si>
    <t>(6)</t>
  </si>
  <si>
    <t>(5)</t>
  </si>
  <si>
    <t>(4)</t>
  </si>
  <si>
    <t>(3)</t>
  </si>
  <si>
    <t>(2)</t>
  </si>
  <si>
    <t>(1)</t>
  </si>
  <si>
    <r>
      <rPr>
        <b/>
        <i/>
        <sz val="10"/>
        <color indexed="8"/>
        <rFont val="Arial"/>
        <family val="2"/>
      </rPr>
      <t>Single</t>
    </r>
    <r>
      <rPr>
        <b/>
        <sz val="10"/>
        <color indexed="8"/>
        <rFont val="Arial"/>
        <family val="2"/>
      </rPr>
      <t>/ Beberapa Jenis Pajak</t>
    </r>
  </si>
  <si>
    <t>Refund Discrepancy</t>
  </si>
  <si>
    <t>Nilai SKPLB/SKPKB/SKPN</t>
  </si>
  <si>
    <t>Nilai LB      Cfm SPT</t>
  </si>
  <si>
    <t>Tujuan Lain</t>
  </si>
  <si>
    <t>Unmatch</t>
  </si>
  <si>
    <t>SKP tahun sebelumnya yang dibayar pada tahun berjalan</t>
  </si>
  <si>
    <t xml:space="preserve">SKPKB Dibayar </t>
  </si>
  <si>
    <t xml:space="preserve">SKPKB Terbit                                                                    </t>
  </si>
  <si>
    <t>Dibayar PBK</t>
  </si>
  <si>
    <t>Rencana Penerimaan Hasil Pemeriksaan</t>
  </si>
  <si>
    <t>Unit Pelaksana Pemeriksaan (UP2)</t>
  </si>
  <si>
    <r>
      <t xml:space="preserve">Laporan Bulanan Rekapitulasi </t>
    </r>
    <r>
      <rPr>
        <b/>
        <i/>
        <sz val="15"/>
        <color indexed="8"/>
        <rFont val="Arial"/>
        <family val="2"/>
      </rPr>
      <t xml:space="preserve">Refund Discrepancy </t>
    </r>
    <r>
      <rPr>
        <b/>
        <sz val="15"/>
        <color indexed="8"/>
        <rFont val="Arial"/>
        <family val="2"/>
      </rPr>
      <t xml:space="preserve">dan Penerimaan Hasil Pemeriksaan </t>
    </r>
  </si>
  <si>
    <t>L-04.1.21</t>
  </si>
  <si>
    <t>di Padang</t>
  </si>
  <si>
    <t xml:space="preserve">Yth: Kepala Kantor Wilayah DJP Sumatera Barat dan Jambi </t>
  </si>
  <si>
    <t>KODE LAPORAN : L-05.1.03</t>
  </si>
  <si>
    <t>NIHIL</t>
  </si>
  <si>
    <t>HASIL</t>
  </si>
  <si>
    <t>TANGGAL</t>
  </si>
  <si>
    <t>JENIS (A/B/C/…)</t>
  </si>
  <si>
    <t>NOMOR</t>
  </si>
  <si>
    <t>TINDAK LANJUT LAIN</t>
  </si>
  <si>
    <t>HIMBAUAN KE-2</t>
  </si>
  <si>
    <t>HIMBAUAN KE-1</t>
  </si>
  <si>
    <t>NILAI PPN</t>
  </si>
  <si>
    <t>NO &amp; KODE SERI</t>
  </si>
  <si>
    <t>NPWP</t>
  </si>
  <si>
    <t>NAMA</t>
  </si>
  <si>
    <t xml:space="preserve">NILAI PPN DISETOR </t>
  </si>
  <si>
    <t>TINDAK LANJUT YANG TELAH DILAKUKAN</t>
  </si>
  <si>
    <t>WP PENGGUNA</t>
  </si>
  <si>
    <t xml:space="preserve">WP PENERBIT </t>
  </si>
  <si>
    <t>KETERANGAN/ SUMBER INDIKASI</t>
  </si>
  <si>
    <t>INDIKASI                   (PENGGUNA/PENERBIT)</t>
  </si>
  <si>
    <t>NO</t>
  </si>
  <si>
    <t>LAPORAN PENGAWASAN HASIL TINDAK LANJUT PENANGANAN WAJIB PAJAK YANG DIINDIKASIKAN SEBAGAI PENGGUNA DAN PENERBIT FAKTUR PAJAK TIDAK SAH</t>
  </si>
  <si>
    <t>di  Padang</t>
  </si>
  <si>
    <t>KPP PRATAMA BANGKO</t>
  </si>
  <si>
    <t>(23)</t>
  </si>
  <si>
    <t>(24) = (19)+(20)+(21)+(22)+(23)</t>
  </si>
  <si>
    <t>(25) = (18)+(24)</t>
  </si>
  <si>
    <t>Rencana Penyelesaian Pemeriksaan 2021</t>
  </si>
  <si>
    <t>Laporan Bulanan Evaluasi Kegiatan Pemeriksaan (Konversi)</t>
  </si>
  <si>
    <t>Sampai Dengan Bulan Oktober Tahun 2021</t>
  </si>
  <si>
    <t>SP2 Terbit s.d. Bulan Oktober 2021</t>
  </si>
  <si>
    <t>Realisasi Penyelesaian s.d. Bulan Oktober 2021</t>
  </si>
  <si>
    <t>Potensi Atas Pemeriksaan Khusus s.d. Bulan 
Oktober 2021</t>
  </si>
  <si>
    <r>
      <t>Refund Discrepancy s</t>
    </r>
    <r>
      <rPr>
        <b/>
        <sz val="11"/>
        <color indexed="8"/>
        <rFont val="Arial"/>
        <family val="2"/>
      </rPr>
      <t>.d. Bulan 
Oktober 2021</t>
    </r>
  </si>
  <si>
    <t>Penerimaan Hasil Pemeriksaan Sampai s.d. Bulan Oktober 2021</t>
  </si>
  <si>
    <t>Jumlah Penerimaan Pajak s.d. Bulan Oktober 2021</t>
  </si>
  <si>
    <t>Grand Total Penerimaan Pajak s.d. Oktober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</si>
</sst>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_(* #,##0.00_);_(* \(#,##0.00\);_(* &quot;-&quot;??_);_(@_)"/>
    <numFmt numFmtId="166" formatCode="#,##0;[Red]#,##0"/>
    <numFmt numFmtId="167" formatCode="0_);\(0\)"/>
  </numFmts>
  <fonts count="45" x14ac:knownFonts="1"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b/>
      <sz val="9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4"/>
      <color indexed="8"/>
      <name val="Arial"/>
      <family val="2"/>
    </font>
    <font>
      <sz val="11"/>
      <color indexed="8"/>
      <name val="Calibri"/>
      <family val="2"/>
    </font>
    <font>
      <b/>
      <sz val="14"/>
      <color indexed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rgb="FF00000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4"/>
      <color theme="1"/>
      <name val="Calibri"/>
      <family val="2"/>
      <charset val="1"/>
      <scheme val="minor"/>
    </font>
    <font>
      <b/>
      <sz val="13"/>
      <color rgb="FF000000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Tahoma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8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1"/>
      <color indexed="8"/>
      <name val="Arial"/>
      <family val="2"/>
    </font>
    <font>
      <i/>
      <sz val="11"/>
      <color indexed="8"/>
      <name val="Arial"/>
      <family val="2"/>
    </font>
    <font>
      <b/>
      <sz val="15"/>
      <color indexed="8"/>
      <name val="Arial"/>
      <family val="2"/>
    </font>
    <font>
      <b/>
      <i/>
      <sz val="15"/>
      <color indexed="8"/>
      <name val="Arial"/>
      <family val="2"/>
    </font>
    <font>
      <b/>
      <sz val="15"/>
      <name val="Arial"/>
      <family val="2"/>
    </font>
    <font>
      <b/>
      <sz val="14"/>
      <color theme="1"/>
      <name val="Arial"/>
      <family val="2"/>
    </font>
    <font>
      <b/>
      <sz val="13"/>
      <color theme="1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7EC234"/>
        <bgColor indexed="64"/>
      </patternFill>
    </fill>
    <fill>
      <patternFill patternType="solid">
        <fgColor rgb="FFE5FEDE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8">
    <xf numFmtId="0" fontId="0" fillId="0" borderId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3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3" fillId="0" borderId="0"/>
    <xf numFmtId="0" fontId="11" fillId="0" borderId="0"/>
    <xf numFmtId="0" fontId="14" fillId="0" borderId="0"/>
    <xf numFmtId="0" fontId="13" fillId="0" borderId="0"/>
    <xf numFmtId="0" fontId="13" fillId="0" borderId="0"/>
    <xf numFmtId="0" fontId="14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4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205">
    <xf numFmtId="0" fontId="0" fillId="0" borderId="0" xfId="0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15" applyFont="1"/>
    <xf numFmtId="0" fontId="18" fillId="2" borderId="2" xfId="15" applyFont="1" applyFill="1" applyBorder="1" applyAlignment="1">
      <alignment horizontal="center" vertical="center" wrapText="1"/>
    </xf>
    <xf numFmtId="0" fontId="4" fillId="3" borderId="1" xfId="15" quotePrefix="1" applyFont="1" applyFill="1" applyBorder="1" applyAlignment="1">
      <alignment horizontal="center" vertical="center"/>
    </xf>
    <xf numFmtId="0" fontId="4" fillId="3" borderId="4" xfId="15" quotePrefix="1" applyFont="1" applyFill="1" applyBorder="1" applyAlignment="1">
      <alignment horizontal="center" vertical="center"/>
    </xf>
    <xf numFmtId="0" fontId="4" fillId="4" borderId="1" xfId="15" quotePrefix="1" applyFont="1" applyFill="1" applyBorder="1" applyAlignment="1">
      <alignment horizontal="center" vertical="center"/>
    </xf>
    <xf numFmtId="0" fontId="4" fillId="4" borderId="4" xfId="15" quotePrefix="1" applyFont="1" applyFill="1" applyBorder="1" applyAlignment="1">
      <alignment horizontal="center" vertical="center"/>
    </xf>
    <xf numFmtId="0" fontId="0" fillId="4" borderId="0" xfId="0" applyFill="1"/>
    <xf numFmtId="0" fontId="7" fillId="0" borderId="7" xfId="15" applyFont="1" applyFill="1" applyBorder="1"/>
    <xf numFmtId="1" fontId="6" fillId="0" borderId="7" xfId="15" applyNumberFormat="1" applyFont="1" applyFill="1" applyBorder="1"/>
    <xf numFmtId="0" fontId="6" fillId="0" borderId="7" xfId="15" applyFont="1" applyFill="1" applyBorder="1"/>
    <xf numFmtId="1" fontId="6" fillId="0" borderId="8" xfId="15" applyNumberFormat="1" applyFont="1" applyFill="1" applyBorder="1"/>
    <xf numFmtId="0" fontId="19" fillId="0" borderId="0" xfId="0" applyFont="1"/>
    <xf numFmtId="9" fontId="8" fillId="0" borderId="0" xfId="75" applyFont="1" applyBorder="1" applyAlignment="1">
      <alignment horizontal="left"/>
    </xf>
    <xf numFmtId="0" fontId="17" fillId="2" borderId="1" xfId="15" applyFont="1" applyFill="1" applyBorder="1" applyAlignment="1">
      <alignment horizontal="center" vertical="center" wrapText="1"/>
    </xf>
    <xf numFmtId="0" fontId="17" fillId="2" borderId="3" xfId="15" applyFont="1" applyFill="1" applyBorder="1" applyAlignment="1">
      <alignment horizontal="center" vertical="center" wrapText="1"/>
    </xf>
    <xf numFmtId="0" fontId="17" fillId="2" borderId="2" xfId="15" applyFont="1" applyFill="1" applyBorder="1" applyAlignment="1">
      <alignment horizontal="center" vertical="center" wrapText="1"/>
    </xf>
    <xf numFmtId="0" fontId="2" fillId="0" borderId="0" xfId="15" applyFont="1" applyBorder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left"/>
    </xf>
    <xf numFmtId="0" fontId="21" fillId="0" borderId="0" xfId="15" applyFont="1"/>
    <xf numFmtId="0" fontId="21" fillId="0" borderId="0" xfId="0" applyFont="1"/>
    <xf numFmtId="0" fontId="22" fillId="0" borderId="0" xfId="0" applyFont="1"/>
    <xf numFmtId="2" fontId="2" fillId="0" borderId="5" xfId="15" applyNumberFormat="1" applyFont="1" applyFill="1" applyBorder="1" applyAlignment="1">
      <alignment horizontal="center"/>
    </xf>
    <xf numFmtId="2" fontId="2" fillId="0" borderId="6" xfId="15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3" fillId="0" borderId="0" xfId="0" applyFont="1"/>
    <xf numFmtId="0" fontId="2" fillId="0" borderId="5" xfId="15" applyFont="1" applyBorder="1" applyAlignment="1">
      <alignment horizontal="center"/>
    </xf>
    <xf numFmtId="0" fontId="6" fillId="0" borderId="7" xfId="15" applyFont="1" applyBorder="1" applyAlignment="1">
      <alignment horizontal="center"/>
    </xf>
    <xf numFmtId="2" fontId="5" fillId="0" borderId="5" xfId="15" applyNumberFormat="1" applyFont="1" applyFill="1" applyBorder="1" applyAlignment="1">
      <alignment horizontal="center"/>
    </xf>
    <xf numFmtId="2" fontId="17" fillId="0" borderId="0" xfId="0" applyNumberFormat="1" applyFont="1" applyAlignment="1">
      <alignment horizontal="center"/>
    </xf>
    <xf numFmtId="0" fontId="24" fillId="0" borderId="0" xfId="0" applyFont="1"/>
    <xf numFmtId="0" fontId="25" fillId="4" borderId="0" xfId="0" applyFont="1" applyFill="1" applyBorder="1"/>
    <xf numFmtId="0" fontId="10" fillId="4" borderId="0" xfId="0" applyFont="1" applyFill="1" applyBorder="1"/>
    <xf numFmtId="0" fontId="25" fillId="0" borderId="0" xfId="0" applyFont="1"/>
    <xf numFmtId="0" fontId="25" fillId="0" borderId="19" xfId="0" applyFont="1" applyBorder="1"/>
    <xf numFmtId="166" fontId="25" fillId="0" borderId="0" xfId="0" applyNumberFormat="1" applyFont="1"/>
    <xf numFmtId="164" fontId="25" fillId="0" borderId="0" xfId="77" applyFont="1"/>
    <xf numFmtId="0" fontId="25" fillId="5" borderId="8" xfId="0" applyFont="1" applyFill="1" applyBorder="1"/>
    <xf numFmtId="0" fontId="25" fillId="5" borderId="20" xfId="0" applyFont="1" applyFill="1" applyBorder="1"/>
    <xf numFmtId="0" fontId="25" fillId="5" borderId="7" xfId="0" applyFont="1" applyFill="1" applyBorder="1"/>
    <xf numFmtId="0" fontId="25" fillId="5" borderId="7" xfId="0" applyFont="1" applyFill="1" applyBorder="1" applyAlignment="1">
      <alignment horizontal="center"/>
    </xf>
    <xf numFmtId="0" fontId="25" fillId="5" borderId="21" xfId="0" applyFont="1" applyFill="1" applyBorder="1" applyAlignment="1">
      <alignment horizontal="center"/>
    </xf>
    <xf numFmtId="0" fontId="25" fillId="5" borderId="22" xfId="0" applyFont="1" applyFill="1" applyBorder="1" applyAlignment="1">
      <alignment horizontal="center"/>
    </xf>
    <xf numFmtId="166" fontId="26" fillId="5" borderId="24" xfId="0" applyNumberFormat="1" applyFont="1" applyFill="1" applyBorder="1"/>
    <xf numFmtId="166" fontId="26" fillId="5" borderId="5" xfId="0" applyNumberFormat="1" applyFont="1" applyFill="1" applyBorder="1"/>
    <xf numFmtId="166" fontId="26" fillId="5" borderId="0" xfId="0" applyNumberFormat="1" applyFont="1" applyFill="1" applyBorder="1"/>
    <xf numFmtId="0" fontId="26" fillId="5" borderId="24" xfId="0" applyFont="1" applyFill="1" applyBorder="1"/>
    <xf numFmtId="0" fontId="27" fillId="5" borderId="25" xfId="0" applyFont="1" applyFill="1" applyBorder="1" applyAlignment="1">
      <alignment horizontal="center"/>
    </xf>
    <xf numFmtId="166" fontId="25" fillId="5" borderId="4" xfId="0" applyNumberFormat="1" applyFont="1" applyFill="1" applyBorder="1"/>
    <xf numFmtId="166" fontId="25" fillId="5" borderId="26" xfId="0" applyNumberFormat="1" applyFont="1" applyFill="1" applyBorder="1"/>
    <xf numFmtId="166" fontId="25" fillId="5" borderId="1" xfId="0" applyNumberFormat="1" applyFont="1" applyFill="1" applyBorder="1"/>
    <xf numFmtId="166" fontId="28" fillId="5" borderId="26" xfId="0" applyNumberFormat="1" applyFont="1" applyFill="1" applyBorder="1"/>
    <xf numFmtId="166" fontId="29" fillId="5" borderId="1" xfId="0" applyNumberFormat="1" applyFont="1" applyFill="1" applyBorder="1"/>
    <xf numFmtId="166" fontId="29" fillId="5" borderId="27" xfId="0" applyNumberFormat="1" applyFont="1" applyFill="1" applyBorder="1"/>
    <xf numFmtId="166" fontId="29" fillId="5" borderId="28" xfId="0" applyNumberFormat="1" applyFont="1" applyFill="1" applyBorder="1"/>
    <xf numFmtId="166" fontId="29" fillId="5" borderId="24" xfId="0" applyNumberFormat="1" applyFont="1" applyFill="1" applyBorder="1"/>
    <xf numFmtId="0" fontId="29" fillId="5" borderId="28" xfId="0" applyFont="1" applyFill="1" applyBorder="1"/>
    <xf numFmtId="0" fontId="25" fillId="5" borderId="29" xfId="0" applyFont="1" applyFill="1" applyBorder="1" applyAlignment="1">
      <alignment horizontal="center"/>
    </xf>
    <xf numFmtId="166" fontId="25" fillId="4" borderId="30" xfId="0" applyNumberFormat="1" applyFont="1" applyFill="1" applyBorder="1"/>
    <xf numFmtId="166" fontId="25" fillId="4" borderId="14" xfId="0" applyNumberFormat="1" applyFont="1" applyFill="1" applyBorder="1"/>
    <xf numFmtId="166" fontId="25" fillId="4" borderId="3" xfId="0" applyNumberFormat="1" applyFont="1" applyFill="1" applyBorder="1"/>
    <xf numFmtId="166" fontId="25" fillId="0" borderId="3" xfId="0" applyNumberFormat="1" applyFont="1" applyFill="1" applyBorder="1"/>
    <xf numFmtId="166" fontId="28" fillId="0" borderId="14" xfId="0" applyNumberFormat="1" applyFont="1" applyFill="1" applyBorder="1"/>
    <xf numFmtId="166" fontId="29" fillId="0" borderId="14" xfId="0" applyNumberFormat="1" applyFont="1" applyFill="1" applyBorder="1"/>
    <xf numFmtId="166" fontId="29" fillId="0" borderId="3" xfId="0" applyNumberFormat="1" applyFont="1" applyFill="1" applyBorder="1"/>
    <xf numFmtId="166" fontId="29" fillId="0" borderId="16" xfId="0" applyNumberFormat="1" applyFont="1" applyFill="1" applyBorder="1"/>
    <xf numFmtId="0" fontId="29" fillId="0" borderId="3" xfId="0" applyFont="1" applyFill="1" applyBorder="1"/>
    <xf numFmtId="0" fontId="25" fillId="0" borderId="31" xfId="0" applyFont="1" applyBorder="1" applyAlignment="1">
      <alignment horizontal="center"/>
    </xf>
    <xf numFmtId="166" fontId="25" fillId="4" borderId="6" xfId="0" applyNumberFormat="1" applyFont="1" applyFill="1" applyBorder="1"/>
    <xf numFmtId="166" fontId="25" fillId="4" borderId="5" xfId="0" applyNumberFormat="1" applyFont="1" applyFill="1" applyBorder="1"/>
    <xf numFmtId="166" fontId="25" fillId="0" borderId="5" xfId="0" applyNumberFormat="1" applyFont="1" applyFill="1" applyBorder="1"/>
    <xf numFmtId="166" fontId="29" fillId="0" borderId="5" xfId="0" applyNumberFormat="1" applyFont="1" applyFill="1" applyBorder="1"/>
    <xf numFmtId="166" fontId="29" fillId="0" borderId="24" xfId="0" applyNumberFormat="1" applyFont="1" applyFill="1" applyBorder="1"/>
    <xf numFmtId="166" fontId="29" fillId="0" borderId="32" xfId="0" applyNumberFormat="1" applyFont="1" applyFill="1" applyBorder="1"/>
    <xf numFmtId="166" fontId="29" fillId="0" borderId="5" xfId="0" applyNumberFormat="1" applyFont="1" applyFill="1" applyBorder="1" applyAlignment="1">
      <alignment horizontal="right"/>
    </xf>
    <xf numFmtId="0" fontId="29" fillId="0" borderId="5" xfId="0" applyFont="1" applyFill="1" applyBorder="1"/>
    <xf numFmtId="0" fontId="25" fillId="0" borderId="33" xfId="0" applyFont="1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28" xfId="0" applyBorder="1"/>
    <xf numFmtId="0" fontId="0" fillId="0" borderId="26" xfId="0" applyBorder="1"/>
    <xf numFmtId="0" fontId="0" fillId="0" borderId="34" xfId="0" applyBorder="1"/>
    <xf numFmtId="0" fontId="4" fillId="6" borderId="9" xfId="0" quotePrefix="1" applyFont="1" applyFill="1" applyBorder="1" applyAlignment="1">
      <alignment horizontal="center" vertical="center"/>
    </xf>
    <xf numFmtId="0" fontId="30" fillId="6" borderId="2" xfId="0" quotePrefix="1" applyFont="1" applyFill="1" applyBorder="1" applyAlignment="1">
      <alignment horizontal="center" vertical="center"/>
    </xf>
    <xf numFmtId="0" fontId="4" fillId="6" borderId="2" xfId="0" quotePrefix="1" applyFont="1" applyFill="1" applyBorder="1" applyAlignment="1">
      <alignment horizontal="center" vertical="center"/>
    </xf>
    <xf numFmtId="0" fontId="4" fillId="2" borderId="35" xfId="0" quotePrefix="1" applyFont="1" applyFill="1" applyBorder="1" applyAlignment="1">
      <alignment horizontal="center" vertical="center"/>
    </xf>
    <xf numFmtId="0" fontId="4" fillId="2" borderId="35" xfId="0" quotePrefix="1" applyFont="1" applyFill="1" applyBorder="1" applyAlignment="1">
      <alignment horizontal="center" vertical="center" wrapText="1"/>
    </xf>
    <xf numFmtId="0" fontId="4" fillId="2" borderId="26" xfId="0" quotePrefix="1" applyFont="1" applyFill="1" applyBorder="1" applyAlignment="1">
      <alignment horizontal="center" vertical="center" wrapText="1"/>
    </xf>
    <xf numFmtId="0" fontId="4" fillId="2" borderId="2" xfId="0" quotePrefix="1" applyFont="1" applyFill="1" applyBorder="1" applyAlignment="1">
      <alignment horizontal="center" vertical="center"/>
    </xf>
    <xf numFmtId="0" fontId="4" fillId="2" borderId="36" xfId="0" quotePrefix="1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 wrapText="1"/>
    </xf>
    <xf numFmtId="0" fontId="37" fillId="2" borderId="3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38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41" fillId="0" borderId="0" xfId="0" applyFont="1"/>
    <xf numFmtId="0" fontId="16" fillId="0" borderId="0" xfId="0" applyFont="1"/>
    <xf numFmtId="0" fontId="21" fillId="0" borderId="0" xfId="5" applyFont="1"/>
    <xf numFmtId="0" fontId="21" fillId="0" borderId="0" xfId="5" applyFont="1" applyAlignment="1">
      <alignment horizontal="center"/>
    </xf>
    <xf numFmtId="164" fontId="21" fillId="0" borderId="0" xfId="77" applyFont="1"/>
    <xf numFmtId="0" fontId="33" fillId="0" borderId="0" xfId="5" applyFont="1" applyAlignment="1"/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0" fontId="21" fillId="0" borderId="2" xfId="0" applyFont="1" applyBorder="1" applyAlignment="1">
      <alignment horizontal="center" vertical="center"/>
    </xf>
    <xf numFmtId="167" fontId="26" fillId="7" borderId="1" xfId="5" applyNumberFormat="1" applyFont="1" applyFill="1" applyBorder="1" applyAlignment="1">
      <alignment horizontal="center" vertical="center"/>
    </xf>
    <xf numFmtId="164" fontId="26" fillId="7" borderId="1" xfId="77" applyFont="1" applyFill="1" applyBorder="1" applyAlignment="1">
      <alignment vertical="center"/>
    </xf>
    <xf numFmtId="0" fontId="26" fillId="8" borderId="35" xfId="5" applyFont="1" applyFill="1" applyBorder="1" applyAlignment="1">
      <alignment horizontal="center" vertical="center" wrapText="1"/>
    </xf>
    <xf numFmtId="0" fontId="26" fillId="8" borderId="2" xfId="5" applyFont="1" applyFill="1" applyBorder="1" applyAlignment="1">
      <alignment horizontal="center" vertical="center" wrapText="1"/>
    </xf>
    <xf numFmtId="0" fontId="33" fillId="0" borderId="0" xfId="5" applyFont="1" applyAlignment="1">
      <alignment horizontal="center" vertical="center" wrapText="1"/>
    </xf>
    <xf numFmtId="164" fontId="33" fillId="0" borderId="0" xfId="77" applyFont="1" applyAlignment="1">
      <alignment horizontal="center" vertical="center" wrapText="1"/>
    </xf>
    <xf numFmtId="0" fontId="43" fillId="0" borderId="0" xfId="5" applyFont="1" applyAlignment="1"/>
    <xf numFmtId="0" fontId="26" fillId="0" borderId="0" xfId="5" applyFont="1" applyAlignment="1">
      <alignment horizontal="center"/>
    </xf>
    <xf numFmtId="0" fontId="26" fillId="0" borderId="0" xfId="5" applyFont="1" applyAlignment="1">
      <alignment horizontal="left"/>
    </xf>
    <xf numFmtId="0" fontId="16" fillId="0" borderId="0" xfId="5" applyFont="1" applyAlignment="1"/>
    <xf numFmtId="0" fontId="20" fillId="0" borderId="0" xfId="5" applyFont="1" applyAlignment="1"/>
    <xf numFmtId="3" fontId="21" fillId="0" borderId="0" xfId="0" applyNumberFormat="1" applyFont="1" applyAlignment="1">
      <alignment horizontal="right" vertical="center"/>
    </xf>
    <xf numFmtId="0" fontId="25" fillId="5" borderId="22" xfId="0" applyFont="1" applyFill="1" applyBorder="1" applyAlignment="1">
      <alignment horizontal="center"/>
    </xf>
    <xf numFmtId="0" fontId="17" fillId="2" borderId="3" xfId="15" applyFont="1" applyFill="1" applyBorder="1" applyAlignment="1">
      <alignment horizontal="center" vertical="center" wrapText="1"/>
    </xf>
    <xf numFmtId="0" fontId="17" fillId="2" borderId="2" xfId="15" applyFont="1" applyFill="1" applyBorder="1" applyAlignment="1">
      <alignment horizontal="center" vertical="center" wrapText="1"/>
    </xf>
    <xf numFmtId="0" fontId="17" fillId="2" borderId="1" xfId="15" applyFont="1" applyFill="1" applyBorder="1" applyAlignment="1">
      <alignment horizontal="center" vertical="center" wrapText="1"/>
    </xf>
    <xf numFmtId="2" fontId="21" fillId="0" borderId="0" xfId="0" applyNumberFormat="1" applyFont="1"/>
    <xf numFmtId="2" fontId="0" fillId="0" borderId="0" xfId="0" applyNumberFormat="1"/>
    <xf numFmtId="0" fontId="10" fillId="0" borderId="0" xfId="15" applyFont="1" applyBorder="1" applyAlignment="1">
      <alignment horizontal="center" vertical="center"/>
    </xf>
    <xf numFmtId="0" fontId="10" fillId="0" borderId="0" xfId="15" applyFont="1" applyAlignment="1">
      <alignment horizontal="center" vertical="center"/>
    </xf>
    <xf numFmtId="0" fontId="17" fillId="2" borderId="10" xfId="15" applyFont="1" applyFill="1" applyBorder="1" applyAlignment="1">
      <alignment horizontal="center" vertical="center"/>
    </xf>
    <xf numFmtId="0" fontId="17" fillId="2" borderId="5" xfId="15" applyFont="1" applyFill="1" applyBorder="1" applyAlignment="1">
      <alignment horizontal="center" vertical="center"/>
    </xf>
    <xf numFmtId="0" fontId="17" fillId="2" borderId="3" xfId="15" applyFont="1" applyFill="1" applyBorder="1" applyAlignment="1">
      <alignment horizontal="center" vertical="center"/>
    </xf>
    <xf numFmtId="0" fontId="17" fillId="2" borderId="10" xfId="15" applyFont="1" applyFill="1" applyBorder="1" applyAlignment="1">
      <alignment horizontal="center" vertical="center" wrapText="1"/>
    </xf>
    <xf numFmtId="0" fontId="17" fillId="2" borderId="5" xfId="15" applyFont="1" applyFill="1" applyBorder="1" applyAlignment="1">
      <alignment horizontal="center" vertical="center" wrapText="1"/>
    </xf>
    <xf numFmtId="0" fontId="17" fillId="2" borderId="3" xfId="15" applyFont="1" applyFill="1" applyBorder="1" applyAlignment="1">
      <alignment horizontal="center" vertical="center" wrapText="1"/>
    </xf>
    <xf numFmtId="0" fontId="17" fillId="2" borderId="11" xfId="15" applyFont="1" applyFill="1" applyBorder="1" applyAlignment="1">
      <alignment horizontal="center" vertical="center" wrapText="1"/>
    </xf>
    <xf numFmtId="0" fontId="17" fillId="2" borderId="12" xfId="15" applyFont="1" applyFill="1" applyBorder="1" applyAlignment="1">
      <alignment horizontal="center" vertical="center" wrapText="1"/>
    </xf>
    <xf numFmtId="0" fontId="17" fillId="2" borderId="13" xfId="15" applyFont="1" applyFill="1" applyBorder="1" applyAlignment="1">
      <alignment horizontal="center" vertical="center" wrapText="1"/>
    </xf>
    <xf numFmtId="0" fontId="17" fillId="2" borderId="14" xfId="15" applyFont="1" applyFill="1" applyBorder="1" applyAlignment="1">
      <alignment horizontal="center" vertical="center" wrapText="1"/>
    </xf>
    <xf numFmtId="0" fontId="17" fillId="2" borderId="15" xfId="15" applyFont="1" applyFill="1" applyBorder="1" applyAlignment="1">
      <alignment horizontal="center" vertical="center" wrapText="1"/>
    </xf>
    <xf numFmtId="0" fontId="17" fillId="2" borderId="16" xfId="15" applyFont="1" applyFill="1" applyBorder="1" applyAlignment="1">
      <alignment horizontal="center" vertical="center" wrapText="1"/>
    </xf>
    <xf numFmtId="0" fontId="17" fillId="2" borderId="17" xfId="15" applyFont="1" applyFill="1" applyBorder="1" applyAlignment="1">
      <alignment horizontal="center" vertical="center" wrapText="1"/>
    </xf>
    <xf numFmtId="0" fontId="17" fillId="2" borderId="18" xfId="15" applyFont="1" applyFill="1" applyBorder="1" applyAlignment="1">
      <alignment horizontal="center" vertical="center" wrapText="1"/>
    </xf>
    <xf numFmtId="0" fontId="17" fillId="2" borderId="2" xfId="15" applyFont="1" applyFill="1" applyBorder="1" applyAlignment="1">
      <alignment horizontal="center" vertical="center" wrapText="1"/>
    </xf>
    <xf numFmtId="0" fontId="18" fillId="2" borderId="9" xfId="15" applyFont="1" applyFill="1" applyBorder="1" applyAlignment="1">
      <alignment horizontal="center" vertical="center" wrapText="1"/>
    </xf>
    <xf numFmtId="0" fontId="17" fillId="2" borderId="2" xfId="15" applyFont="1" applyFill="1" applyBorder="1" applyAlignment="1">
      <alignment horizontal="center" vertical="center"/>
    </xf>
    <xf numFmtId="0" fontId="17" fillId="2" borderId="1" xfId="15" applyFont="1" applyFill="1" applyBorder="1" applyAlignment="1">
      <alignment horizontal="center" vertical="center" wrapText="1"/>
    </xf>
    <xf numFmtId="0" fontId="25" fillId="5" borderId="23" xfId="0" applyFont="1" applyFill="1" applyBorder="1" applyAlignment="1">
      <alignment horizontal="center"/>
    </xf>
    <xf numFmtId="0" fontId="25" fillId="5" borderId="22" xfId="0" applyFont="1" applyFill="1" applyBorder="1" applyAlignment="1">
      <alignment horizontal="center"/>
    </xf>
    <xf numFmtId="0" fontId="31" fillId="2" borderId="2" xfId="0" applyFont="1" applyFill="1" applyBorder="1" applyAlignment="1">
      <alignment horizontal="center" vertical="center" wrapText="1"/>
    </xf>
    <xf numFmtId="0" fontId="31" fillId="2" borderId="2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 wrapText="1"/>
    </xf>
    <xf numFmtId="0" fontId="31" fillId="2" borderId="3" xfId="0" applyFont="1" applyFill="1" applyBorder="1" applyAlignment="1">
      <alignment horizontal="center" vertical="center" wrapText="1"/>
    </xf>
    <xf numFmtId="0" fontId="36" fillId="2" borderId="14" xfId="0" applyFont="1" applyFill="1" applyBorder="1" applyAlignment="1">
      <alignment horizontal="center" vertical="center" wrapText="1"/>
    </xf>
    <xf numFmtId="0" fontId="36" fillId="2" borderId="15" xfId="0" applyFont="1" applyFill="1" applyBorder="1" applyAlignment="1">
      <alignment horizontal="center" vertical="center" wrapText="1"/>
    </xf>
    <xf numFmtId="0" fontId="36" fillId="2" borderId="16" xfId="0" applyFont="1" applyFill="1" applyBorder="1" applyAlignment="1">
      <alignment horizontal="center" vertical="center" wrapText="1"/>
    </xf>
    <xf numFmtId="0" fontId="31" fillId="2" borderId="5" xfId="0" applyFont="1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27" fillId="2" borderId="40" xfId="0" applyFont="1" applyFill="1" applyBorder="1" applyAlignment="1">
      <alignment horizontal="center" vertical="center"/>
    </xf>
    <xf numFmtId="0" fontId="27" fillId="2" borderId="33" xfId="0" applyFont="1" applyFill="1" applyBorder="1" applyAlignment="1">
      <alignment horizontal="center" vertical="center"/>
    </xf>
    <xf numFmtId="0" fontId="27" fillId="2" borderId="31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 wrapText="1"/>
    </xf>
    <xf numFmtId="0" fontId="27" fillId="2" borderId="5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37" fillId="2" borderId="11" xfId="0" applyFont="1" applyFill="1" applyBorder="1" applyAlignment="1">
      <alignment horizontal="center" vertical="center" wrapText="1"/>
    </xf>
    <xf numFmtId="0" fontId="37" fillId="2" borderId="12" xfId="0" applyFont="1" applyFill="1" applyBorder="1" applyAlignment="1">
      <alignment horizontal="center" vertical="center" wrapText="1"/>
    </xf>
    <xf numFmtId="0" fontId="37" fillId="2" borderId="13" xfId="0" applyFont="1" applyFill="1" applyBorder="1" applyAlignment="1">
      <alignment horizontal="center" vertical="center" wrapText="1"/>
    </xf>
    <xf numFmtId="0" fontId="37" fillId="2" borderId="32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horizontal="center" vertical="center" wrapText="1"/>
    </xf>
    <xf numFmtId="0" fontId="37" fillId="2" borderId="24" xfId="0" applyFont="1" applyFill="1" applyBorder="1" applyAlignment="1">
      <alignment horizontal="center" vertical="center" wrapText="1"/>
    </xf>
    <xf numFmtId="0" fontId="37" fillId="2" borderId="14" xfId="0" applyFont="1" applyFill="1" applyBorder="1" applyAlignment="1">
      <alignment horizontal="center" vertical="center" wrapText="1"/>
    </xf>
    <xf numFmtId="0" fontId="37" fillId="2" borderId="15" xfId="0" applyFont="1" applyFill="1" applyBorder="1" applyAlignment="1">
      <alignment horizontal="center" vertical="center" wrapText="1"/>
    </xf>
    <xf numFmtId="0" fontId="37" fillId="2" borderId="16" xfId="0" applyFont="1" applyFill="1" applyBorder="1" applyAlignment="1">
      <alignment horizontal="center" vertical="center" wrapText="1"/>
    </xf>
    <xf numFmtId="0" fontId="31" fillId="2" borderId="32" xfId="0" applyFont="1" applyFill="1" applyBorder="1" applyAlignment="1">
      <alignment horizontal="center" vertical="center" wrapText="1"/>
    </xf>
    <xf numFmtId="0" fontId="31" fillId="2" borderId="14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4" fillId="2" borderId="5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3" fillId="2" borderId="27" xfId="0" applyFont="1" applyFill="1" applyBorder="1" applyAlignment="1">
      <alignment horizontal="center" vertical="center" wrapText="1"/>
    </xf>
    <xf numFmtId="0" fontId="33" fillId="2" borderId="0" xfId="0" applyFont="1" applyFill="1" applyBorder="1" applyAlignment="1">
      <alignment horizontal="center" vertical="center" wrapText="1"/>
    </xf>
    <xf numFmtId="0" fontId="33" fillId="2" borderId="15" xfId="0" applyFont="1" applyFill="1" applyBorder="1" applyAlignment="1">
      <alignment horizontal="center" vertical="center" wrapText="1"/>
    </xf>
    <xf numFmtId="0" fontId="31" fillId="2" borderId="18" xfId="0" applyFont="1" applyFill="1" applyBorder="1" applyAlignment="1">
      <alignment horizontal="center" vertical="center" wrapText="1"/>
    </xf>
    <xf numFmtId="0" fontId="31" fillId="2" borderId="9" xfId="0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 wrapText="1"/>
    </xf>
    <xf numFmtId="0" fontId="27" fillId="2" borderId="39" xfId="0" applyFont="1" applyFill="1" applyBorder="1" applyAlignment="1">
      <alignment horizontal="center" vertical="center" wrapText="1"/>
    </xf>
    <xf numFmtId="0" fontId="27" fillId="2" borderId="38" xfId="0" applyFont="1" applyFill="1" applyBorder="1" applyAlignment="1">
      <alignment horizontal="center" vertical="center" wrapText="1"/>
    </xf>
    <xf numFmtId="0" fontId="36" fillId="2" borderId="39" xfId="0" applyFont="1" applyFill="1" applyBorder="1" applyAlignment="1">
      <alignment horizontal="center" vertical="center" wrapText="1"/>
    </xf>
    <xf numFmtId="0" fontId="36" fillId="2" borderId="38" xfId="0" applyFont="1" applyFill="1" applyBorder="1" applyAlignment="1">
      <alignment horizontal="center" vertical="center" wrapText="1"/>
    </xf>
    <xf numFmtId="0" fontId="36" fillId="2" borderId="37" xfId="0" applyFont="1" applyFill="1" applyBorder="1" applyAlignment="1">
      <alignment horizontal="center" vertical="center" wrapText="1"/>
    </xf>
    <xf numFmtId="0" fontId="26" fillId="8" borderId="1" xfId="5" applyFont="1" applyFill="1" applyBorder="1" applyAlignment="1">
      <alignment horizontal="center" vertical="center" wrapText="1"/>
    </xf>
    <xf numFmtId="0" fontId="26" fillId="8" borderId="5" xfId="5" applyFont="1" applyFill="1" applyBorder="1" applyAlignment="1">
      <alignment horizontal="center" vertical="center" wrapText="1"/>
    </xf>
    <xf numFmtId="0" fontId="26" fillId="8" borderId="3" xfId="5" applyFont="1" applyFill="1" applyBorder="1" applyAlignment="1">
      <alignment horizontal="center" vertical="center" wrapText="1"/>
    </xf>
    <xf numFmtId="0" fontId="26" fillId="0" borderId="3" xfId="5" applyFont="1" applyBorder="1" applyAlignment="1">
      <alignment horizontal="center" vertical="center" wrapText="1"/>
    </xf>
    <xf numFmtId="0" fontId="42" fillId="0" borderId="0" xfId="5" applyFont="1" applyAlignment="1">
      <alignment horizontal="center" vertical="center" wrapText="1"/>
    </xf>
    <xf numFmtId="0" fontId="17" fillId="0" borderId="0" xfId="5" applyFont="1" applyAlignment="1">
      <alignment horizontal="left" vertical="center" wrapText="1"/>
    </xf>
    <xf numFmtId="0" fontId="17" fillId="0" borderId="0" xfId="5" applyFont="1" applyAlignment="1">
      <alignment horizontal="left"/>
    </xf>
    <xf numFmtId="0" fontId="26" fillId="8" borderId="35" xfId="5" applyFont="1" applyFill="1" applyBorder="1" applyAlignment="1">
      <alignment horizontal="center" vertical="center"/>
    </xf>
    <xf numFmtId="0" fontId="26" fillId="8" borderId="42" xfId="5" applyFont="1" applyFill="1" applyBorder="1" applyAlignment="1">
      <alignment horizontal="center" vertical="center"/>
    </xf>
    <xf numFmtId="0" fontId="26" fillId="8" borderId="41" xfId="5" applyFont="1" applyFill="1" applyBorder="1" applyAlignment="1">
      <alignment horizontal="center" vertical="center"/>
    </xf>
    <xf numFmtId="0" fontId="26" fillId="8" borderId="35" xfId="5" applyFont="1" applyFill="1" applyBorder="1" applyAlignment="1">
      <alignment horizontal="center" vertical="center" wrapText="1"/>
    </xf>
    <xf numFmtId="0" fontId="26" fillId="8" borderId="41" xfId="5" applyFont="1" applyFill="1" applyBorder="1" applyAlignment="1">
      <alignment horizontal="center" vertical="center" wrapText="1"/>
    </xf>
    <xf numFmtId="0" fontId="44" fillId="0" borderId="0" xfId="15" applyFont="1" applyAlignment="1">
      <alignment horizontal="left"/>
    </xf>
    <xf numFmtId="0" fontId="26" fillId="8" borderId="42" xfId="5" applyFont="1" applyFill="1" applyBorder="1" applyAlignment="1">
      <alignment horizontal="center" vertical="center" wrapText="1"/>
    </xf>
    <xf numFmtId="164" fontId="26" fillId="8" borderId="1" xfId="77" applyFont="1" applyFill="1" applyBorder="1" applyAlignment="1">
      <alignment horizontal="center" vertical="center" wrapText="1"/>
    </xf>
    <xf numFmtId="164" fontId="26" fillId="0" borderId="3" xfId="77" applyFont="1" applyBorder="1" applyAlignment="1">
      <alignment horizontal="center" vertical="center" wrapText="1"/>
    </xf>
  </cellXfs>
  <cellStyles count="78">
    <cellStyle name="Comma [0] 2" xfId="1"/>
    <cellStyle name="Comma [0] 3" xfId="77"/>
    <cellStyle name="Comma 2" xfId="2"/>
    <cellStyle name="Comma 7" xfId="3"/>
    <cellStyle name="Comma 8" xfId="4"/>
    <cellStyle name="Normal" xfId="0" builtinId="0"/>
    <cellStyle name="Normal 10" xfId="5"/>
    <cellStyle name="Normal 11" xfId="6"/>
    <cellStyle name="Normal 12" xfId="7"/>
    <cellStyle name="Normal 13" xfId="8"/>
    <cellStyle name="Normal 14" xfId="9"/>
    <cellStyle name="Normal 15" xfId="10"/>
    <cellStyle name="Normal 16" xfId="11"/>
    <cellStyle name="Normal 17" xfId="12"/>
    <cellStyle name="Normal 18" xfId="13"/>
    <cellStyle name="Normal 19" xfId="14"/>
    <cellStyle name="Normal 2" xfId="15"/>
    <cellStyle name="Normal 2 2" xfId="16"/>
    <cellStyle name="Normal 20" xfId="17"/>
    <cellStyle name="Normal 21" xfId="18"/>
    <cellStyle name="Normal 22" xfId="19"/>
    <cellStyle name="Normal 23" xfId="20"/>
    <cellStyle name="Normal 29" xfId="21"/>
    <cellStyle name="Normal 3" xfId="22"/>
    <cellStyle name="Normal 34" xfId="23"/>
    <cellStyle name="Normal 37" xfId="24"/>
    <cellStyle name="Normal 38" xfId="25"/>
    <cellStyle name="Normal 39" xfId="26"/>
    <cellStyle name="Normal 4" xfId="27"/>
    <cellStyle name="Normal 40" xfId="28"/>
    <cellStyle name="Normal 41" xfId="29"/>
    <cellStyle name="Normal 42" xfId="30"/>
    <cellStyle name="Normal 43" xfId="31"/>
    <cellStyle name="Normal 44" xfId="32"/>
    <cellStyle name="Normal 46" xfId="33"/>
    <cellStyle name="Normal 47" xfId="34"/>
    <cellStyle name="Normal 48" xfId="35"/>
    <cellStyle name="Normal 5" xfId="36"/>
    <cellStyle name="Normal 52" xfId="37"/>
    <cellStyle name="Normal 53" xfId="38"/>
    <cellStyle name="Normal 54" xfId="39"/>
    <cellStyle name="Normal 57" xfId="40"/>
    <cellStyle name="Normal 58" xfId="41"/>
    <cellStyle name="Normal 59" xfId="42"/>
    <cellStyle name="Normal 6" xfId="43"/>
    <cellStyle name="Normal 60" xfId="44"/>
    <cellStyle name="Normal 61" xfId="45"/>
    <cellStyle name="Normal 62" xfId="46"/>
    <cellStyle name="Normal 64" xfId="47"/>
    <cellStyle name="Normal 65" xfId="48"/>
    <cellStyle name="Normal 66" xfId="49"/>
    <cellStyle name="Normal 67" xfId="50"/>
    <cellStyle name="Normal 68" xfId="51"/>
    <cellStyle name="Normal 69" xfId="52"/>
    <cellStyle name="Normal 7" xfId="53"/>
    <cellStyle name="Normal 70" xfId="54"/>
    <cellStyle name="Normal 71" xfId="55"/>
    <cellStyle name="Normal 72" xfId="56"/>
    <cellStyle name="Normal 73" xfId="57"/>
    <cellStyle name="Normal 75" xfId="58"/>
    <cellStyle name="Normal 76" xfId="59"/>
    <cellStyle name="Normal 77" xfId="60"/>
    <cellStyle name="Normal 78" xfId="61"/>
    <cellStyle name="Normal 79" xfId="62"/>
    <cellStyle name="Normal 8" xfId="63"/>
    <cellStyle name="Normal 80" xfId="64"/>
    <cellStyle name="Normal 81" xfId="65"/>
    <cellStyle name="Normal 82" xfId="66"/>
    <cellStyle name="Normal 83" xfId="67"/>
    <cellStyle name="Normal 84" xfId="68"/>
    <cellStyle name="Normal 85" xfId="69"/>
    <cellStyle name="Normal 86" xfId="70"/>
    <cellStyle name="Normal 87" xfId="71"/>
    <cellStyle name="Normal 88" xfId="72"/>
    <cellStyle name="Normal 89" xfId="73"/>
    <cellStyle name="Normal 9" xfId="74"/>
    <cellStyle name="Percent 2" xfId="75"/>
    <cellStyle name="Percent 3" xfId="7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590550</xdr:colOff>
      <xdr:row>2</xdr:row>
      <xdr:rowOff>161925</xdr:rowOff>
    </xdr:to>
    <xdr:pic>
      <xdr:nvPicPr>
        <xdr:cNvPr id="10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9055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590550</xdr:colOff>
      <xdr:row>2</xdr:row>
      <xdr:rowOff>161925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9055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3</xdr:row>
      <xdr:rowOff>85725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09600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136072</xdr:colOff>
      <xdr:row>0</xdr:row>
      <xdr:rowOff>127906</xdr:rowOff>
    </xdr:from>
    <xdr:to>
      <xdr:col>1</xdr:col>
      <xdr:colOff>1076326</xdr:colOff>
      <xdr:row>4</xdr:row>
      <xdr:rowOff>127906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5672" y="127906"/>
          <a:ext cx="473529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7"/>
  <sheetViews>
    <sheetView showGridLines="0" tabSelected="1" view="pageBreakPreview" topLeftCell="B1" zoomScale="60" zoomScaleNormal="60" workbookViewId="0">
      <selection activeCell="Q38" sqref="Q38"/>
    </sheetView>
  </sheetViews>
  <sheetFormatPr defaultRowHeight="15" x14ac:dyDescent="0.25"/>
  <cols>
    <col min="1" max="1" width="9.85546875" customWidth="1"/>
    <col min="2" max="2" width="33.5703125" customWidth="1"/>
    <col min="3" max="3" width="13" customWidth="1"/>
    <col min="4" max="4" width="15.140625" customWidth="1"/>
    <col min="5" max="5" width="12.85546875" customWidth="1"/>
    <col min="6" max="6" width="11.42578125" customWidth="1"/>
    <col min="8" max="8" width="12" customWidth="1"/>
    <col min="9" max="9" width="14.5703125" customWidth="1"/>
    <col min="10" max="11" width="11.5703125" customWidth="1"/>
    <col min="12" max="12" width="13.7109375" bestFit="1" customWidth="1"/>
    <col min="13" max="13" width="11.28515625" customWidth="1"/>
    <col min="14" max="14" width="14.5703125" customWidth="1"/>
    <col min="15" max="15" width="12.42578125" customWidth="1"/>
    <col min="16" max="16" width="11" customWidth="1"/>
    <col min="17" max="17" width="12.28515625" customWidth="1"/>
    <col min="18" max="18" width="11.28515625" customWidth="1"/>
    <col min="19" max="19" width="15.28515625" customWidth="1"/>
    <col min="20" max="20" width="13.140625" customWidth="1"/>
    <col min="21" max="21" width="11" customWidth="1"/>
    <col min="23" max="23" width="12.140625" customWidth="1"/>
  </cols>
  <sheetData>
    <row r="1" spans="1:23" ht="16.5" x14ac:dyDescent="0.25">
      <c r="B1" s="20" t="s">
        <v>0</v>
      </c>
    </row>
    <row r="2" spans="1:23" x14ac:dyDescent="0.25">
      <c r="B2" s="1" t="s">
        <v>1</v>
      </c>
      <c r="C2" s="2"/>
      <c r="D2" s="2"/>
      <c r="E2" s="2"/>
      <c r="F2" s="2"/>
    </row>
    <row r="3" spans="1:23" x14ac:dyDescent="0.25">
      <c r="B3" s="1" t="s">
        <v>2</v>
      </c>
      <c r="C3" s="2"/>
      <c r="D3" s="2"/>
      <c r="E3" s="2"/>
      <c r="F3" s="2"/>
    </row>
    <row r="4" spans="1:23" ht="16.5" x14ac:dyDescent="0.25">
      <c r="B4" s="21" t="s">
        <v>3</v>
      </c>
      <c r="C4" s="2"/>
      <c r="D4" s="2"/>
      <c r="E4" s="2"/>
      <c r="F4" s="2"/>
    </row>
    <row r="7" spans="1:23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3" t="s">
        <v>4</v>
      </c>
      <c r="R7" s="23"/>
      <c r="S7" s="23"/>
      <c r="T7" s="22"/>
      <c r="U7" s="22"/>
      <c r="V7" s="22"/>
      <c r="W7" s="22"/>
    </row>
    <row r="8" spans="1:23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3" t="s">
        <v>5</v>
      </c>
      <c r="R8" s="23"/>
      <c r="S8" s="23"/>
      <c r="T8" s="22"/>
      <c r="U8" s="22"/>
      <c r="V8" s="22"/>
      <c r="W8" s="22"/>
    </row>
    <row r="9" spans="1:23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spans="1:23" ht="18" x14ac:dyDescent="0.25">
      <c r="A10" s="126" t="s">
        <v>6</v>
      </c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</row>
    <row r="11" spans="1:23" ht="18" x14ac:dyDescent="0.25">
      <c r="A11" s="127" t="s">
        <v>20</v>
      </c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</row>
    <row r="12" spans="1:23" ht="18" x14ac:dyDescent="0.25">
      <c r="A12" s="127" t="s">
        <v>89</v>
      </c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</row>
    <row r="13" spans="1:23" ht="18" x14ac:dyDescent="0.25">
      <c r="A13" s="127" t="s">
        <v>7</v>
      </c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</row>
    <row r="14" spans="1:23" ht="16.5" thickBo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22"/>
      <c r="W14" s="22"/>
    </row>
    <row r="15" spans="1:23" ht="15.75" x14ac:dyDescent="0.25">
      <c r="A15" s="128" t="s">
        <v>8</v>
      </c>
      <c r="B15" s="131" t="s">
        <v>87</v>
      </c>
      <c r="C15" s="134" t="s">
        <v>9</v>
      </c>
      <c r="D15" s="135"/>
      <c r="E15" s="135"/>
      <c r="F15" s="135"/>
      <c r="G15" s="136"/>
      <c r="H15" s="134" t="s">
        <v>90</v>
      </c>
      <c r="I15" s="135"/>
      <c r="J15" s="135"/>
      <c r="K15" s="135"/>
      <c r="L15" s="136"/>
      <c r="M15" s="140" t="s">
        <v>91</v>
      </c>
      <c r="N15" s="140"/>
      <c r="O15" s="140"/>
      <c r="P15" s="140"/>
      <c r="Q15" s="140"/>
      <c r="R15" s="140"/>
      <c r="S15" s="140"/>
      <c r="T15" s="140"/>
      <c r="U15" s="140"/>
      <c r="V15" s="140"/>
      <c r="W15" s="141"/>
    </row>
    <row r="16" spans="1:23" ht="15.75" x14ac:dyDescent="0.25">
      <c r="A16" s="129"/>
      <c r="B16" s="132"/>
      <c r="C16" s="137"/>
      <c r="D16" s="138"/>
      <c r="E16" s="138"/>
      <c r="F16" s="138"/>
      <c r="G16" s="139"/>
      <c r="H16" s="137"/>
      <c r="I16" s="138"/>
      <c r="J16" s="138"/>
      <c r="K16" s="138"/>
      <c r="L16" s="139"/>
      <c r="M16" s="142" t="s">
        <v>10</v>
      </c>
      <c r="N16" s="142"/>
      <c r="O16" s="142"/>
      <c r="P16" s="142"/>
      <c r="Q16" s="142"/>
      <c r="R16" s="142" t="s">
        <v>11</v>
      </c>
      <c r="S16" s="142"/>
      <c r="T16" s="142"/>
      <c r="U16" s="142"/>
      <c r="V16" s="142"/>
      <c r="W16" s="143" t="s">
        <v>12</v>
      </c>
    </row>
    <row r="17" spans="1:23" ht="15.75" x14ac:dyDescent="0.25">
      <c r="A17" s="129"/>
      <c r="B17" s="132"/>
      <c r="C17" s="144" t="s">
        <v>13</v>
      </c>
      <c r="D17" s="144"/>
      <c r="E17" s="142" t="s">
        <v>14</v>
      </c>
      <c r="F17" s="16"/>
      <c r="G17" s="145" t="s">
        <v>15</v>
      </c>
      <c r="H17" s="144" t="s">
        <v>13</v>
      </c>
      <c r="I17" s="144"/>
      <c r="J17" s="142" t="s">
        <v>14</v>
      </c>
      <c r="K17" s="16"/>
      <c r="L17" s="145" t="s">
        <v>15</v>
      </c>
      <c r="M17" s="144" t="s">
        <v>13</v>
      </c>
      <c r="N17" s="144"/>
      <c r="O17" s="142" t="s">
        <v>14</v>
      </c>
      <c r="P17" s="145" t="s">
        <v>16</v>
      </c>
      <c r="Q17" s="142" t="s">
        <v>17</v>
      </c>
      <c r="R17" s="144" t="s">
        <v>13</v>
      </c>
      <c r="S17" s="144"/>
      <c r="T17" s="142" t="s">
        <v>14</v>
      </c>
      <c r="U17" s="145" t="s">
        <v>16</v>
      </c>
      <c r="V17" s="142" t="s">
        <v>17</v>
      </c>
      <c r="W17" s="143"/>
    </row>
    <row r="18" spans="1:23" ht="47.25" x14ac:dyDescent="0.25">
      <c r="A18" s="130"/>
      <c r="B18" s="133"/>
      <c r="C18" s="4" t="s">
        <v>18</v>
      </c>
      <c r="D18" s="18" t="s">
        <v>19</v>
      </c>
      <c r="E18" s="142"/>
      <c r="F18" s="17" t="s">
        <v>16</v>
      </c>
      <c r="G18" s="133"/>
      <c r="H18" s="4" t="s">
        <v>18</v>
      </c>
      <c r="I18" s="18" t="s">
        <v>19</v>
      </c>
      <c r="J18" s="142"/>
      <c r="K18" s="17" t="s">
        <v>16</v>
      </c>
      <c r="L18" s="133"/>
      <c r="M18" s="4" t="s">
        <v>18</v>
      </c>
      <c r="N18" s="18" t="s">
        <v>19</v>
      </c>
      <c r="O18" s="142"/>
      <c r="P18" s="133"/>
      <c r="Q18" s="142"/>
      <c r="R18" s="4" t="s">
        <v>18</v>
      </c>
      <c r="S18" s="18" t="s">
        <v>19</v>
      </c>
      <c r="T18" s="142"/>
      <c r="U18" s="133"/>
      <c r="V18" s="142"/>
      <c r="W18" s="143"/>
    </row>
    <row r="19" spans="1:23" ht="1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6"/>
    </row>
    <row r="20" spans="1:23" s="9" customForma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</row>
    <row r="21" spans="1:23" s="27" customFormat="1" ht="13.5" customHeight="1" x14ac:dyDescent="0.25">
      <c r="A21" s="29">
        <v>1</v>
      </c>
      <c r="B21" s="31">
        <v>90</v>
      </c>
      <c r="C21" s="25">
        <v>8</v>
      </c>
      <c r="D21" s="25">
        <v>22</v>
      </c>
      <c r="E21" s="25">
        <v>23</v>
      </c>
      <c r="F21" s="25">
        <v>13</v>
      </c>
      <c r="G21" s="25">
        <f>SUM(C21:F21)</f>
        <v>66</v>
      </c>
      <c r="H21" s="25">
        <v>8</v>
      </c>
      <c r="I21" s="25">
        <v>14</v>
      </c>
      <c r="J21" s="32">
        <v>39</v>
      </c>
      <c r="K21" s="25">
        <v>49</v>
      </c>
      <c r="L21" s="25">
        <f>H21+I21+J21+K21</f>
        <v>110</v>
      </c>
      <c r="M21" s="25">
        <v>2</v>
      </c>
      <c r="N21" s="25">
        <v>0</v>
      </c>
      <c r="O21" s="25">
        <v>4</v>
      </c>
      <c r="P21" s="25">
        <v>49</v>
      </c>
      <c r="Q21" s="25">
        <f>SUM(M21:P21)</f>
        <v>55</v>
      </c>
      <c r="R21" s="25">
        <v>11</v>
      </c>
      <c r="S21" s="25">
        <v>16</v>
      </c>
      <c r="T21" s="25">
        <v>8</v>
      </c>
      <c r="U21" s="25">
        <v>6</v>
      </c>
      <c r="V21" s="25">
        <f>SUM(R21:U21)</f>
        <v>41</v>
      </c>
      <c r="W21" s="26">
        <f>Q21+V21</f>
        <v>96</v>
      </c>
    </row>
    <row r="22" spans="1:23" ht="16.5" thickBot="1" x14ac:dyDescent="0.3">
      <c r="A22" s="30"/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2"/>
      <c r="S22" s="12"/>
      <c r="T22" s="12"/>
      <c r="U22" s="11"/>
      <c r="V22" s="11"/>
      <c r="W22" s="13"/>
    </row>
    <row r="23" spans="1:23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spans="1:23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spans="1:23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3"/>
      <c r="U25" s="22"/>
      <c r="V25" s="22"/>
      <c r="W25" s="22"/>
    </row>
    <row r="26" spans="1:23" ht="20.25" x14ac:dyDescent="0.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S26" s="28"/>
      <c r="T26" s="28"/>
      <c r="U26" s="23"/>
      <c r="V26" s="24"/>
      <c r="W26" s="24"/>
    </row>
    <row r="27" spans="1:23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</sheetData>
  <mergeCells count="26">
    <mergeCell ref="P17:P18"/>
    <mergeCell ref="Q17:Q18"/>
    <mergeCell ref="R17:S17"/>
    <mergeCell ref="T17:T18"/>
    <mergeCell ref="U17:U18"/>
    <mergeCell ref="G17:G18"/>
    <mergeCell ref="H17:I17"/>
    <mergeCell ref="J17:J18"/>
    <mergeCell ref="L17:L18"/>
    <mergeCell ref="M17:N17"/>
    <mergeCell ref="A10:W10"/>
    <mergeCell ref="A11:W11"/>
    <mergeCell ref="A12:W12"/>
    <mergeCell ref="A13:W13"/>
    <mergeCell ref="A15:A18"/>
    <mergeCell ref="B15:B18"/>
    <mergeCell ref="C15:G16"/>
    <mergeCell ref="H15:L16"/>
    <mergeCell ref="M15:W15"/>
    <mergeCell ref="M16:Q16"/>
    <mergeCell ref="O17:O18"/>
    <mergeCell ref="V17:V18"/>
    <mergeCell ref="R16:V16"/>
    <mergeCell ref="W16:W18"/>
    <mergeCell ref="C17:D17"/>
    <mergeCell ref="E17:E18"/>
  </mergeCells>
  <pageMargins left="0.77" right="0.16" top="0.75" bottom="0.75" header="0.3" footer="0.3"/>
  <pageSetup paperSize="508"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8"/>
  <sheetViews>
    <sheetView showGridLines="0" tabSelected="1" view="pageBreakPreview" topLeftCell="B1" zoomScale="60" zoomScaleNormal="60" workbookViewId="0">
      <selection activeCell="Q38" sqref="Q38"/>
    </sheetView>
  </sheetViews>
  <sheetFormatPr defaultRowHeight="15" x14ac:dyDescent="0.25"/>
  <cols>
    <col min="1" max="1" width="9.85546875" customWidth="1"/>
    <col min="2" max="2" width="33.5703125" customWidth="1"/>
    <col min="3" max="3" width="13" customWidth="1"/>
    <col min="4" max="4" width="15.140625" customWidth="1"/>
    <col min="5" max="5" width="12.85546875" customWidth="1"/>
    <col min="6" max="6" width="11.42578125" customWidth="1"/>
    <col min="8" max="8" width="12" customWidth="1"/>
    <col min="9" max="9" width="14.5703125" customWidth="1"/>
    <col min="10" max="11" width="11.5703125" customWidth="1"/>
    <col min="12" max="12" width="10.85546875" bestFit="1" customWidth="1"/>
    <col min="13" max="13" width="11.28515625" customWidth="1"/>
    <col min="14" max="14" width="14.5703125" customWidth="1"/>
    <col min="15" max="15" width="12.42578125" customWidth="1"/>
    <col min="16" max="16" width="11" customWidth="1"/>
    <col min="17" max="17" width="12.28515625" customWidth="1"/>
    <col min="18" max="18" width="11.28515625" customWidth="1"/>
    <col min="19" max="19" width="15.28515625" customWidth="1"/>
    <col min="20" max="20" width="13.140625" customWidth="1"/>
    <col min="21" max="21" width="11" customWidth="1"/>
    <col min="23" max="23" width="12.140625" customWidth="1"/>
  </cols>
  <sheetData>
    <row r="1" spans="1:23" ht="16.5" x14ac:dyDescent="0.25">
      <c r="B1" s="20" t="s">
        <v>0</v>
      </c>
    </row>
    <row r="2" spans="1:23" x14ac:dyDescent="0.25">
      <c r="B2" s="1" t="s">
        <v>1</v>
      </c>
      <c r="C2" s="2"/>
      <c r="D2" s="2"/>
      <c r="E2" s="2"/>
      <c r="F2" s="2"/>
    </row>
    <row r="3" spans="1:23" x14ac:dyDescent="0.25">
      <c r="B3" s="1" t="s">
        <v>2</v>
      </c>
      <c r="C3" s="2"/>
      <c r="D3" s="2"/>
      <c r="E3" s="2"/>
      <c r="F3" s="2"/>
    </row>
    <row r="4" spans="1:23" ht="16.5" x14ac:dyDescent="0.25">
      <c r="B4" s="21" t="s">
        <v>3</v>
      </c>
      <c r="C4" s="2"/>
      <c r="D4" s="2"/>
      <c r="E4" s="2"/>
      <c r="F4" s="2"/>
    </row>
    <row r="7" spans="1:23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3" t="s">
        <v>4</v>
      </c>
      <c r="R7" s="23"/>
      <c r="S7" s="23"/>
      <c r="T7" s="22"/>
      <c r="U7" s="22"/>
      <c r="V7" s="22"/>
      <c r="W7" s="22"/>
    </row>
    <row r="8" spans="1:23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3" t="s">
        <v>5</v>
      </c>
      <c r="R8" s="23"/>
      <c r="S8" s="23"/>
      <c r="T8" s="22"/>
      <c r="U8" s="22"/>
      <c r="V8" s="22"/>
      <c r="W8" s="22"/>
    </row>
    <row r="9" spans="1:23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spans="1:23" ht="18" x14ac:dyDescent="0.25">
      <c r="A10" s="126" t="s">
        <v>6</v>
      </c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</row>
    <row r="11" spans="1:23" ht="18" x14ac:dyDescent="0.25">
      <c r="A11" s="127" t="s">
        <v>88</v>
      </c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</row>
    <row r="12" spans="1:23" ht="18" x14ac:dyDescent="0.25">
      <c r="A12" s="127" t="s">
        <v>89</v>
      </c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</row>
    <row r="13" spans="1:23" ht="18" x14ac:dyDescent="0.25">
      <c r="A13" s="127" t="s">
        <v>7</v>
      </c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</row>
    <row r="14" spans="1:23" ht="16.5" thickBo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22"/>
      <c r="W14" s="22"/>
    </row>
    <row r="15" spans="1:23" ht="15.75" x14ac:dyDescent="0.25">
      <c r="A15" s="128" t="s">
        <v>8</v>
      </c>
      <c r="B15" s="131" t="s">
        <v>87</v>
      </c>
      <c r="C15" s="134" t="s">
        <v>9</v>
      </c>
      <c r="D15" s="135"/>
      <c r="E15" s="135"/>
      <c r="F15" s="135"/>
      <c r="G15" s="136"/>
      <c r="H15" s="134" t="s">
        <v>90</v>
      </c>
      <c r="I15" s="135"/>
      <c r="J15" s="135"/>
      <c r="K15" s="135"/>
      <c r="L15" s="136"/>
      <c r="M15" s="140" t="s">
        <v>91</v>
      </c>
      <c r="N15" s="140"/>
      <c r="O15" s="140"/>
      <c r="P15" s="140"/>
      <c r="Q15" s="140"/>
      <c r="R15" s="140"/>
      <c r="S15" s="140"/>
      <c r="T15" s="140"/>
      <c r="U15" s="140"/>
      <c r="V15" s="140"/>
      <c r="W15" s="141"/>
    </row>
    <row r="16" spans="1:23" ht="15.75" x14ac:dyDescent="0.25">
      <c r="A16" s="129"/>
      <c r="B16" s="132"/>
      <c r="C16" s="137"/>
      <c r="D16" s="138"/>
      <c r="E16" s="138"/>
      <c r="F16" s="138"/>
      <c r="G16" s="139"/>
      <c r="H16" s="137"/>
      <c r="I16" s="138"/>
      <c r="J16" s="138"/>
      <c r="K16" s="138"/>
      <c r="L16" s="139"/>
      <c r="M16" s="142" t="s">
        <v>10</v>
      </c>
      <c r="N16" s="142"/>
      <c r="O16" s="142"/>
      <c r="P16" s="142"/>
      <c r="Q16" s="142"/>
      <c r="R16" s="142" t="s">
        <v>11</v>
      </c>
      <c r="S16" s="142"/>
      <c r="T16" s="142"/>
      <c r="U16" s="142"/>
      <c r="V16" s="142"/>
      <c r="W16" s="143" t="s">
        <v>12</v>
      </c>
    </row>
    <row r="17" spans="1:23" ht="15.75" x14ac:dyDescent="0.25">
      <c r="A17" s="129"/>
      <c r="B17" s="132"/>
      <c r="C17" s="144" t="s">
        <v>13</v>
      </c>
      <c r="D17" s="144"/>
      <c r="E17" s="142" t="s">
        <v>14</v>
      </c>
      <c r="F17" s="123"/>
      <c r="G17" s="145" t="s">
        <v>15</v>
      </c>
      <c r="H17" s="144" t="s">
        <v>13</v>
      </c>
      <c r="I17" s="144"/>
      <c r="J17" s="142" t="s">
        <v>14</v>
      </c>
      <c r="K17" s="123"/>
      <c r="L17" s="145" t="s">
        <v>15</v>
      </c>
      <c r="M17" s="144" t="s">
        <v>13</v>
      </c>
      <c r="N17" s="144"/>
      <c r="O17" s="142" t="s">
        <v>14</v>
      </c>
      <c r="P17" s="145" t="s">
        <v>16</v>
      </c>
      <c r="Q17" s="142" t="s">
        <v>17</v>
      </c>
      <c r="R17" s="144" t="s">
        <v>13</v>
      </c>
      <c r="S17" s="144"/>
      <c r="T17" s="142" t="s">
        <v>14</v>
      </c>
      <c r="U17" s="145" t="s">
        <v>16</v>
      </c>
      <c r="V17" s="142" t="s">
        <v>17</v>
      </c>
      <c r="W17" s="143"/>
    </row>
    <row r="18" spans="1:23" ht="47.25" x14ac:dyDescent="0.25">
      <c r="A18" s="130"/>
      <c r="B18" s="133"/>
      <c r="C18" s="4" t="s">
        <v>18</v>
      </c>
      <c r="D18" s="122" t="s">
        <v>19</v>
      </c>
      <c r="E18" s="142"/>
      <c r="F18" s="121" t="s">
        <v>16</v>
      </c>
      <c r="G18" s="133"/>
      <c r="H18" s="4" t="s">
        <v>18</v>
      </c>
      <c r="I18" s="122" t="s">
        <v>19</v>
      </c>
      <c r="J18" s="142"/>
      <c r="K18" s="121" t="s">
        <v>16</v>
      </c>
      <c r="L18" s="133"/>
      <c r="M18" s="4" t="s">
        <v>18</v>
      </c>
      <c r="N18" s="122" t="s">
        <v>19</v>
      </c>
      <c r="O18" s="142"/>
      <c r="P18" s="133"/>
      <c r="Q18" s="142"/>
      <c r="R18" s="4" t="s">
        <v>18</v>
      </c>
      <c r="S18" s="122" t="s">
        <v>19</v>
      </c>
      <c r="T18" s="142"/>
      <c r="U18" s="133"/>
      <c r="V18" s="142"/>
      <c r="W18" s="143"/>
    </row>
    <row r="19" spans="1:23" ht="1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6"/>
    </row>
    <row r="20" spans="1:23" s="9" customForma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</row>
    <row r="21" spans="1:23" s="27" customFormat="1" ht="13.5" customHeight="1" x14ac:dyDescent="0.25">
      <c r="A21" s="29">
        <v>1</v>
      </c>
      <c r="B21" s="31">
        <v>90</v>
      </c>
      <c r="C21" s="25">
        <v>6.5</v>
      </c>
      <c r="D21" s="25">
        <v>10.050000000000001</v>
      </c>
      <c r="E21" s="25">
        <v>14.3</v>
      </c>
      <c r="F21" s="25">
        <v>2.95</v>
      </c>
      <c r="G21" s="25">
        <f>SUM(C21:F21)</f>
        <v>33.800000000000004</v>
      </c>
      <c r="H21" s="25">
        <v>3.2</v>
      </c>
      <c r="I21" s="25">
        <v>4.4000000000000004</v>
      </c>
      <c r="J21" s="32">
        <v>18.899999999999999</v>
      </c>
      <c r="K21" s="25">
        <v>12.8</v>
      </c>
      <c r="L21" s="25">
        <f>H21+I21+J21+K21</f>
        <v>39.299999999999997</v>
      </c>
      <c r="M21" s="25">
        <v>1.1000000000000001</v>
      </c>
      <c r="N21" s="25">
        <v>0</v>
      </c>
      <c r="O21" s="25">
        <v>2</v>
      </c>
      <c r="P21" s="25">
        <v>12.25</v>
      </c>
      <c r="Q21" s="25">
        <f>O21+N21+M21+P21</f>
        <v>15.35</v>
      </c>
      <c r="R21" s="25">
        <v>9.85</v>
      </c>
      <c r="S21" s="25">
        <v>9.85</v>
      </c>
      <c r="T21" s="25">
        <v>2</v>
      </c>
      <c r="U21" s="25">
        <v>1.5</v>
      </c>
      <c r="V21" s="25">
        <f>SUM(R21:U21)</f>
        <v>23.2</v>
      </c>
      <c r="W21" s="26">
        <f>Q21+V21</f>
        <v>38.549999999999997</v>
      </c>
    </row>
    <row r="22" spans="1:23" ht="16.5" thickBot="1" x14ac:dyDescent="0.3">
      <c r="A22" s="30"/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2"/>
      <c r="S22" s="12"/>
      <c r="T22" s="12"/>
      <c r="U22" s="11"/>
      <c r="V22" s="11"/>
      <c r="W22" s="13"/>
    </row>
    <row r="23" spans="1:23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spans="1:23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spans="1:23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3"/>
      <c r="U25" s="22"/>
      <c r="V25" s="22"/>
      <c r="W25" s="22"/>
    </row>
    <row r="26" spans="1:23" ht="20.25" x14ac:dyDescent="0.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S26" s="28"/>
      <c r="T26" s="28"/>
      <c r="U26" s="23"/>
      <c r="V26" s="24"/>
      <c r="W26" s="24"/>
    </row>
    <row r="27" spans="1:23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124"/>
      <c r="P27" s="23"/>
      <c r="Q27" s="23"/>
      <c r="R27" s="23"/>
      <c r="S27" s="23"/>
      <c r="T27" s="23"/>
      <c r="U27" s="23"/>
      <c r="V27" s="23"/>
      <c r="W27" s="23"/>
    </row>
    <row r="28" spans="1:23" x14ac:dyDescent="0.25">
      <c r="S28" s="125"/>
    </row>
  </sheetData>
  <mergeCells count="26">
    <mergeCell ref="A10:W10"/>
    <mergeCell ref="A11:W11"/>
    <mergeCell ref="A12:W12"/>
    <mergeCell ref="A13:W13"/>
    <mergeCell ref="A15:A18"/>
    <mergeCell ref="B15:B18"/>
    <mergeCell ref="C15:G16"/>
    <mergeCell ref="H15:L16"/>
    <mergeCell ref="M15:W15"/>
    <mergeCell ref="M16:Q16"/>
    <mergeCell ref="V17:V18"/>
    <mergeCell ref="R16:V16"/>
    <mergeCell ref="W16:W18"/>
    <mergeCell ref="C17:D17"/>
    <mergeCell ref="E17:E18"/>
    <mergeCell ref="G17:G18"/>
    <mergeCell ref="H17:I17"/>
    <mergeCell ref="J17:J18"/>
    <mergeCell ref="L17:L18"/>
    <mergeCell ref="M17:N17"/>
    <mergeCell ref="O17:O18"/>
    <mergeCell ref="P17:P18"/>
    <mergeCell ref="Q17:Q18"/>
    <mergeCell ref="R17:S17"/>
    <mergeCell ref="T17:T18"/>
    <mergeCell ref="U17:U18"/>
  </mergeCells>
  <pageMargins left="0.77" right="0.16" top="0.75" bottom="0.75" header="0.3" footer="0.3"/>
  <pageSetup paperSize="508" scale="4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9"/>
  <sheetViews>
    <sheetView showGridLines="0" tabSelected="1" view="pageBreakPreview" zoomScale="64" zoomScaleSheetLayoutView="64" workbookViewId="0">
      <selection activeCell="Q38" sqref="Q38"/>
    </sheetView>
  </sheetViews>
  <sheetFormatPr defaultRowHeight="15" x14ac:dyDescent="0.25"/>
  <cols>
    <col min="1" max="1" width="10.7109375" customWidth="1"/>
    <col min="2" max="2" width="29.140625" customWidth="1"/>
    <col min="3" max="4" width="17.42578125" customWidth="1"/>
    <col min="5" max="5" width="10.28515625" customWidth="1"/>
    <col min="6" max="6" width="17.85546875" customWidth="1"/>
    <col min="7" max="7" width="16.7109375" bestFit="1" customWidth="1"/>
    <col min="8" max="8" width="19" customWidth="1"/>
    <col min="9" max="9" width="18.5703125" customWidth="1"/>
    <col min="10" max="10" width="20.42578125" customWidth="1"/>
    <col min="11" max="11" width="12.42578125" bestFit="1" customWidth="1"/>
    <col min="12" max="12" width="15.85546875" bestFit="1" customWidth="1"/>
    <col min="13" max="13" width="23.7109375" customWidth="1"/>
    <col min="14" max="14" width="16.7109375" customWidth="1"/>
    <col min="15" max="15" width="15.5703125" bestFit="1" customWidth="1"/>
    <col min="16" max="16" width="17.85546875" customWidth="1"/>
    <col min="17" max="17" width="15.140625" customWidth="1"/>
    <col min="18" max="18" width="18.140625" bestFit="1" customWidth="1"/>
    <col min="19" max="19" width="19.28515625" customWidth="1"/>
    <col min="20" max="20" width="12.7109375" bestFit="1" customWidth="1"/>
    <col min="21" max="21" width="20" customWidth="1"/>
    <col min="22" max="22" width="16.140625" customWidth="1"/>
    <col min="23" max="23" width="17.28515625" customWidth="1"/>
    <col min="24" max="24" width="17" bestFit="1" customWidth="1"/>
    <col min="25" max="25" width="15.5703125" customWidth="1"/>
    <col min="26" max="26" width="14" bestFit="1" customWidth="1"/>
    <col min="27" max="27" width="32.7109375" bestFit="1" customWidth="1"/>
    <col min="28" max="28" width="22.5703125" customWidth="1"/>
  </cols>
  <sheetData>
    <row r="1" spans="1:29" ht="16.5" x14ac:dyDescent="0.25">
      <c r="B1" s="20" t="s">
        <v>0</v>
      </c>
    </row>
    <row r="2" spans="1:29" x14ac:dyDescent="0.25">
      <c r="B2" s="100" t="s">
        <v>1</v>
      </c>
    </row>
    <row r="3" spans="1:29" x14ac:dyDescent="0.25">
      <c r="B3" s="100" t="s">
        <v>2</v>
      </c>
    </row>
    <row r="4" spans="1:29" ht="19.5" x14ac:dyDescent="0.3">
      <c r="B4" s="20" t="s">
        <v>3</v>
      </c>
      <c r="V4" s="99" t="s">
        <v>60</v>
      </c>
      <c r="X4" s="36"/>
      <c r="Y4" s="36"/>
      <c r="Z4" s="36"/>
    </row>
    <row r="5" spans="1:29" ht="19.5" x14ac:dyDescent="0.3">
      <c r="V5" s="99" t="s">
        <v>59</v>
      </c>
      <c r="X5" s="36"/>
      <c r="Y5" s="36"/>
      <c r="Z5" s="36"/>
    </row>
    <row r="8" spans="1:29" ht="19.5" x14ac:dyDescent="0.25">
      <c r="A8" s="156" t="s">
        <v>58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</row>
    <row r="9" spans="1:29" ht="19.5" x14ac:dyDescent="0.25">
      <c r="A9" s="156" t="s">
        <v>57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</row>
    <row r="10" spans="1:29" ht="19.5" x14ac:dyDescent="0.25">
      <c r="A10" s="156" t="s">
        <v>89</v>
      </c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</row>
    <row r="11" spans="1:29" ht="19.5" x14ac:dyDescent="0.25">
      <c r="A11" s="157" t="s">
        <v>7</v>
      </c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</row>
    <row r="12" spans="1:29" ht="16.5" thickBot="1" x14ac:dyDescent="0.3">
      <c r="A12" s="98" t="s">
        <v>89</v>
      </c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7"/>
      <c r="V12" s="36"/>
      <c r="W12" s="36"/>
      <c r="X12" s="36"/>
      <c r="Y12" s="36"/>
      <c r="Z12" s="36"/>
      <c r="AA12" s="36"/>
      <c r="AB12" s="97"/>
    </row>
    <row r="13" spans="1:29" ht="15" customHeight="1" x14ac:dyDescent="0.25">
      <c r="A13" s="158" t="s">
        <v>8</v>
      </c>
      <c r="B13" s="161" t="s">
        <v>56</v>
      </c>
      <c r="C13" s="161" t="s">
        <v>55</v>
      </c>
      <c r="D13" s="161" t="s">
        <v>92</v>
      </c>
      <c r="E13" s="164" t="s">
        <v>93</v>
      </c>
      <c r="F13" s="165"/>
      <c r="G13" s="166"/>
      <c r="H13" s="184" t="s">
        <v>94</v>
      </c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6" t="s">
        <v>54</v>
      </c>
      <c r="W13" s="187"/>
      <c r="X13" s="187"/>
      <c r="Y13" s="187"/>
      <c r="Z13" s="187"/>
      <c r="AA13" s="188"/>
      <c r="AB13" s="181" t="s">
        <v>96</v>
      </c>
    </row>
    <row r="14" spans="1:29" x14ac:dyDescent="0.25">
      <c r="A14" s="159"/>
      <c r="B14" s="162"/>
      <c r="C14" s="162"/>
      <c r="D14" s="162"/>
      <c r="E14" s="167"/>
      <c r="F14" s="168"/>
      <c r="G14" s="169"/>
      <c r="H14" s="152" t="s">
        <v>53</v>
      </c>
      <c r="I14" s="153"/>
      <c r="J14" s="153"/>
      <c r="K14" s="153"/>
      <c r="L14" s="153"/>
      <c r="M14" s="154"/>
      <c r="N14" s="152" t="s">
        <v>52</v>
      </c>
      <c r="O14" s="153"/>
      <c r="P14" s="153"/>
      <c r="Q14" s="153"/>
      <c r="R14" s="154"/>
      <c r="S14" s="173" t="s">
        <v>51</v>
      </c>
      <c r="T14" s="175" t="s">
        <v>50</v>
      </c>
      <c r="U14" s="178" t="s">
        <v>95</v>
      </c>
      <c r="V14" s="149" t="s">
        <v>13</v>
      </c>
      <c r="W14" s="149"/>
      <c r="X14" s="148" t="s">
        <v>14</v>
      </c>
      <c r="Y14" s="150" t="s">
        <v>49</v>
      </c>
      <c r="Z14" s="148" t="s">
        <v>50</v>
      </c>
      <c r="AA14" s="148" t="s">
        <v>17</v>
      </c>
      <c r="AB14" s="182"/>
    </row>
    <row r="15" spans="1:29" x14ac:dyDescent="0.25">
      <c r="A15" s="159"/>
      <c r="B15" s="162"/>
      <c r="C15" s="162"/>
      <c r="D15" s="162"/>
      <c r="E15" s="170"/>
      <c r="F15" s="171"/>
      <c r="G15" s="172"/>
      <c r="H15" s="149" t="s">
        <v>90</v>
      </c>
      <c r="I15" s="149"/>
      <c r="J15" s="148" t="s">
        <v>14</v>
      </c>
      <c r="K15" s="150" t="s">
        <v>49</v>
      </c>
      <c r="L15" s="150" t="s">
        <v>50</v>
      </c>
      <c r="M15" s="150" t="s">
        <v>91</v>
      </c>
      <c r="N15" s="149" t="s">
        <v>13</v>
      </c>
      <c r="O15" s="149"/>
      <c r="P15" s="148" t="s">
        <v>14</v>
      </c>
      <c r="Q15" s="150" t="s">
        <v>49</v>
      </c>
      <c r="R15" s="150" t="s">
        <v>17</v>
      </c>
      <c r="S15" s="173"/>
      <c r="T15" s="176"/>
      <c r="U15" s="179"/>
      <c r="V15" s="183" t="s">
        <v>18</v>
      </c>
      <c r="W15" s="148" t="s">
        <v>45</v>
      </c>
      <c r="X15" s="148"/>
      <c r="Y15" s="155"/>
      <c r="Z15" s="148"/>
      <c r="AA15" s="148"/>
      <c r="AB15" s="182"/>
    </row>
    <row r="16" spans="1:29" ht="60" customHeight="1" x14ac:dyDescent="0.25">
      <c r="A16" s="160"/>
      <c r="B16" s="163"/>
      <c r="C16" s="163"/>
      <c r="D16" s="163"/>
      <c r="E16" s="96" t="s">
        <v>48</v>
      </c>
      <c r="F16" s="96" t="s">
        <v>47</v>
      </c>
      <c r="G16" s="95" t="s">
        <v>46</v>
      </c>
      <c r="H16" s="94" t="s">
        <v>18</v>
      </c>
      <c r="I16" s="93" t="s">
        <v>45</v>
      </c>
      <c r="J16" s="148"/>
      <c r="K16" s="151"/>
      <c r="L16" s="151"/>
      <c r="M16" s="151"/>
      <c r="N16" s="94" t="s">
        <v>18</v>
      </c>
      <c r="O16" s="93" t="s">
        <v>45</v>
      </c>
      <c r="P16" s="148"/>
      <c r="Q16" s="151"/>
      <c r="R16" s="151"/>
      <c r="S16" s="174"/>
      <c r="T16" s="177"/>
      <c r="U16" s="180"/>
      <c r="V16" s="183"/>
      <c r="W16" s="148"/>
      <c r="X16" s="148"/>
      <c r="Y16" s="151"/>
      <c r="Z16" s="148"/>
      <c r="AA16" s="148"/>
      <c r="AB16" s="182"/>
    </row>
    <row r="17" spans="1:29" ht="26.25" customHeight="1" x14ac:dyDescent="0.25">
      <c r="A17" s="92" t="s">
        <v>44</v>
      </c>
      <c r="B17" s="91" t="s">
        <v>43</v>
      </c>
      <c r="C17" s="88" t="s">
        <v>42</v>
      </c>
      <c r="D17" s="88" t="s">
        <v>41</v>
      </c>
      <c r="E17" s="88" t="s">
        <v>40</v>
      </c>
      <c r="F17" s="88" t="s">
        <v>39</v>
      </c>
      <c r="G17" s="88" t="s">
        <v>38</v>
      </c>
      <c r="H17" s="88" t="s">
        <v>37</v>
      </c>
      <c r="I17" s="88" t="s">
        <v>36</v>
      </c>
      <c r="J17" s="88" t="s">
        <v>35</v>
      </c>
      <c r="K17" s="88"/>
      <c r="L17" s="88" t="s">
        <v>34</v>
      </c>
      <c r="M17" s="90" t="s">
        <v>33</v>
      </c>
      <c r="N17" s="88" t="s">
        <v>32</v>
      </c>
      <c r="O17" s="88" t="s">
        <v>31</v>
      </c>
      <c r="P17" s="88" t="s">
        <v>30</v>
      </c>
      <c r="Q17" s="88"/>
      <c r="R17" s="89" t="s">
        <v>29</v>
      </c>
      <c r="S17" s="88" t="s">
        <v>28</v>
      </c>
      <c r="T17" s="88" t="s">
        <v>27</v>
      </c>
      <c r="U17" s="88" t="s">
        <v>26</v>
      </c>
      <c r="V17" s="87" t="s">
        <v>25</v>
      </c>
      <c r="W17" s="87" t="s">
        <v>24</v>
      </c>
      <c r="X17" s="87" t="s">
        <v>23</v>
      </c>
      <c r="Y17" s="87" t="s">
        <v>22</v>
      </c>
      <c r="Z17" s="87" t="s">
        <v>84</v>
      </c>
      <c r="AA17" s="86" t="s">
        <v>85</v>
      </c>
      <c r="AB17" s="85" t="s">
        <v>86</v>
      </c>
    </row>
    <row r="18" spans="1:29" x14ac:dyDescent="0.25">
      <c r="A18" s="84"/>
      <c r="B18" s="81"/>
      <c r="C18" s="81"/>
      <c r="D18" s="81"/>
      <c r="E18" s="81"/>
      <c r="F18" s="81"/>
      <c r="G18" s="81"/>
      <c r="H18" s="81"/>
      <c r="I18" s="81"/>
      <c r="J18" s="81"/>
      <c r="K18" s="83"/>
      <c r="L18" s="83"/>
      <c r="M18" s="81"/>
      <c r="N18" s="82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0"/>
    </row>
    <row r="19" spans="1:29" x14ac:dyDescent="0.25">
      <c r="A19" s="79">
        <v>1</v>
      </c>
      <c r="B19" s="78" t="s">
        <v>7</v>
      </c>
      <c r="C19" s="74">
        <v>0</v>
      </c>
      <c r="D19" s="77">
        <v>0</v>
      </c>
      <c r="E19" s="77">
        <v>0</v>
      </c>
      <c r="F19" s="77">
        <v>0</v>
      </c>
      <c r="G19" s="77">
        <v>0</v>
      </c>
      <c r="H19" s="74">
        <v>694717956</v>
      </c>
      <c r="I19" s="74">
        <v>115335824</v>
      </c>
      <c r="J19" s="74">
        <v>5212586</v>
      </c>
      <c r="K19" s="76">
        <v>0</v>
      </c>
      <c r="L19" s="76">
        <v>0</v>
      </c>
      <c r="M19" s="72">
        <f>L19+J19+I19+H19</f>
        <v>815266366</v>
      </c>
      <c r="N19" s="75">
        <v>694717956</v>
      </c>
      <c r="O19" s="74">
        <v>0</v>
      </c>
      <c r="P19" s="74">
        <v>0</v>
      </c>
      <c r="Q19" s="74">
        <v>0</v>
      </c>
      <c r="R19" s="74">
        <f>SUM(N19:Q19)</f>
        <v>694717956</v>
      </c>
      <c r="S19" s="74">
        <v>2096634989</v>
      </c>
      <c r="T19" s="74">
        <v>0</v>
      </c>
      <c r="U19" s="73">
        <f>R19+S19</f>
        <v>2791352945</v>
      </c>
      <c r="V19" s="73">
        <v>0</v>
      </c>
      <c r="W19" s="119">
        <v>127176077</v>
      </c>
      <c r="X19" s="72">
        <v>38925000</v>
      </c>
      <c r="Y19" s="72">
        <v>0</v>
      </c>
      <c r="Z19" s="72">
        <v>0</v>
      </c>
      <c r="AA19" s="72">
        <f>Z19+Y19+X19+W19+V19</f>
        <v>166101077</v>
      </c>
      <c r="AB19" s="71">
        <f>U19+AA19</f>
        <v>2957454022</v>
      </c>
    </row>
    <row r="20" spans="1:29" x14ac:dyDescent="0.25">
      <c r="A20" s="70"/>
      <c r="B20" s="69"/>
      <c r="C20" s="67"/>
      <c r="D20" s="67"/>
      <c r="E20" s="67"/>
      <c r="F20" s="67"/>
      <c r="G20" s="67"/>
      <c r="H20" s="67"/>
      <c r="I20" s="67"/>
      <c r="J20" s="67"/>
      <c r="K20" s="66"/>
      <c r="L20" s="66"/>
      <c r="M20" s="67"/>
      <c r="N20" s="68"/>
      <c r="O20" s="67"/>
      <c r="P20" s="67"/>
      <c r="Q20" s="67"/>
      <c r="R20" s="67"/>
      <c r="S20" s="66"/>
      <c r="T20" s="66"/>
      <c r="U20" s="65"/>
      <c r="V20" s="64"/>
      <c r="W20" s="63"/>
      <c r="X20" s="63"/>
      <c r="Y20" s="63"/>
      <c r="Z20" s="63"/>
      <c r="AA20" s="62"/>
      <c r="AB20" s="61"/>
    </row>
    <row r="21" spans="1:29" ht="12" customHeight="1" x14ac:dyDescent="0.25">
      <c r="A21" s="60"/>
      <c r="B21" s="59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8"/>
      <c r="N21" s="57"/>
      <c r="O21" s="57"/>
      <c r="P21" s="57"/>
      <c r="Q21" s="57"/>
      <c r="R21" s="57"/>
      <c r="S21" s="56"/>
      <c r="T21" s="55"/>
      <c r="U21" s="54"/>
      <c r="V21" s="53"/>
      <c r="W21" s="53"/>
      <c r="X21" s="53"/>
      <c r="Y21" s="53"/>
      <c r="Z21" s="53"/>
      <c r="AA21" s="52"/>
      <c r="AB21" s="51"/>
    </row>
    <row r="22" spans="1:29" x14ac:dyDescent="0.25">
      <c r="A22" s="50"/>
      <c r="B22" s="49" t="s">
        <v>21</v>
      </c>
      <c r="C22" s="46">
        <f t="shared" ref="C22:AB22" si="0">SUM(C18:C20)</f>
        <v>0</v>
      </c>
      <c r="D22" s="46">
        <f t="shared" si="0"/>
        <v>0</v>
      </c>
      <c r="E22" s="46">
        <f t="shared" si="0"/>
        <v>0</v>
      </c>
      <c r="F22" s="46">
        <f t="shared" si="0"/>
        <v>0</v>
      </c>
      <c r="G22" s="46">
        <f t="shared" si="0"/>
        <v>0</v>
      </c>
      <c r="H22" s="46">
        <f>SUM(H18:H20)</f>
        <v>694717956</v>
      </c>
      <c r="I22" s="46">
        <f t="shared" si="0"/>
        <v>115335824</v>
      </c>
      <c r="J22" s="46">
        <f t="shared" si="0"/>
        <v>5212586</v>
      </c>
      <c r="K22" s="46">
        <f t="shared" si="0"/>
        <v>0</v>
      </c>
      <c r="L22" s="46">
        <f t="shared" si="0"/>
        <v>0</v>
      </c>
      <c r="M22" s="46">
        <f t="shared" si="0"/>
        <v>815266366</v>
      </c>
      <c r="N22" s="46">
        <f t="shared" si="0"/>
        <v>694717956</v>
      </c>
      <c r="O22" s="46">
        <f t="shared" si="0"/>
        <v>0</v>
      </c>
      <c r="P22" s="46">
        <f t="shared" si="0"/>
        <v>0</v>
      </c>
      <c r="Q22" s="46">
        <f t="shared" si="0"/>
        <v>0</v>
      </c>
      <c r="R22" s="46">
        <f t="shared" si="0"/>
        <v>694717956</v>
      </c>
      <c r="S22" s="48">
        <f t="shared" si="0"/>
        <v>2096634989</v>
      </c>
      <c r="T22" s="47">
        <f t="shared" si="0"/>
        <v>0</v>
      </c>
      <c r="U22" s="46">
        <f t="shared" si="0"/>
        <v>2791352945</v>
      </c>
      <c r="V22" s="46">
        <f t="shared" si="0"/>
        <v>0</v>
      </c>
      <c r="W22" s="46">
        <f t="shared" si="0"/>
        <v>127176077</v>
      </c>
      <c r="X22" s="46">
        <f t="shared" si="0"/>
        <v>38925000</v>
      </c>
      <c r="Y22" s="46">
        <f t="shared" si="0"/>
        <v>0</v>
      </c>
      <c r="Z22" s="46">
        <f t="shared" si="0"/>
        <v>0</v>
      </c>
      <c r="AA22" s="46">
        <f t="shared" si="0"/>
        <v>166101077</v>
      </c>
      <c r="AB22" s="46">
        <f t="shared" si="0"/>
        <v>2957454022</v>
      </c>
    </row>
    <row r="23" spans="1:29" ht="11.25" customHeight="1" thickBot="1" x14ac:dyDescent="0.3">
      <c r="A23" s="146"/>
      <c r="B23" s="147"/>
      <c r="C23" s="45"/>
      <c r="D23" s="45"/>
      <c r="E23" s="45"/>
      <c r="F23" s="45"/>
      <c r="G23" s="45"/>
      <c r="H23" s="45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44"/>
      <c r="T23" s="43"/>
      <c r="U23" s="41"/>
      <c r="V23" s="42"/>
      <c r="W23" s="42"/>
      <c r="X23" s="42"/>
      <c r="Y23" s="42"/>
      <c r="Z23" s="42"/>
      <c r="AA23" s="41"/>
      <c r="AB23" s="40"/>
    </row>
    <row r="24" spans="1:29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4"/>
      <c r="X24" s="34"/>
      <c r="Y24" s="34"/>
      <c r="Z24" s="34"/>
      <c r="AA24" s="34"/>
      <c r="AB24" s="34"/>
    </row>
    <row r="25" spans="1:29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4"/>
      <c r="X25" s="34"/>
      <c r="Y25" s="34"/>
      <c r="AA25" s="34"/>
      <c r="AB25" s="34"/>
    </row>
    <row r="26" spans="1:29" ht="18" x14ac:dyDescent="0.25">
      <c r="A26" s="36"/>
      <c r="B26" s="39"/>
      <c r="C26" s="36"/>
      <c r="D26" s="36"/>
      <c r="E26" s="36"/>
      <c r="F26" s="36"/>
      <c r="G26" s="36"/>
      <c r="H26" s="36"/>
      <c r="I26" s="38"/>
      <c r="J26" s="36"/>
      <c r="K26" s="36"/>
      <c r="L26" s="36"/>
      <c r="M26" s="36"/>
      <c r="N26" s="36"/>
      <c r="O26" s="37"/>
      <c r="P26" s="36"/>
      <c r="Q26" s="36"/>
      <c r="R26" s="36"/>
      <c r="S26" s="36"/>
      <c r="T26" s="36"/>
      <c r="U26" s="36"/>
      <c r="V26" s="36"/>
      <c r="W26" s="35"/>
      <c r="X26" s="34"/>
      <c r="Y26" s="34"/>
      <c r="AA26" s="34"/>
      <c r="AB26" s="34"/>
    </row>
    <row r="27" spans="1:29" ht="18.75" x14ac:dyDescent="0.3">
      <c r="U27" s="14"/>
      <c r="W27" s="15"/>
      <c r="X27" s="14"/>
      <c r="Y27" s="14"/>
      <c r="Z27" s="14"/>
      <c r="AB27" s="14"/>
      <c r="AC27" s="14"/>
    </row>
    <row r="29" spans="1:29" x14ac:dyDescent="0.25">
      <c r="A29" s="33"/>
      <c r="B29" s="33"/>
    </row>
  </sheetData>
  <mergeCells count="34">
    <mergeCell ref="AB13:AB16"/>
    <mergeCell ref="V15:V16"/>
    <mergeCell ref="D13:D16"/>
    <mergeCell ref="L15:L16"/>
    <mergeCell ref="H13:U13"/>
    <mergeCell ref="Z14:Z16"/>
    <mergeCell ref="W15:W16"/>
    <mergeCell ref="K15:K16"/>
    <mergeCell ref="V13:AA13"/>
    <mergeCell ref="A8:AC8"/>
    <mergeCell ref="A9:AC9"/>
    <mergeCell ref="A10:AC10"/>
    <mergeCell ref="A11:AC11"/>
    <mergeCell ref="A13:A16"/>
    <mergeCell ref="B13:B16"/>
    <mergeCell ref="C13:C16"/>
    <mergeCell ref="R15:R16"/>
    <mergeCell ref="E13:G15"/>
    <mergeCell ref="N14:R14"/>
    <mergeCell ref="S14:S16"/>
    <mergeCell ref="T14:T16"/>
    <mergeCell ref="U14:U16"/>
    <mergeCell ref="V14:W14"/>
    <mergeCell ref="X14:X16"/>
    <mergeCell ref="Q15:Q16"/>
    <mergeCell ref="A23:B23"/>
    <mergeCell ref="AA14:AA16"/>
    <mergeCell ref="H15:I15"/>
    <mergeCell ref="J15:J16"/>
    <mergeCell ref="M15:M16"/>
    <mergeCell ref="N15:O15"/>
    <mergeCell ref="P15:P16"/>
    <mergeCell ref="H14:M14"/>
    <mergeCell ref="Y14:Y16"/>
  </mergeCells>
  <pageMargins left="0.74" right="0.11811023599999999" top="0.74803149606299202" bottom="0.74803149606299202" header="0.31496062992126" footer="0.31496062992126"/>
  <pageSetup paperSize="508" scale="25" orientation="landscape" r:id="rId1"/>
  <colBreaks count="1" manualBreakCount="1">
    <brk id="28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T22"/>
  <sheetViews>
    <sheetView showGridLines="0" tabSelected="1" zoomScale="71" zoomScaleNormal="71" workbookViewId="0">
      <selection activeCell="Q38" sqref="Q38"/>
    </sheetView>
  </sheetViews>
  <sheetFormatPr defaultRowHeight="14.25" x14ac:dyDescent="0.2"/>
  <cols>
    <col min="1" max="1" width="6.42578125" style="101" customWidth="1"/>
    <col min="2" max="2" width="28.85546875" style="102" customWidth="1"/>
    <col min="3" max="3" width="21.28515625" style="102" customWidth="1"/>
    <col min="4" max="4" width="24.85546875" style="102" customWidth="1"/>
    <col min="5" max="5" width="19.5703125" style="102" customWidth="1"/>
    <col min="6" max="6" width="23.7109375" style="102" customWidth="1"/>
    <col min="7" max="7" width="19.7109375" style="101" bestFit="1" customWidth="1"/>
    <col min="8" max="8" width="18.7109375" style="102" customWidth="1"/>
    <col min="9" max="9" width="12.5703125" style="102" customWidth="1"/>
    <col min="10" max="10" width="11.85546875" style="103" bestFit="1" customWidth="1"/>
    <col min="11" max="11" width="11.5703125" style="102" customWidth="1"/>
    <col min="12" max="12" width="12.85546875" style="102" customWidth="1"/>
    <col min="13" max="13" width="8.28515625" style="102" customWidth="1"/>
    <col min="14" max="14" width="10.28515625" style="102" customWidth="1"/>
    <col min="15" max="15" width="12.85546875" style="102" customWidth="1"/>
    <col min="16" max="16" width="12.85546875" style="101" customWidth="1"/>
    <col min="17" max="17" width="12.28515625" style="101" customWidth="1"/>
    <col min="18" max="18" width="13.140625" style="101" customWidth="1"/>
    <col min="19" max="19" width="9.140625" style="101"/>
    <col min="20" max="20" width="11.7109375" style="101" customWidth="1"/>
    <col min="21" max="16384" width="9.140625" style="101"/>
  </cols>
  <sheetData>
    <row r="1" spans="1:20" ht="16.5" x14ac:dyDescent="0.25">
      <c r="C1" s="118" t="s">
        <v>0</v>
      </c>
      <c r="D1" s="118"/>
    </row>
    <row r="2" spans="1:20" ht="15" x14ac:dyDescent="0.25">
      <c r="C2" s="117" t="s">
        <v>1</v>
      </c>
      <c r="D2" s="117"/>
    </row>
    <row r="3" spans="1:20" ht="18" x14ac:dyDescent="0.25">
      <c r="C3" s="117" t="s">
        <v>2</v>
      </c>
      <c r="D3" s="117"/>
      <c r="G3" s="116"/>
      <c r="I3" s="115"/>
      <c r="L3" s="201" t="s">
        <v>4</v>
      </c>
      <c r="M3" s="201"/>
      <c r="N3" s="201"/>
      <c r="O3" s="201"/>
      <c r="P3" s="201"/>
      <c r="Q3" s="201"/>
      <c r="R3" s="201"/>
      <c r="S3" s="22"/>
    </row>
    <row r="4" spans="1:20" ht="18" x14ac:dyDescent="0.25">
      <c r="C4" s="114" t="s">
        <v>83</v>
      </c>
      <c r="D4" s="114"/>
      <c r="G4" s="116"/>
      <c r="I4" s="115"/>
      <c r="L4" s="201" t="s">
        <v>82</v>
      </c>
      <c r="M4" s="201"/>
      <c r="N4" s="201"/>
      <c r="O4" s="201"/>
      <c r="P4" s="201"/>
      <c r="Q4" s="201"/>
      <c r="R4" s="201"/>
      <c r="S4" s="22"/>
    </row>
    <row r="5" spans="1:20" ht="16.5" x14ac:dyDescent="0.25">
      <c r="E5" s="114"/>
    </row>
    <row r="7" spans="1:20" ht="15" customHeight="1" x14ac:dyDescent="0.2">
      <c r="A7" s="193" t="s">
        <v>81</v>
      </c>
      <c r="B7" s="193"/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</row>
    <row r="8" spans="1:20" x14ac:dyDescent="0.2">
      <c r="A8" s="193"/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</row>
    <row r="9" spans="1:20" ht="15" x14ac:dyDescent="0.2">
      <c r="A9" s="112"/>
      <c r="B9" s="112"/>
      <c r="C9" s="112"/>
      <c r="D9" s="112"/>
      <c r="E9" s="112"/>
      <c r="F9" s="112"/>
      <c r="G9" s="112"/>
      <c r="H9" s="112"/>
      <c r="I9" s="112"/>
      <c r="J9" s="113"/>
      <c r="K9" s="112"/>
      <c r="L9" s="112"/>
      <c r="M9" s="112"/>
      <c r="N9" s="112"/>
      <c r="O9" s="112"/>
      <c r="P9" s="112"/>
      <c r="Q9" s="112"/>
      <c r="R9" s="112"/>
      <c r="S9" s="112"/>
      <c r="T9" s="112"/>
    </row>
    <row r="10" spans="1:20" ht="15" x14ac:dyDescent="0.2">
      <c r="A10" s="112"/>
      <c r="B10" s="112"/>
      <c r="C10" s="112"/>
      <c r="D10" s="112"/>
      <c r="E10" s="112"/>
      <c r="F10" s="112"/>
      <c r="G10" s="112"/>
      <c r="H10" s="112"/>
      <c r="I10" s="112"/>
      <c r="J10" s="113"/>
      <c r="K10" s="112"/>
      <c r="L10" s="112"/>
      <c r="M10" s="112"/>
      <c r="N10" s="112"/>
      <c r="O10" s="112"/>
      <c r="P10" s="112"/>
      <c r="Q10" s="112"/>
      <c r="R10" s="112"/>
      <c r="S10" s="112"/>
      <c r="T10" s="112"/>
    </row>
    <row r="11" spans="1:20" ht="15" customHeight="1" x14ac:dyDescent="0.2">
      <c r="A11" s="194" t="s">
        <v>3</v>
      </c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15.75" x14ac:dyDescent="0.25">
      <c r="A12" s="195" t="s">
        <v>89</v>
      </c>
      <c r="B12" s="195"/>
      <c r="C12" s="195"/>
      <c r="D12" s="195"/>
      <c r="E12" s="195"/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</row>
    <row r="15" spans="1:20" ht="40.5" customHeight="1" x14ac:dyDescent="0.2">
      <c r="A15" s="189" t="s">
        <v>80</v>
      </c>
      <c r="B15" s="189" t="s">
        <v>79</v>
      </c>
      <c r="C15" s="189" t="s">
        <v>78</v>
      </c>
      <c r="D15" s="199" t="s">
        <v>77</v>
      </c>
      <c r="E15" s="200"/>
      <c r="F15" s="199" t="s">
        <v>76</v>
      </c>
      <c r="G15" s="200"/>
      <c r="H15" s="199" t="s">
        <v>90</v>
      </c>
      <c r="I15" s="202"/>
      <c r="J15" s="200"/>
      <c r="K15" s="196" t="s">
        <v>75</v>
      </c>
      <c r="L15" s="197"/>
      <c r="M15" s="197"/>
      <c r="N15" s="197"/>
      <c r="O15" s="197"/>
      <c r="P15" s="197"/>
      <c r="Q15" s="197"/>
      <c r="R15" s="197"/>
      <c r="S15" s="198"/>
      <c r="T15" s="189" t="s">
        <v>74</v>
      </c>
    </row>
    <row r="16" spans="1:20" ht="15" customHeight="1" x14ac:dyDescent="0.2">
      <c r="A16" s="190"/>
      <c r="B16" s="190"/>
      <c r="C16" s="190"/>
      <c r="D16" s="189" t="s">
        <v>73</v>
      </c>
      <c r="E16" s="189" t="s">
        <v>72</v>
      </c>
      <c r="F16" s="189" t="s">
        <v>73</v>
      </c>
      <c r="G16" s="189" t="s">
        <v>72</v>
      </c>
      <c r="H16" s="189" t="s">
        <v>71</v>
      </c>
      <c r="I16" s="189" t="s">
        <v>64</v>
      </c>
      <c r="J16" s="203" t="s">
        <v>70</v>
      </c>
      <c r="K16" s="199" t="s">
        <v>69</v>
      </c>
      <c r="L16" s="202"/>
      <c r="M16" s="200"/>
      <c r="N16" s="199" t="s">
        <v>68</v>
      </c>
      <c r="O16" s="202"/>
      <c r="P16" s="200"/>
      <c r="Q16" s="199" t="s">
        <v>67</v>
      </c>
      <c r="R16" s="202"/>
      <c r="S16" s="200"/>
      <c r="T16" s="190"/>
    </row>
    <row r="17" spans="1:20" ht="42" customHeight="1" x14ac:dyDescent="0.2">
      <c r="A17" s="191"/>
      <c r="B17" s="192"/>
      <c r="C17" s="192"/>
      <c r="D17" s="192"/>
      <c r="E17" s="192"/>
      <c r="F17" s="192"/>
      <c r="G17" s="192"/>
      <c r="H17" s="192"/>
      <c r="I17" s="192"/>
      <c r="J17" s="204"/>
      <c r="K17" s="111" t="s">
        <v>66</v>
      </c>
      <c r="L17" s="111" t="s">
        <v>64</v>
      </c>
      <c r="M17" s="111" t="s">
        <v>63</v>
      </c>
      <c r="N17" s="111" t="s">
        <v>66</v>
      </c>
      <c r="O17" s="111" t="s">
        <v>64</v>
      </c>
      <c r="P17" s="111" t="s">
        <v>63</v>
      </c>
      <c r="Q17" s="111" t="s">
        <v>65</v>
      </c>
      <c r="R17" s="111" t="s">
        <v>64</v>
      </c>
      <c r="S17" s="110" t="s">
        <v>63</v>
      </c>
      <c r="T17" s="191"/>
    </row>
    <row r="18" spans="1:20" ht="15" x14ac:dyDescent="0.2">
      <c r="A18" s="108">
        <v>-1</v>
      </c>
      <c r="B18" s="108">
        <f t="shared" ref="B18:T18" si="0">A18-1</f>
        <v>-2</v>
      </c>
      <c r="C18" s="108">
        <f t="shared" si="0"/>
        <v>-3</v>
      </c>
      <c r="D18" s="108">
        <f t="shared" si="0"/>
        <v>-4</v>
      </c>
      <c r="E18" s="108">
        <f t="shared" si="0"/>
        <v>-5</v>
      </c>
      <c r="F18" s="108">
        <f t="shared" si="0"/>
        <v>-6</v>
      </c>
      <c r="G18" s="108">
        <f t="shared" si="0"/>
        <v>-7</v>
      </c>
      <c r="H18" s="108">
        <f t="shared" si="0"/>
        <v>-8</v>
      </c>
      <c r="I18" s="108">
        <f t="shared" si="0"/>
        <v>-9</v>
      </c>
      <c r="J18" s="109">
        <f t="shared" si="0"/>
        <v>-10</v>
      </c>
      <c r="K18" s="108">
        <f t="shared" si="0"/>
        <v>-11</v>
      </c>
      <c r="L18" s="108">
        <f t="shared" si="0"/>
        <v>-12</v>
      </c>
      <c r="M18" s="108">
        <f t="shared" si="0"/>
        <v>-13</v>
      </c>
      <c r="N18" s="108">
        <f t="shared" si="0"/>
        <v>-14</v>
      </c>
      <c r="O18" s="108">
        <f t="shared" si="0"/>
        <v>-15</v>
      </c>
      <c r="P18" s="108">
        <f t="shared" si="0"/>
        <v>-16</v>
      </c>
      <c r="Q18" s="108">
        <f t="shared" si="0"/>
        <v>-17</v>
      </c>
      <c r="R18" s="108">
        <f t="shared" si="0"/>
        <v>-18</v>
      </c>
      <c r="S18" s="108">
        <f t="shared" si="0"/>
        <v>-19</v>
      </c>
      <c r="T18" s="108">
        <f t="shared" si="0"/>
        <v>-20</v>
      </c>
    </row>
    <row r="19" spans="1:20" ht="27" customHeight="1" x14ac:dyDescent="0.2">
      <c r="A19" s="107">
        <v>1</v>
      </c>
      <c r="B19" s="107" t="s">
        <v>62</v>
      </c>
      <c r="C19" s="107" t="s">
        <v>62</v>
      </c>
      <c r="D19" s="107" t="s">
        <v>62</v>
      </c>
      <c r="E19" s="107" t="s">
        <v>62</v>
      </c>
      <c r="F19" s="107" t="s">
        <v>62</v>
      </c>
      <c r="G19" s="107" t="s">
        <v>62</v>
      </c>
      <c r="H19" s="107" t="s">
        <v>62</v>
      </c>
      <c r="I19" s="107" t="s">
        <v>62</v>
      </c>
      <c r="J19" s="107" t="s">
        <v>62</v>
      </c>
      <c r="K19" s="107" t="s">
        <v>62</v>
      </c>
      <c r="L19" s="107" t="s">
        <v>62</v>
      </c>
      <c r="M19" s="107" t="s">
        <v>62</v>
      </c>
      <c r="N19" s="107" t="s">
        <v>62</v>
      </c>
      <c r="O19" s="107" t="s">
        <v>62</v>
      </c>
      <c r="P19" s="107" t="s">
        <v>62</v>
      </c>
      <c r="Q19" s="107" t="s">
        <v>62</v>
      </c>
      <c r="R19" s="107" t="s">
        <v>62</v>
      </c>
      <c r="S19" s="107" t="s">
        <v>62</v>
      </c>
      <c r="T19" s="107" t="s">
        <v>62</v>
      </c>
    </row>
    <row r="20" spans="1:20" ht="27" customHeight="1" x14ac:dyDescent="0.2">
      <c r="A20" s="106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</row>
    <row r="22" spans="1:20" ht="15" x14ac:dyDescent="0.25">
      <c r="A22" s="104" t="s">
        <v>61</v>
      </c>
      <c r="L22" s="22"/>
      <c r="M22" s="22"/>
      <c r="O22" s="23"/>
      <c r="P22" s="34"/>
      <c r="Q22" s="22"/>
      <c r="R22" s="23"/>
      <c r="S22" s="34"/>
    </row>
  </sheetData>
  <mergeCells count="23">
    <mergeCell ref="L3:R3"/>
    <mergeCell ref="F16:F17"/>
    <mergeCell ref="G16:G17"/>
    <mergeCell ref="H16:H17"/>
    <mergeCell ref="I16:I17"/>
    <mergeCell ref="K16:M16"/>
    <mergeCell ref="N16:P16"/>
    <mergeCell ref="Q16:S16"/>
    <mergeCell ref="H15:J15"/>
    <mergeCell ref="L4:R4"/>
    <mergeCell ref="J16:J17"/>
    <mergeCell ref="A15:A17"/>
    <mergeCell ref="B15:B17"/>
    <mergeCell ref="C15:C17"/>
    <mergeCell ref="A7:T8"/>
    <mergeCell ref="A11:T11"/>
    <mergeCell ref="A12:T12"/>
    <mergeCell ref="K15:S15"/>
    <mergeCell ref="D15:E15"/>
    <mergeCell ref="F15:G15"/>
    <mergeCell ref="D16:D17"/>
    <mergeCell ref="E16:E17"/>
    <mergeCell ref="T15:T17"/>
  </mergeCells>
  <printOptions horizontalCentered="1"/>
  <pageMargins left="0.31496062992126" right="0.31496062992126" top="0.35433070866141703" bottom="0.35433070866141703" header="0.31496062992126" footer="0.31496062992126"/>
  <pageSetup paperSize="9"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L-04.1.20 Riil</vt:lpstr>
      <vt:lpstr>L-04.1.20 Konversi</vt:lpstr>
      <vt:lpstr>L-04.1.21</vt:lpstr>
      <vt:lpstr>KPP L05.1.03</vt:lpstr>
      <vt:lpstr>'L-04.1.21'!Print_Area</vt:lpstr>
      <vt:lpstr>'KPP L05.1.03'!Print_Titles</vt:lpstr>
    </vt:vector>
  </TitlesOfParts>
  <Company>KPP Pratama Bangko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Pemeriksaan</dc:creator>
  <cp:lastModifiedBy>CINDY AULIA PUTRI DARMAWAN</cp:lastModifiedBy>
  <cp:lastPrinted>2021-11-02T04:30:18Z</cp:lastPrinted>
  <dcterms:created xsi:type="dcterms:W3CDTF">2013-02-07T10:15:29Z</dcterms:created>
  <dcterms:modified xsi:type="dcterms:W3CDTF">2021-11-02T04:36:31Z</dcterms:modified>
</cp:coreProperties>
</file>