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JH_ML_Final" sheetId="1" state="visible" r:id="rId2"/>
    <sheet name="mass conversion" sheetId="2" state="visible" r:id="rId3"/>
    <sheet name="Mass" sheetId="3" state="visible" r:id="rId4"/>
    <sheet name="EC(Sm-1)" sheetId="4" state="visible" r:id="rId5"/>
    <sheet name="HC(W (mK))" sheetId="5" state="visible" r:id="rId6"/>
    <sheet name="Pulse_time(S)" sheetId="6" state="visible" r:id="rId7"/>
    <sheet name="voltTca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<sst xmlns="http://schemas.openxmlformats.org/spreadsheetml/2006/main" count="622" uniqueCount="54">
  <si>
    <t xml:space="preserve">Material</t>
  </si>
  <si>
    <t xml:space="preserve">Sample</t>
  </si>
  <si>
    <t xml:space="preserve">Gas pressure (Pa)</t>
  </si>
  <si>
    <t xml:space="preserve">Mass</t>
  </si>
  <si>
    <t xml:space="preserve">Tube Diam</t>
  </si>
  <si>
    <t xml:space="preserve">Pretreat_voltage</t>
  </si>
  <si>
    <t xml:space="preserve">Pretreat_highest</t>
  </si>
  <si>
    <t xml:space="preserve">Voltage</t>
  </si>
  <si>
    <t xml:space="preserve">PulseTime</t>
  </si>
  <si>
    <t xml:space="preserve">Res_Volt</t>
  </si>
  <si>
    <t xml:space="preserve">Cap</t>
  </si>
  <si>
    <t xml:space="preserve">Init_R</t>
  </si>
  <si>
    <t xml:space="preserve">Fin_R</t>
  </si>
  <si>
    <t xml:space="preserve">Volt_Drop</t>
  </si>
  <si>
    <t xml:space="preserve">Res_Drop</t>
  </si>
  <si>
    <t xml:space="preserve">Yield</t>
  </si>
  <si>
    <t xml:space="preserve">Yield_Per</t>
  </si>
  <si>
    <t xml:space="preserve">I_Max</t>
  </si>
  <si>
    <t xml:space="preserve">I_Mean</t>
  </si>
  <si>
    <t xml:space="preserve">Charge_Tot</t>
  </si>
  <si>
    <t xml:space="preserve">PulseTime_I</t>
  </si>
  <si>
    <t xml:space="preserve">I_Final</t>
  </si>
  <si>
    <t xml:space="preserve">Maxima</t>
  </si>
  <si>
    <t xml:space="preserve">Graphene_Yield</t>
  </si>
  <si>
    <t xml:space="preserve">TwoDtoG</t>
  </si>
  <si>
    <t xml:space="preserve">DtoG</t>
  </si>
  <si>
    <t xml:space="preserve">FWHM 2D</t>
  </si>
  <si>
    <t xml:space="preserve">CapTimevolt</t>
  </si>
  <si>
    <t xml:space="preserve">charge_density</t>
  </si>
  <si>
    <t xml:space="preserve">cvTtime0p1</t>
  </si>
  <si>
    <t xml:space="preserve">temp1</t>
  </si>
  <si>
    <t xml:space="preserve">temp2</t>
  </si>
  <si>
    <t xml:space="preserve">temp3</t>
  </si>
  <si>
    <t xml:space="preserve">temp4</t>
  </si>
  <si>
    <t xml:space="preserve">EC(Sm-1)</t>
  </si>
  <si>
    <t xml:space="preserve">TC(Wm-1K-1)</t>
  </si>
  <si>
    <t xml:space="preserve">CB</t>
  </si>
  <si>
    <t xml:space="preserve">vac</t>
  </si>
  <si>
    <t xml:space="preserve">PA</t>
  </si>
  <si>
    <t xml:space="preserve">MC</t>
  </si>
  <si>
    <t xml:space="preserve">TCB</t>
  </si>
  <si>
    <t xml:space="preserve">air</t>
  </si>
  <si>
    <t xml:space="preserve">arg</t>
  </si>
  <si>
    <t xml:space="preserve">8"</t>
  </si>
  <si>
    <t xml:space="preserve">Conv_mass</t>
  </si>
  <si>
    <t xml:space="preserve">HC</t>
  </si>
  <si>
    <t xml:space="preserve">voltage_cap_dev100</t>
  </si>
  <si>
    <t xml:space="preserve">PulseTime(ms)</t>
  </si>
  <si>
    <t xml:space="preserve">tempv1</t>
  </si>
  <si>
    <t xml:space="preserve">TempV2</t>
  </si>
  <si>
    <t xml:space="preserve">EC(S/m)</t>
  </si>
  <si>
    <t xml:space="preserve">HC(W/(mK))</t>
  </si>
  <si>
    <t xml:space="preserve">particle_size_um</t>
  </si>
  <si>
    <t xml:space="preserve">Norm_particle_size_um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</si>
</sst>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C1" activeCellId="0" sqref="AC1"/>
    </sheetView>
  </sheetViews>
  <sheetFormatPr defaultColWidth="8.5390625" defaultRowHeight="15" zeroHeight="false" outlineLevelRow="0" outlineLevelCol="0"/>
  <cols>
    <col collapsed="false" customWidth="true" hidden="false" outlineLevel="0" max="24" min="24" style="1" width="9.14"/>
    <col collapsed="false" customWidth="true" hidden="false" outlineLevel="0" max="28" min="28" style="0" width="11.43"/>
    <col collapsed="false" customWidth="true" hidden="false" outlineLevel="0" max="37" min="37" style="0" width="15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N1" s="0" t="str">
        <f aca="false">AE1</f>
        <v>temp1</v>
      </c>
      <c r="AO1" s="0" t="s">
        <v>34</v>
      </c>
      <c r="AP1" s="0" t="s">
        <v>35</v>
      </c>
    </row>
    <row r="2" customFormat="false" ht="15" hidden="false" customHeight="false" outlineLevel="0" collapsed="false">
      <c r="A2" s="0" t="s">
        <v>36</v>
      </c>
      <c r="B2" s="0" t="n">
        <v>1</v>
      </c>
      <c r="C2" s="0" t="s">
        <v>37</v>
      </c>
      <c r="D2" s="0" t="n">
        <v>200</v>
      </c>
      <c r="E2" s="0" t="n">
        <v>8</v>
      </c>
      <c r="F2" s="0" t="n">
        <v>60</v>
      </c>
      <c r="G2" s="0" t="n">
        <v>60</v>
      </c>
      <c r="H2" s="0" t="n">
        <v>235</v>
      </c>
      <c r="I2" s="0" t="n">
        <v>1200</v>
      </c>
      <c r="J2" s="0" t="n">
        <v>56</v>
      </c>
      <c r="K2" s="0" t="n">
        <v>96</v>
      </c>
      <c r="L2" s="0" t="n">
        <v>1.6</v>
      </c>
      <c r="M2" s="0" t="n">
        <v>0.4</v>
      </c>
      <c r="N2" s="0" t="n">
        <v>179</v>
      </c>
      <c r="O2" s="0" t="n">
        <v>1.2</v>
      </c>
      <c r="P2" s="0" t="n">
        <v>77</v>
      </c>
      <c r="Q2" s="0" t="n">
        <v>0.385</v>
      </c>
      <c r="R2" s="0" t="n">
        <v>149.3641</v>
      </c>
      <c r="S2" s="0" t="n">
        <v>43.37194541</v>
      </c>
      <c r="T2" s="0" t="n">
        <v>16.0319454</v>
      </c>
      <c r="U2" s="0" t="n">
        <v>0.41885</v>
      </c>
      <c r="V2" s="0" t="n">
        <v>9.50235872</v>
      </c>
      <c r="W2" s="0" t="n">
        <v>3</v>
      </c>
      <c r="X2" s="1" t="n">
        <v>0.857142857</v>
      </c>
      <c r="Y2" s="0" t="n">
        <v>0.798069626</v>
      </c>
      <c r="Z2" s="0" t="n">
        <v>0.546842127</v>
      </c>
      <c r="AA2" s="0" t="n">
        <v>52.94027508</v>
      </c>
      <c r="AB2" s="0" t="n">
        <v>22.56</v>
      </c>
      <c r="AC2" s="0" t="n">
        <v>112.8</v>
      </c>
      <c r="AD2" s="0" t="n">
        <f aca="false">AC2*(I2^0.1)</f>
        <v>229.206655560616</v>
      </c>
      <c r="AN2" s="0" t="s">
        <v>36</v>
      </c>
      <c r="AO2" s="0" t="n">
        <v>0.2</v>
      </c>
      <c r="AP2" s="0" t="n">
        <v>1</v>
      </c>
    </row>
    <row r="3" customFormat="false" ht="15" hidden="false" customHeight="false" outlineLevel="0" collapsed="false">
      <c r="A3" s="0" t="s">
        <v>36</v>
      </c>
      <c r="B3" s="0" t="n">
        <v>2</v>
      </c>
      <c r="C3" s="0" t="s">
        <v>37</v>
      </c>
      <c r="D3" s="0" t="n">
        <v>161.9</v>
      </c>
      <c r="E3" s="0" t="n">
        <v>8</v>
      </c>
      <c r="F3" s="0" t="n">
        <v>150</v>
      </c>
      <c r="G3" s="0" t="n">
        <v>50</v>
      </c>
      <c r="H3" s="0" t="n">
        <v>120</v>
      </c>
      <c r="I3" s="0" t="n">
        <v>50</v>
      </c>
      <c r="J3" s="0" t="n">
        <v>98</v>
      </c>
      <c r="K3" s="0" t="n">
        <v>114</v>
      </c>
      <c r="L3" s="0" t="n">
        <v>1.6</v>
      </c>
      <c r="M3" s="0" t="n">
        <v>1</v>
      </c>
      <c r="N3" s="0" t="n">
        <v>22</v>
      </c>
      <c r="O3" s="0" t="n">
        <v>0.6</v>
      </c>
      <c r="P3" s="0" t="n">
        <v>147.2</v>
      </c>
      <c r="Q3" s="0" t="n">
        <v>0.909203212</v>
      </c>
      <c r="R3" s="0" t="n">
        <v>88.60687</v>
      </c>
      <c r="S3" s="0" t="n">
        <v>67.32193225</v>
      </c>
      <c r="T3" s="0" t="n">
        <v>2.109495686</v>
      </c>
      <c r="U3" s="0" t="n">
        <v>0.0315</v>
      </c>
      <c r="V3" s="0" t="n">
        <v>87.80898819</v>
      </c>
      <c r="W3" s="0" t="n">
        <v>1</v>
      </c>
      <c r="X3" s="1" t="n">
        <v>0.01010101</v>
      </c>
      <c r="Y3" s="0" t="n">
        <v>0.458187155</v>
      </c>
      <c r="Z3" s="0" t="n">
        <v>0.912019882</v>
      </c>
      <c r="AA3" s="0" t="n">
        <v>0</v>
      </c>
      <c r="AB3" s="0" t="n">
        <v>13.68</v>
      </c>
      <c r="AC3" s="0" t="n">
        <v>84.49660284</v>
      </c>
      <c r="AD3" s="0" t="n">
        <f aca="false">AC3*(I3^0.1)</f>
        <v>124.9499967188</v>
      </c>
      <c r="AN3" s="0" t="s">
        <v>38</v>
      </c>
      <c r="AO3" s="0" t="n">
        <v>0.17</v>
      </c>
      <c r="AP3" s="0" t="n">
        <v>0.7</v>
      </c>
    </row>
    <row r="4" customFormat="false" ht="15" hidden="false" customHeight="false" outlineLevel="0" collapsed="false">
      <c r="A4" s="0" t="s">
        <v>36</v>
      </c>
      <c r="B4" s="0" t="n">
        <v>3</v>
      </c>
      <c r="C4" s="0" t="s">
        <v>37</v>
      </c>
      <c r="D4" s="0" t="n">
        <v>200</v>
      </c>
      <c r="E4" s="0" t="n">
        <v>8</v>
      </c>
      <c r="F4" s="0" t="n">
        <v>240</v>
      </c>
      <c r="G4" s="0" t="n">
        <v>60</v>
      </c>
      <c r="H4" s="0" t="n">
        <v>235</v>
      </c>
      <c r="I4" s="0" t="n">
        <v>300</v>
      </c>
      <c r="J4" s="0" t="n">
        <v>161</v>
      </c>
      <c r="K4" s="0" t="n">
        <v>96</v>
      </c>
      <c r="L4" s="0" t="n">
        <v>1.7</v>
      </c>
      <c r="M4" s="0" t="n">
        <v>0.3</v>
      </c>
      <c r="N4" s="0" t="n">
        <v>74</v>
      </c>
      <c r="O4" s="0" t="n">
        <v>1.4</v>
      </c>
      <c r="P4" s="0" t="n">
        <v>168</v>
      </c>
      <c r="Q4" s="0" t="n">
        <v>0.84</v>
      </c>
      <c r="R4" s="0" t="n">
        <v>88.60687</v>
      </c>
      <c r="S4" s="0" t="n">
        <v>25.43110209</v>
      </c>
      <c r="T4" s="0" t="n">
        <v>7.108608637</v>
      </c>
      <c r="U4" s="0" t="n">
        <v>0.2826</v>
      </c>
      <c r="V4" s="0" t="n">
        <v>14.07435806</v>
      </c>
      <c r="W4" s="0" t="n">
        <v>2</v>
      </c>
      <c r="X4" s="1" t="n">
        <v>0.349206349</v>
      </c>
      <c r="Y4" s="0" t="n">
        <v>0.650986088</v>
      </c>
      <c r="Z4" s="0" t="n">
        <v>0.746614392</v>
      </c>
      <c r="AA4" s="0" t="n">
        <v>40.45217254</v>
      </c>
      <c r="AB4" s="0" t="n">
        <v>22.56</v>
      </c>
      <c r="AC4" s="0" t="n">
        <v>112.8</v>
      </c>
      <c r="AD4" s="0" t="n">
        <f aca="false">AC4*(I4^0.1)</f>
        <v>199.535983109515</v>
      </c>
      <c r="AN4" s="0" t="s">
        <v>39</v>
      </c>
      <c r="AO4" s="0" t="n">
        <v>0.15</v>
      </c>
      <c r="AP4" s="0" t="n">
        <v>0.5</v>
      </c>
    </row>
    <row r="5" customFormat="false" ht="15" hidden="false" customHeight="false" outlineLevel="0" collapsed="false">
      <c r="A5" s="0" t="s">
        <v>36</v>
      </c>
      <c r="B5" s="0" t="n">
        <v>4</v>
      </c>
      <c r="C5" s="0" t="s">
        <v>37</v>
      </c>
      <c r="D5" s="0" t="n">
        <v>200</v>
      </c>
      <c r="E5" s="0" t="n">
        <v>8</v>
      </c>
      <c r="F5" s="0" t="n">
        <v>320</v>
      </c>
      <c r="G5" s="0" t="n">
        <v>80</v>
      </c>
      <c r="H5" s="0" t="n">
        <v>235</v>
      </c>
      <c r="I5" s="0" t="n">
        <v>900</v>
      </c>
      <c r="J5" s="0" t="n">
        <v>43</v>
      </c>
      <c r="K5" s="0" t="n">
        <v>96</v>
      </c>
      <c r="L5" s="0" t="n">
        <v>1.8</v>
      </c>
      <c r="M5" s="0" t="n">
        <v>0.5</v>
      </c>
      <c r="N5" s="0" t="n">
        <v>192</v>
      </c>
      <c r="O5" s="0" t="n">
        <v>1.3</v>
      </c>
      <c r="P5" s="0" t="n">
        <v>54</v>
      </c>
      <c r="Q5" s="0" t="n">
        <v>0.27</v>
      </c>
      <c r="R5" s="0" t="n">
        <v>102.7453</v>
      </c>
      <c r="S5" s="0" t="n">
        <v>54.06766732</v>
      </c>
      <c r="T5" s="0" t="n">
        <v>17.35807541</v>
      </c>
      <c r="U5" s="0" t="n">
        <v>0.33095</v>
      </c>
      <c r="V5" s="0" t="n">
        <v>10.23175128</v>
      </c>
      <c r="W5" s="0" t="n">
        <v>8</v>
      </c>
      <c r="X5" s="1" t="n">
        <v>0.793650794</v>
      </c>
      <c r="Y5" s="0" t="n">
        <v>0.763019137</v>
      </c>
      <c r="Z5" s="0" t="n">
        <v>0.661024583</v>
      </c>
      <c r="AA5" s="0" t="n">
        <v>50.59616543</v>
      </c>
      <c r="AB5" s="0" t="n">
        <v>22.56</v>
      </c>
      <c r="AC5" s="0" t="n">
        <v>112.8</v>
      </c>
      <c r="AD5" s="0" t="n">
        <f aca="false">AC5*(I5^0.1)</f>
        <v>222.706734802168</v>
      </c>
      <c r="AN5" s="0" t="s">
        <v>40</v>
      </c>
      <c r="AO5" s="0" t="n">
        <v>0.14</v>
      </c>
      <c r="AP5" s="0" t="n">
        <v>0.4</v>
      </c>
    </row>
    <row r="6" customFormat="false" ht="15" hidden="false" customHeight="false" outlineLevel="0" collapsed="false">
      <c r="A6" s="0" t="s">
        <v>36</v>
      </c>
      <c r="B6" s="0" t="n">
        <v>5</v>
      </c>
      <c r="C6" s="0" t="s">
        <v>41</v>
      </c>
      <c r="D6" s="0" t="n">
        <v>187</v>
      </c>
      <c r="E6" s="0" t="n">
        <v>8</v>
      </c>
      <c r="F6" s="0" t="n">
        <v>60</v>
      </c>
      <c r="G6" s="0" t="n">
        <v>60</v>
      </c>
      <c r="H6" s="0" t="n">
        <v>145</v>
      </c>
      <c r="I6" s="0" t="n">
        <v>125</v>
      </c>
      <c r="J6" s="0" t="n">
        <v>104.6</v>
      </c>
      <c r="K6" s="0" t="n">
        <v>96</v>
      </c>
      <c r="L6" s="0" t="n">
        <v>1.4</v>
      </c>
      <c r="M6" s="0" t="n">
        <v>0.8</v>
      </c>
      <c r="N6" s="0" t="n">
        <v>40.4</v>
      </c>
      <c r="O6" s="0" t="n">
        <v>0.6</v>
      </c>
      <c r="P6" s="0" t="n">
        <v>128.7</v>
      </c>
      <c r="Q6" s="0" t="n">
        <v>0.688235294</v>
      </c>
      <c r="R6" s="0" t="n">
        <v>70.26505</v>
      </c>
      <c r="S6" s="0" t="n">
        <v>36.23167257</v>
      </c>
      <c r="T6" s="0" t="n">
        <v>3.673380527</v>
      </c>
      <c r="U6" s="0" t="n">
        <v>0.10225</v>
      </c>
      <c r="V6" s="0" t="n">
        <v>15.18901201</v>
      </c>
      <c r="W6" s="0" t="n">
        <v>2</v>
      </c>
      <c r="X6" s="1" t="n">
        <v>0.253968254</v>
      </c>
      <c r="Y6" s="0" t="n">
        <v>0.646566698</v>
      </c>
      <c r="Z6" s="0" t="n">
        <v>0.500578956</v>
      </c>
      <c r="AA6" s="0" t="n">
        <v>40.27712359</v>
      </c>
      <c r="AB6" s="0" t="n">
        <v>13.92</v>
      </c>
      <c r="AC6" s="0" t="n">
        <v>74.43850267</v>
      </c>
      <c r="AD6" s="0" t="n">
        <f aca="false">AC6*(I6^0.1)</f>
        <v>120.639250400067</v>
      </c>
      <c r="AN6" s="0" t="str">
        <f aca="false">AF1</f>
        <v>temp2</v>
      </c>
    </row>
    <row r="7" customFormat="false" ht="15" hidden="false" customHeight="false" outlineLevel="0" collapsed="false">
      <c r="A7" s="0" t="s">
        <v>36</v>
      </c>
      <c r="B7" s="0" t="n">
        <v>6</v>
      </c>
      <c r="C7" s="0" t="s">
        <v>37</v>
      </c>
      <c r="D7" s="0" t="n">
        <v>200</v>
      </c>
      <c r="E7" s="0" t="n">
        <v>8</v>
      </c>
      <c r="F7" s="0" t="n">
        <v>320</v>
      </c>
      <c r="G7" s="0" t="n">
        <v>80</v>
      </c>
      <c r="H7" s="0" t="n">
        <v>235</v>
      </c>
      <c r="I7" s="0" t="n">
        <v>200</v>
      </c>
      <c r="J7" s="0" t="n">
        <v>110</v>
      </c>
      <c r="K7" s="0" t="n">
        <v>96</v>
      </c>
      <c r="L7" s="0" t="n">
        <v>1.9</v>
      </c>
      <c r="M7" s="0" t="n">
        <v>0.7</v>
      </c>
      <c r="N7" s="0" t="n">
        <v>125</v>
      </c>
      <c r="O7" s="0" t="n">
        <v>1.2</v>
      </c>
      <c r="P7" s="0" t="n">
        <v>135</v>
      </c>
      <c r="Q7" s="0" t="n">
        <v>0.675</v>
      </c>
      <c r="R7" s="0" t="n">
        <v>141.3396</v>
      </c>
      <c r="S7" s="0" t="n">
        <v>62.58874421</v>
      </c>
      <c r="T7" s="0" t="n">
        <v>11.31866211</v>
      </c>
      <c r="U7" s="0" t="n">
        <v>0.1826</v>
      </c>
      <c r="V7" s="0" t="n">
        <v>28.20523385</v>
      </c>
      <c r="W7" s="0" t="n">
        <v>8</v>
      </c>
      <c r="X7" s="1" t="n">
        <v>0.873015873</v>
      </c>
      <c r="Y7" s="0" t="n">
        <v>0.837778152</v>
      </c>
      <c r="Z7" s="0" t="n">
        <v>0.403399413</v>
      </c>
      <c r="AA7" s="0" t="n">
        <v>52.67949933</v>
      </c>
      <c r="AB7" s="0" t="n">
        <v>22.56</v>
      </c>
      <c r="AC7" s="0" t="n">
        <v>112.8</v>
      </c>
      <c r="AD7" s="0" t="n">
        <f aca="false">AC7*(I7^0.1)</f>
        <v>191.607321210743</v>
      </c>
      <c r="AN7" s="0" t="s">
        <v>36</v>
      </c>
    </row>
    <row r="8" customFormat="false" ht="15" hidden="false" customHeight="false" outlineLevel="0" collapsed="false">
      <c r="A8" s="0" t="s">
        <v>36</v>
      </c>
      <c r="B8" s="0" t="n">
        <v>7</v>
      </c>
      <c r="C8" s="0" t="s">
        <v>42</v>
      </c>
      <c r="D8" s="0" t="n">
        <v>178</v>
      </c>
      <c r="E8" s="0" t="n">
        <v>8</v>
      </c>
      <c r="F8" s="0" t="n">
        <v>80</v>
      </c>
      <c r="G8" s="0" t="n">
        <v>80</v>
      </c>
      <c r="H8" s="0" t="n">
        <v>220</v>
      </c>
      <c r="I8" s="0" t="n">
        <v>750</v>
      </c>
      <c r="J8" s="0" t="n">
        <v>143.4</v>
      </c>
      <c r="K8" s="0" t="n">
        <v>114</v>
      </c>
      <c r="L8" s="0" t="n">
        <v>1.9</v>
      </c>
      <c r="M8" s="0" t="n">
        <v>0.6</v>
      </c>
      <c r="N8" s="0" t="n">
        <v>76.6</v>
      </c>
      <c r="O8" s="0" t="n">
        <v>1.3</v>
      </c>
      <c r="P8" s="0" t="n">
        <v>117.3</v>
      </c>
      <c r="Q8" s="0" t="n">
        <v>0.658988764</v>
      </c>
      <c r="R8" s="0" t="n">
        <v>89.75323</v>
      </c>
      <c r="S8" s="0" t="n">
        <v>24.58794318</v>
      </c>
      <c r="T8" s="0" t="n">
        <v>4.496728924</v>
      </c>
      <c r="U8" s="0" t="n">
        <v>0.6835</v>
      </c>
      <c r="V8" s="0" t="n">
        <v>10.60145335</v>
      </c>
      <c r="W8" s="0" t="n">
        <v>1</v>
      </c>
      <c r="X8" s="1" t="n">
        <v>0.428571429</v>
      </c>
      <c r="Y8" s="0" t="n">
        <v>0.8681567</v>
      </c>
      <c r="Z8" s="0" t="n">
        <v>0.640358272</v>
      </c>
      <c r="AA8" s="0" t="n">
        <v>48.71545542</v>
      </c>
      <c r="AB8" s="0" t="n">
        <v>25.08</v>
      </c>
      <c r="AC8" s="0" t="n">
        <v>140.8988764</v>
      </c>
      <c r="AD8" s="0" t="n">
        <f aca="false">AC8*(I8^0.1)</f>
        <v>273.15783138673</v>
      </c>
      <c r="AN8" s="0" t="s">
        <v>38</v>
      </c>
    </row>
    <row r="9" customFormat="false" ht="15" hidden="false" customHeight="false" outlineLevel="0" collapsed="false">
      <c r="A9" s="0" t="s">
        <v>36</v>
      </c>
      <c r="B9" s="0" t="n">
        <v>8</v>
      </c>
      <c r="C9" s="0" t="s">
        <v>37</v>
      </c>
      <c r="D9" s="0" t="n">
        <v>300</v>
      </c>
      <c r="E9" s="0" t="n">
        <v>8</v>
      </c>
      <c r="F9" s="0" t="n">
        <v>120</v>
      </c>
      <c r="G9" s="0" t="n">
        <v>120</v>
      </c>
      <c r="H9" s="0" t="n">
        <v>245</v>
      </c>
      <c r="I9" s="0" t="n">
        <v>1000</v>
      </c>
      <c r="J9" s="0" t="n">
        <v>108</v>
      </c>
      <c r="K9" s="0" t="n">
        <v>184</v>
      </c>
      <c r="L9" s="0" t="n">
        <v>3</v>
      </c>
      <c r="M9" s="0" t="n">
        <v>1.4</v>
      </c>
      <c r="N9" s="0" t="n">
        <v>137</v>
      </c>
      <c r="O9" s="0" t="n">
        <v>1.6</v>
      </c>
      <c r="P9" s="0" t="n">
        <v>178</v>
      </c>
      <c r="Q9" s="0" t="n">
        <v>0.593333333</v>
      </c>
      <c r="R9" s="0" t="n">
        <v>135.6078</v>
      </c>
      <c r="S9" s="0" t="n">
        <v>21.02653964</v>
      </c>
      <c r="T9" s="0" t="n">
        <v>20.22390614</v>
      </c>
      <c r="U9" s="0" t="n">
        <v>0.979</v>
      </c>
      <c r="V9" s="0" t="n">
        <v>10.56652748</v>
      </c>
      <c r="W9" s="0" t="n">
        <v>4</v>
      </c>
      <c r="X9" s="1" t="n">
        <v>0.587301587</v>
      </c>
      <c r="Y9" s="0" t="n">
        <v>0.610007682</v>
      </c>
      <c r="Z9" s="0" t="n">
        <v>0.827936719</v>
      </c>
      <c r="AA9" s="0" t="n">
        <v>36.59351107</v>
      </c>
      <c r="AB9" s="0" t="n">
        <v>45.08</v>
      </c>
      <c r="AC9" s="0" t="n">
        <v>150.2666667</v>
      </c>
      <c r="AD9" s="0" t="n">
        <f aca="false">AC9*(I9^0.1)</f>
        <v>299.821417262499</v>
      </c>
      <c r="AN9" s="0" t="s">
        <v>39</v>
      </c>
    </row>
    <row r="10" customFormat="false" ht="15" hidden="false" customHeight="false" outlineLevel="0" collapsed="false">
      <c r="A10" s="0" t="s">
        <v>36</v>
      </c>
      <c r="B10" s="0" t="n">
        <v>9</v>
      </c>
      <c r="C10" s="0" t="s">
        <v>37</v>
      </c>
      <c r="D10" s="0" t="n">
        <v>300</v>
      </c>
      <c r="E10" s="0" t="n">
        <v>8</v>
      </c>
      <c r="F10" s="0" t="n">
        <v>360</v>
      </c>
      <c r="G10" s="0" t="n">
        <v>120</v>
      </c>
      <c r="H10" s="0" t="n">
        <v>220</v>
      </c>
      <c r="I10" s="0" t="n">
        <v>500</v>
      </c>
      <c r="J10" s="0" t="n">
        <v>126</v>
      </c>
      <c r="K10" s="0" t="n">
        <v>184</v>
      </c>
      <c r="L10" s="0" t="n">
        <v>2.1</v>
      </c>
      <c r="M10" s="0" t="n">
        <v>0.8</v>
      </c>
      <c r="N10" s="0" t="n">
        <v>94</v>
      </c>
      <c r="O10" s="0" t="n">
        <v>1.3</v>
      </c>
      <c r="P10" s="0" t="n">
        <v>199</v>
      </c>
      <c r="Q10" s="0" t="n">
        <v>0.663333333</v>
      </c>
      <c r="R10" s="0" t="n">
        <v>192.5438</v>
      </c>
      <c r="S10" s="0" t="n">
        <v>28.83309255</v>
      </c>
      <c r="T10" s="0" t="n">
        <v>13.72108063</v>
      </c>
      <c r="U10" s="0" t="n">
        <v>0.48165</v>
      </c>
      <c r="V10" s="0" t="n">
        <v>12.90866273</v>
      </c>
      <c r="W10" s="0" t="n">
        <v>1</v>
      </c>
      <c r="X10" s="1" t="n">
        <v>0.968253968</v>
      </c>
      <c r="Y10" s="0" t="n">
        <v>0.882533526</v>
      </c>
      <c r="Z10" s="0" t="n">
        <v>0.682293989</v>
      </c>
      <c r="AA10" s="0" t="n">
        <v>52.90849346</v>
      </c>
      <c r="AB10" s="0" t="n">
        <v>40.48</v>
      </c>
      <c r="AC10" s="0" t="n">
        <v>134.9333333</v>
      </c>
      <c r="AD10" s="0" t="n">
        <f aca="false">AC10*(I10^0.1)</f>
        <v>251.198041729372</v>
      </c>
      <c r="AN10" s="0" t="s">
        <v>40</v>
      </c>
    </row>
    <row r="11" customFormat="false" ht="15" hidden="false" customHeight="false" outlineLevel="0" collapsed="false">
      <c r="A11" s="0" t="s">
        <v>36</v>
      </c>
      <c r="B11" s="0" t="n">
        <v>10</v>
      </c>
      <c r="C11" s="0" t="s">
        <v>42</v>
      </c>
      <c r="D11" s="0" t="n">
        <v>182</v>
      </c>
      <c r="E11" s="0" t="n">
        <v>8</v>
      </c>
      <c r="F11" s="0" t="n">
        <v>120</v>
      </c>
      <c r="G11" s="0" t="n">
        <v>40</v>
      </c>
      <c r="H11" s="0" t="n">
        <v>205</v>
      </c>
      <c r="I11" s="0" t="n">
        <v>280</v>
      </c>
      <c r="J11" s="0" t="n">
        <v>54.9</v>
      </c>
      <c r="K11" s="0" t="n">
        <v>114</v>
      </c>
      <c r="L11" s="0" t="n">
        <v>1.9</v>
      </c>
      <c r="M11" s="0" t="n">
        <v>2.4</v>
      </c>
      <c r="N11" s="0" t="n">
        <v>150.1</v>
      </c>
      <c r="O11" s="0" t="n">
        <v>-0.5</v>
      </c>
      <c r="P11" s="0" t="n">
        <v>50</v>
      </c>
      <c r="Q11" s="0" t="n">
        <v>0.274725275</v>
      </c>
      <c r="R11" s="0" t="n">
        <v>164.2668</v>
      </c>
      <c r="S11" s="0" t="n">
        <v>80.6002956</v>
      </c>
      <c r="T11" s="0" t="n">
        <v>13.28219972</v>
      </c>
      <c r="U11" s="0" t="n">
        <v>0.1655</v>
      </c>
      <c r="V11" s="0" t="n">
        <v>65.21099084</v>
      </c>
      <c r="W11" s="0" t="n">
        <v>5</v>
      </c>
      <c r="X11" s="1" t="n">
        <v>0.603174603</v>
      </c>
      <c r="Y11" s="0" t="n">
        <v>0.787639921</v>
      </c>
      <c r="Z11" s="0" t="n">
        <v>0.598022325</v>
      </c>
      <c r="AA11" s="0" t="n">
        <v>52.23718192</v>
      </c>
      <c r="AB11" s="0" t="n">
        <v>23.37</v>
      </c>
      <c r="AC11" s="0" t="n">
        <v>128.4065934</v>
      </c>
      <c r="AD11" s="0" t="n">
        <f aca="false">AC11*(I11^0.1)</f>
        <v>225.58131682933</v>
      </c>
      <c r="AN11" s="0" t="str">
        <f aca="false">AG1</f>
        <v>temp3</v>
      </c>
    </row>
    <row r="12" customFormat="false" ht="15" hidden="false" customHeight="false" outlineLevel="0" collapsed="false">
      <c r="A12" s="0" t="s">
        <v>36</v>
      </c>
      <c r="B12" s="0" t="n">
        <v>11</v>
      </c>
      <c r="C12" s="0" t="s">
        <v>37</v>
      </c>
      <c r="D12" s="0" t="n">
        <v>300</v>
      </c>
      <c r="E12" s="0" t="n">
        <v>8</v>
      </c>
      <c r="F12" s="0" t="n">
        <v>360</v>
      </c>
      <c r="G12" s="0" t="n">
        <v>120</v>
      </c>
      <c r="H12" s="0" t="n">
        <v>240</v>
      </c>
      <c r="I12" s="0" t="n">
        <v>300</v>
      </c>
      <c r="J12" s="0" t="n">
        <v>31</v>
      </c>
      <c r="K12" s="0" t="n">
        <v>202</v>
      </c>
      <c r="L12" s="0" t="n">
        <v>3.1</v>
      </c>
      <c r="M12" s="0" t="n">
        <v>0.3</v>
      </c>
      <c r="N12" s="0" t="n">
        <v>209</v>
      </c>
      <c r="O12" s="0" t="n">
        <v>2.8</v>
      </c>
      <c r="P12" s="0" t="n">
        <v>32</v>
      </c>
      <c r="Q12" s="0" t="n">
        <v>0.106666667</v>
      </c>
      <c r="R12" s="0" t="n">
        <v>486.7771</v>
      </c>
      <c r="S12" s="0" t="n">
        <v>195.9744913</v>
      </c>
      <c r="T12" s="0" t="n">
        <v>33.7071411</v>
      </c>
      <c r="U12" s="0" t="n">
        <v>0.17425</v>
      </c>
      <c r="V12" s="0" t="n">
        <v>15.54189975</v>
      </c>
      <c r="W12" s="0" t="n">
        <v>2</v>
      </c>
      <c r="X12" s="1" t="n">
        <v>0.936507937</v>
      </c>
      <c r="Y12" s="0" t="n">
        <v>0.866696673</v>
      </c>
      <c r="Z12" s="0" t="n">
        <v>0.620628193</v>
      </c>
      <c r="AA12" s="0" t="n">
        <v>48.67796597</v>
      </c>
      <c r="AB12" s="0" t="n">
        <v>48.48</v>
      </c>
      <c r="AC12" s="0" t="n">
        <v>161.6</v>
      </c>
      <c r="AD12" s="0" t="n">
        <f aca="false">AC12*(I12^0.1)</f>
        <v>285.860060908667</v>
      </c>
      <c r="AN12" s="0" t="s">
        <v>36</v>
      </c>
    </row>
    <row r="13" customFormat="false" ht="15" hidden="false" customHeight="false" outlineLevel="0" collapsed="false">
      <c r="A13" s="0" t="s">
        <v>36</v>
      </c>
      <c r="B13" s="0" t="n">
        <v>12</v>
      </c>
      <c r="C13" s="0" t="s">
        <v>37</v>
      </c>
      <c r="D13" s="0" t="n">
        <v>300</v>
      </c>
      <c r="E13" s="0" t="n">
        <v>8</v>
      </c>
      <c r="F13" s="0" t="n">
        <v>300</v>
      </c>
      <c r="G13" s="0" t="n">
        <v>140</v>
      </c>
      <c r="H13" s="0" t="n">
        <v>200</v>
      </c>
      <c r="I13" s="0" t="n">
        <v>500</v>
      </c>
      <c r="J13" s="0" t="n">
        <v>107</v>
      </c>
      <c r="K13" s="0" t="n">
        <v>202</v>
      </c>
      <c r="L13" s="0" t="n">
        <v>3.2</v>
      </c>
      <c r="M13" s="0" t="n">
        <v>0.7</v>
      </c>
      <c r="N13" s="0" t="n">
        <v>93</v>
      </c>
      <c r="O13" s="0" t="n">
        <v>2.5</v>
      </c>
      <c r="P13" s="0" t="n">
        <v>216</v>
      </c>
      <c r="Q13" s="0" t="n">
        <v>0.72</v>
      </c>
      <c r="R13" s="0" t="n">
        <v>290.3668</v>
      </c>
      <c r="S13" s="0" t="n">
        <v>31.94440737</v>
      </c>
      <c r="T13" s="0" t="n">
        <v>15.24501647</v>
      </c>
      <c r="U13" s="0" t="n">
        <v>0.4831</v>
      </c>
      <c r="V13" s="0" t="n">
        <v>16.68141978</v>
      </c>
      <c r="W13" s="0" t="n">
        <v>1</v>
      </c>
      <c r="X13" s="1" t="n">
        <v>0.968253968</v>
      </c>
      <c r="Y13" s="0" t="n">
        <v>0.949783395</v>
      </c>
      <c r="Z13" s="0" t="n">
        <v>0.480921742</v>
      </c>
      <c r="AA13" s="0" t="n">
        <v>50.49683987</v>
      </c>
      <c r="AB13" s="0" t="n">
        <v>40.4</v>
      </c>
      <c r="AC13" s="0" t="n">
        <v>134.6666667</v>
      </c>
      <c r="AD13" s="0" t="n">
        <f aca="false">AC13*(I13^0.1)</f>
        <v>250.701603035712</v>
      </c>
      <c r="AN13" s="0" t="s">
        <v>38</v>
      </c>
    </row>
    <row r="14" customFormat="false" ht="15" hidden="false" customHeight="false" outlineLevel="0" collapsed="false">
      <c r="A14" s="0" t="s">
        <v>36</v>
      </c>
      <c r="B14" s="0" t="n">
        <v>13</v>
      </c>
      <c r="C14" s="0" t="s">
        <v>42</v>
      </c>
      <c r="D14" s="0" t="n">
        <v>118</v>
      </c>
      <c r="E14" s="0" t="n">
        <v>8</v>
      </c>
      <c r="F14" s="0" t="n">
        <v>0</v>
      </c>
      <c r="G14" s="0" t="n">
        <v>0</v>
      </c>
      <c r="H14" s="0" t="n">
        <v>140</v>
      </c>
      <c r="I14" s="0" t="n">
        <v>325</v>
      </c>
      <c r="J14" s="0" t="n">
        <v>79.7</v>
      </c>
      <c r="K14" s="0" t="n">
        <v>60</v>
      </c>
      <c r="L14" s="0" t="n">
        <v>1.3</v>
      </c>
      <c r="M14" s="0" t="n">
        <v>0.4</v>
      </c>
      <c r="N14" s="0" t="n">
        <v>60.3</v>
      </c>
      <c r="O14" s="0" t="n">
        <v>0.9</v>
      </c>
      <c r="P14" s="0" t="n">
        <v>103.6</v>
      </c>
      <c r="Q14" s="0" t="n">
        <v>0.877966102</v>
      </c>
      <c r="R14" s="0" t="n">
        <v>97.77777</v>
      </c>
      <c r="S14" s="0" t="n">
        <v>23.7159329</v>
      </c>
      <c r="T14" s="0" t="n">
        <v>4.620607931</v>
      </c>
      <c r="U14" s="0" t="n">
        <v>0.25265</v>
      </c>
      <c r="V14" s="0" t="n">
        <v>8.258707695</v>
      </c>
      <c r="W14" s="0" t="n">
        <v>1</v>
      </c>
      <c r="X14" s="1" t="n">
        <v>0.714285714</v>
      </c>
      <c r="Y14" s="0" t="n">
        <v>0.823689222</v>
      </c>
      <c r="Z14" s="0" t="n">
        <v>0.66129662</v>
      </c>
      <c r="AA14" s="0" t="n">
        <v>47.22073024</v>
      </c>
      <c r="AB14" s="0" t="n">
        <v>8.4</v>
      </c>
      <c r="AC14" s="0" t="n">
        <v>71.18644068</v>
      </c>
      <c r="AD14" s="0" t="n">
        <f aca="false">AC14*(I14^0.1)</f>
        <v>126.93623561825</v>
      </c>
      <c r="AN14" s="0" t="s">
        <v>39</v>
      </c>
    </row>
    <row r="15" customFormat="false" ht="15" hidden="false" customHeight="false" outlineLevel="0" collapsed="false">
      <c r="A15" s="0" t="s">
        <v>36</v>
      </c>
      <c r="B15" s="0" t="n">
        <v>14</v>
      </c>
      <c r="C15" s="0" t="s">
        <v>37</v>
      </c>
      <c r="D15" s="0" t="n">
        <v>130</v>
      </c>
      <c r="E15" s="0" t="n">
        <v>8</v>
      </c>
      <c r="F15" s="0" t="n">
        <v>0</v>
      </c>
      <c r="G15" s="0" t="n">
        <v>0</v>
      </c>
      <c r="H15" s="0" t="n">
        <v>200</v>
      </c>
      <c r="I15" s="0" t="n">
        <v>265</v>
      </c>
      <c r="J15" s="0" t="n">
        <v>186.5</v>
      </c>
      <c r="K15" s="0" t="n">
        <v>60</v>
      </c>
      <c r="L15" s="0" t="n">
        <v>1.3</v>
      </c>
      <c r="M15" s="0" t="n">
        <v>23.2</v>
      </c>
      <c r="N15" s="0" t="n">
        <v>13.5</v>
      </c>
      <c r="O15" s="0" t="n">
        <v>-21.9</v>
      </c>
      <c r="P15" s="0" t="n">
        <v>35.6</v>
      </c>
      <c r="Q15" s="0" t="n">
        <v>0.273846154</v>
      </c>
      <c r="R15" s="0" t="n">
        <v>175.3484</v>
      </c>
      <c r="S15" s="0" t="n">
        <v>97.80659554</v>
      </c>
      <c r="T15" s="0" t="n">
        <v>1.134085689</v>
      </c>
      <c r="U15" s="0" t="n">
        <v>0.01185</v>
      </c>
      <c r="V15" s="0" t="n">
        <v>173.3462915</v>
      </c>
      <c r="W15" s="0" t="n">
        <v>1</v>
      </c>
      <c r="X15" s="1" t="n">
        <v>0.070707071</v>
      </c>
      <c r="Y15" s="0" t="n">
        <v>0.446426764</v>
      </c>
      <c r="Z15" s="0" t="n">
        <v>0.915151261</v>
      </c>
      <c r="AA15" s="0" t="n">
        <v>138.9742543</v>
      </c>
      <c r="AB15" s="0" t="n">
        <v>12</v>
      </c>
      <c r="AC15" s="0" t="n">
        <v>92.30769231</v>
      </c>
      <c r="AD15" s="0" t="n">
        <f aca="false">AC15*(I15^0.1)</f>
        <v>161.273303157219</v>
      </c>
      <c r="AN15" s="0" t="s">
        <v>40</v>
      </c>
    </row>
    <row r="16" customFormat="false" ht="15" hidden="false" customHeight="false" outlineLevel="0" collapsed="false">
      <c r="A16" s="0" t="s">
        <v>36</v>
      </c>
      <c r="B16" s="0" t="n">
        <v>15</v>
      </c>
      <c r="C16" s="0" t="s">
        <v>37</v>
      </c>
      <c r="D16" s="0" t="n">
        <v>189</v>
      </c>
      <c r="E16" s="0" t="n">
        <v>8</v>
      </c>
      <c r="F16" s="0" t="n">
        <v>180</v>
      </c>
      <c r="G16" s="0" t="n">
        <v>60</v>
      </c>
      <c r="H16" s="0" t="n">
        <v>200</v>
      </c>
      <c r="I16" s="0" t="n">
        <v>40</v>
      </c>
      <c r="J16" s="0" t="n">
        <v>170</v>
      </c>
      <c r="K16" s="0" t="n">
        <v>150</v>
      </c>
      <c r="L16" s="0" t="n">
        <v>1.8</v>
      </c>
      <c r="M16" s="0" t="n">
        <v>0.9</v>
      </c>
      <c r="N16" s="0" t="n">
        <v>30</v>
      </c>
      <c r="O16" s="0" t="n">
        <v>0.9</v>
      </c>
      <c r="P16" s="0" t="n">
        <v>174</v>
      </c>
      <c r="Q16" s="0" t="n">
        <v>0.920634921</v>
      </c>
      <c r="R16" s="0" t="n">
        <v>165.0311</v>
      </c>
      <c r="S16" s="0" t="n">
        <v>112.745716</v>
      </c>
      <c r="T16" s="0" t="n">
        <v>2.25417874</v>
      </c>
      <c r="U16" s="0" t="n">
        <v>0.0202</v>
      </c>
      <c r="V16" s="0" t="n">
        <v>164.3119616</v>
      </c>
      <c r="W16" s="0" t="n">
        <v>1</v>
      </c>
      <c r="X16" s="1" t="n">
        <v>0.920634921</v>
      </c>
      <c r="Y16" s="0" t="n">
        <v>0.446426764</v>
      </c>
      <c r="Z16" s="0" t="n">
        <v>0.915151261</v>
      </c>
      <c r="AA16" s="0" t="n">
        <v>31.09256917</v>
      </c>
      <c r="AB16" s="0" t="n">
        <v>30</v>
      </c>
      <c r="AC16" s="0" t="n">
        <v>158.7301587</v>
      </c>
      <c r="AD16" s="0" t="n">
        <f aca="false">AC16*(I16^0.1)</f>
        <v>229.543737986851</v>
      </c>
      <c r="AN16" s="0" t="str">
        <f aca="false">AH1</f>
        <v>temp4</v>
      </c>
    </row>
    <row r="17" customFormat="false" ht="15" hidden="false" customHeight="false" outlineLevel="0" collapsed="false">
      <c r="A17" s="0" t="s">
        <v>36</v>
      </c>
      <c r="B17" s="0" t="n">
        <v>16</v>
      </c>
      <c r="C17" s="0" t="s">
        <v>37</v>
      </c>
      <c r="D17" s="0" t="n">
        <v>200</v>
      </c>
      <c r="E17" s="0" t="n">
        <v>8</v>
      </c>
      <c r="F17" s="0" t="n">
        <v>240</v>
      </c>
      <c r="G17" s="0" t="n">
        <v>110</v>
      </c>
      <c r="H17" s="0" t="n">
        <v>215</v>
      </c>
      <c r="I17" s="0" t="n">
        <v>150</v>
      </c>
      <c r="J17" s="0" t="n">
        <v>94</v>
      </c>
      <c r="K17" s="0" t="n">
        <v>114</v>
      </c>
      <c r="L17" s="0" t="n">
        <v>1.8</v>
      </c>
      <c r="M17" s="0" t="n">
        <v>1.2</v>
      </c>
      <c r="N17" s="0" t="n">
        <v>121</v>
      </c>
      <c r="O17" s="0" t="n">
        <v>0.6</v>
      </c>
      <c r="P17" s="0" t="n">
        <v>92</v>
      </c>
      <c r="Q17" s="0" t="n">
        <v>0.46</v>
      </c>
      <c r="R17" s="0" t="n">
        <v>206.6823</v>
      </c>
      <c r="S17" s="0" t="n">
        <v>83.1432774</v>
      </c>
      <c r="T17" s="0" t="n">
        <v>10.91613422</v>
      </c>
      <c r="U17" s="0" t="n">
        <v>0.1323</v>
      </c>
      <c r="V17" s="0" t="n">
        <v>41.94070183</v>
      </c>
      <c r="W17" s="0" t="n">
        <v>4</v>
      </c>
      <c r="X17" s="1" t="n">
        <v>0.936507937</v>
      </c>
      <c r="Y17" s="0" t="n">
        <v>0.8541811</v>
      </c>
      <c r="Z17" s="0" t="n">
        <v>0.409732796</v>
      </c>
      <c r="AA17" s="0" t="n">
        <v>52.56582865</v>
      </c>
      <c r="AB17" s="0" t="n">
        <v>24.51</v>
      </c>
      <c r="AC17" s="0" t="n">
        <v>122.55</v>
      </c>
      <c r="AD17" s="0" t="n">
        <f aca="false">AC17*(I17^0.1)</f>
        <v>202.265792993358</v>
      </c>
      <c r="AN17" s="0" t="s">
        <v>36</v>
      </c>
    </row>
    <row r="18" customFormat="false" ht="15" hidden="false" customHeight="false" outlineLevel="0" collapsed="false">
      <c r="A18" s="0" t="s">
        <v>36</v>
      </c>
      <c r="B18" s="0" t="n">
        <v>17</v>
      </c>
      <c r="C18" s="0" t="s">
        <v>37</v>
      </c>
      <c r="D18" s="0" t="n">
        <v>182</v>
      </c>
      <c r="E18" s="0" t="n">
        <v>8</v>
      </c>
      <c r="F18" s="0" t="n">
        <v>400</v>
      </c>
      <c r="G18" s="0" t="n">
        <v>160</v>
      </c>
      <c r="H18" s="0" t="n">
        <v>215</v>
      </c>
      <c r="I18" s="0" t="n">
        <v>600</v>
      </c>
      <c r="J18" s="0" t="n">
        <v>29.3</v>
      </c>
      <c r="K18" s="0" t="n">
        <v>60</v>
      </c>
      <c r="L18" s="0" t="n">
        <v>1.7</v>
      </c>
      <c r="M18" s="0" t="n">
        <v>0.2</v>
      </c>
      <c r="N18" s="0" t="n">
        <v>185.7</v>
      </c>
      <c r="O18" s="0" t="n">
        <v>1.5</v>
      </c>
      <c r="P18" s="0" t="n">
        <v>128.2</v>
      </c>
      <c r="Q18" s="0" t="n">
        <v>0.704395604</v>
      </c>
      <c r="R18" s="0" t="n">
        <v>366.791</v>
      </c>
      <c r="S18" s="0" t="n">
        <v>50.80516876</v>
      </c>
      <c r="T18" s="0" t="n">
        <v>17.3089423</v>
      </c>
      <c r="U18" s="0" t="n">
        <v>0.35645</v>
      </c>
      <c r="V18" s="0" t="n">
        <v>8.720309883</v>
      </c>
      <c r="W18" s="0" t="n">
        <v>3</v>
      </c>
      <c r="X18" s="1" t="n">
        <v>0.53968254</v>
      </c>
      <c r="Y18" s="0" t="n">
        <v>0.912912854</v>
      </c>
      <c r="Z18" s="0" t="n">
        <v>0.433065324</v>
      </c>
      <c r="AA18" s="0" t="n">
        <v>52.00046339</v>
      </c>
      <c r="AB18" s="0" t="n">
        <v>12.9</v>
      </c>
      <c r="AC18" s="0" t="n">
        <v>70.87912088</v>
      </c>
      <c r="AD18" s="0" t="n">
        <f aca="false">AC18*(I18^0.1)</f>
        <v>134.379631976011</v>
      </c>
      <c r="AN18" s="0" t="s">
        <v>38</v>
      </c>
    </row>
    <row r="19" customFormat="false" ht="15" hidden="false" customHeight="false" outlineLevel="0" collapsed="false">
      <c r="A19" s="0" t="s">
        <v>36</v>
      </c>
      <c r="B19" s="0" t="n">
        <v>18</v>
      </c>
      <c r="C19" s="0" t="s">
        <v>37</v>
      </c>
      <c r="D19" s="0" t="n">
        <v>230</v>
      </c>
      <c r="E19" s="0" t="n">
        <v>8</v>
      </c>
      <c r="F19" s="0" t="n">
        <v>240</v>
      </c>
      <c r="G19" s="0" t="n">
        <v>110</v>
      </c>
      <c r="H19" s="0" t="n">
        <v>240</v>
      </c>
      <c r="I19" s="0" t="n">
        <v>250</v>
      </c>
      <c r="J19" s="0" t="n">
        <v>145</v>
      </c>
      <c r="K19" s="0" t="n">
        <v>114</v>
      </c>
      <c r="L19" s="0" t="n">
        <v>2</v>
      </c>
      <c r="M19" s="0" t="n">
        <v>0.7</v>
      </c>
      <c r="N19" s="0" t="n">
        <v>95</v>
      </c>
      <c r="O19" s="0" t="n">
        <v>1.3</v>
      </c>
      <c r="P19" s="0" t="n">
        <v>211</v>
      </c>
      <c r="Q19" s="0" t="n">
        <v>0.917391304</v>
      </c>
      <c r="R19" s="0" t="n">
        <v>184.1371</v>
      </c>
      <c r="S19" s="0" t="n">
        <v>39.19134672</v>
      </c>
      <c r="T19" s="0" t="n">
        <v>9.007646821</v>
      </c>
      <c r="U19" s="0" t="n">
        <v>0.2327</v>
      </c>
      <c r="V19" s="0" t="n">
        <v>13.31458887</v>
      </c>
      <c r="W19" s="0" t="n">
        <v>2</v>
      </c>
      <c r="X19" s="1" t="n">
        <v>0.968253968</v>
      </c>
      <c r="Y19" s="0" t="n">
        <v>0.591088984</v>
      </c>
      <c r="Z19" s="0" t="n">
        <v>0.858556758</v>
      </c>
      <c r="AA19" s="0" t="n">
        <v>44.84662014</v>
      </c>
      <c r="AB19" s="0" t="n">
        <v>27.36</v>
      </c>
      <c r="AC19" s="0" t="n">
        <v>118.9565217</v>
      </c>
      <c r="AD19" s="0" t="n">
        <f aca="false">AC19*(I19^0.1)</f>
        <v>206.624710338686</v>
      </c>
      <c r="AN19" s="0" t="s">
        <v>39</v>
      </c>
    </row>
    <row r="20" customFormat="false" ht="15" hidden="false" customHeight="false" outlineLevel="0" collapsed="false">
      <c r="A20" s="0" t="s">
        <v>36</v>
      </c>
      <c r="B20" s="0" t="n">
        <v>19</v>
      </c>
      <c r="C20" s="0" t="s">
        <v>37</v>
      </c>
      <c r="D20" s="0" t="n">
        <v>260</v>
      </c>
      <c r="E20" s="0" t="n">
        <v>8</v>
      </c>
      <c r="F20" s="0" t="n">
        <v>240</v>
      </c>
      <c r="G20" s="0" t="n">
        <v>110</v>
      </c>
      <c r="H20" s="0" t="n">
        <v>270</v>
      </c>
      <c r="I20" s="0" t="n">
        <v>350</v>
      </c>
      <c r="J20" s="0" t="n">
        <v>133</v>
      </c>
      <c r="K20" s="0" t="n">
        <v>114</v>
      </c>
      <c r="L20" s="0" t="n">
        <v>1.7</v>
      </c>
      <c r="M20" s="0" t="n">
        <v>0.6</v>
      </c>
      <c r="N20" s="0" t="n">
        <v>137</v>
      </c>
      <c r="O20" s="0" t="n">
        <v>1.1</v>
      </c>
      <c r="P20" s="0" t="n">
        <v>179</v>
      </c>
      <c r="Q20" s="0" t="n">
        <v>0.688461539</v>
      </c>
      <c r="R20" s="0" t="n">
        <v>170.3808</v>
      </c>
      <c r="S20" s="0" t="n">
        <v>38.38533137</v>
      </c>
      <c r="T20" s="0" t="n">
        <v>12.68966011</v>
      </c>
      <c r="U20" s="0" t="n">
        <v>0.3346</v>
      </c>
      <c r="V20" s="0" t="n">
        <v>20.54393707</v>
      </c>
      <c r="W20" s="0" t="n">
        <v>2</v>
      </c>
      <c r="X20" s="1" t="n">
        <v>0.904761905</v>
      </c>
      <c r="Y20" s="0" t="n">
        <v>0.95751252</v>
      </c>
      <c r="Z20" s="0" t="n">
        <v>0.450178695</v>
      </c>
      <c r="AA20" s="0" t="n">
        <v>53.2870209</v>
      </c>
      <c r="AB20" s="0" t="n">
        <v>30.78</v>
      </c>
      <c r="AC20" s="0" t="n">
        <v>118.3846154</v>
      </c>
      <c r="AD20" s="0" t="n">
        <f aca="false">AC20*(I20^0.1)</f>
        <v>212.667963358613</v>
      </c>
      <c r="AN20" s="0" t="s">
        <v>40</v>
      </c>
    </row>
    <row r="21" customFormat="false" ht="15" hidden="false" customHeight="false" outlineLevel="0" collapsed="false">
      <c r="A21" s="0" t="s">
        <v>36</v>
      </c>
      <c r="B21" s="0" t="n">
        <v>20</v>
      </c>
      <c r="C21" s="0" t="s">
        <v>37</v>
      </c>
      <c r="D21" s="0" t="n">
        <v>200</v>
      </c>
      <c r="E21" s="0" t="n">
        <v>8</v>
      </c>
      <c r="F21" s="0" t="n">
        <v>170</v>
      </c>
      <c r="G21" s="0" t="n">
        <v>120</v>
      </c>
      <c r="H21" s="0" t="n">
        <v>240</v>
      </c>
      <c r="I21" s="0" t="n">
        <v>200</v>
      </c>
      <c r="J21" s="0" t="n">
        <v>113</v>
      </c>
      <c r="K21" s="0" t="n">
        <v>96</v>
      </c>
      <c r="L21" s="0" t="n">
        <v>1.6</v>
      </c>
      <c r="M21" s="0" t="n">
        <v>0.4</v>
      </c>
      <c r="N21" s="0" t="n">
        <v>127</v>
      </c>
      <c r="O21" s="0" t="n">
        <v>1.2</v>
      </c>
      <c r="P21" s="0" t="n">
        <v>88</v>
      </c>
      <c r="Q21" s="0" t="n">
        <v>0.44</v>
      </c>
      <c r="R21" s="0" t="n">
        <v>234.195</v>
      </c>
      <c r="S21" s="0" t="n">
        <v>66.10929123</v>
      </c>
      <c r="T21" s="0" t="n">
        <v>11.74364068</v>
      </c>
      <c r="U21" s="0" t="n">
        <v>0.1797</v>
      </c>
      <c r="V21" s="0" t="n">
        <v>51.90132931</v>
      </c>
      <c r="W21" s="0" t="n">
        <v>6</v>
      </c>
      <c r="X21" s="1" t="n">
        <v>0.904761905</v>
      </c>
      <c r="Y21" s="0" t="n">
        <v>0.76905775</v>
      </c>
      <c r="Z21" s="0" t="n">
        <v>0.540446959</v>
      </c>
      <c r="AA21" s="0" t="n">
        <v>53.07091886</v>
      </c>
      <c r="AB21" s="0" t="n">
        <v>23.04</v>
      </c>
      <c r="AC21" s="0" t="n">
        <v>115.2</v>
      </c>
      <c r="AD21" s="0" t="n">
        <f aca="false">AC21*(I21^0.1)</f>
        <v>195.684072725865</v>
      </c>
    </row>
    <row r="22" customFormat="false" ht="15" hidden="false" customHeight="false" outlineLevel="0" collapsed="false">
      <c r="A22" s="0" t="s">
        <v>36</v>
      </c>
      <c r="B22" s="0" t="n">
        <v>21</v>
      </c>
      <c r="C22" s="0" t="s">
        <v>37</v>
      </c>
      <c r="D22" s="0" t="n">
        <v>200</v>
      </c>
      <c r="E22" s="0" t="n">
        <v>8</v>
      </c>
      <c r="F22" s="0" t="n">
        <v>170</v>
      </c>
      <c r="G22" s="0" t="n">
        <v>120</v>
      </c>
      <c r="H22" s="0" t="n">
        <v>240</v>
      </c>
      <c r="I22" s="0" t="n">
        <v>700</v>
      </c>
      <c r="J22" s="0" t="n">
        <v>36</v>
      </c>
      <c r="K22" s="0" t="n">
        <v>96</v>
      </c>
      <c r="L22" s="0" t="n">
        <v>1.8</v>
      </c>
      <c r="M22" s="0" t="n">
        <v>0.5</v>
      </c>
      <c r="N22" s="0" t="n">
        <v>204</v>
      </c>
      <c r="O22" s="0" t="n">
        <v>1.3</v>
      </c>
      <c r="P22" s="0" t="n">
        <v>137</v>
      </c>
      <c r="Q22" s="0" t="n">
        <v>0.685</v>
      </c>
      <c r="R22" s="0" t="n">
        <v>238.7805</v>
      </c>
      <c r="S22" s="0" t="n">
        <v>60.97297993</v>
      </c>
      <c r="T22" s="0" t="n">
        <v>20.16633001</v>
      </c>
      <c r="U22" s="0" t="n">
        <v>0.34385</v>
      </c>
      <c r="V22" s="0" t="n">
        <v>9.471024791</v>
      </c>
      <c r="W22" s="0" t="n">
        <v>5</v>
      </c>
      <c r="X22" s="1" t="n">
        <v>0.968253968</v>
      </c>
      <c r="Y22" s="0" t="n">
        <v>0.849428239</v>
      </c>
      <c r="Z22" s="0" t="n">
        <v>0.561269911</v>
      </c>
      <c r="AA22" s="0" t="n">
        <v>52.29325423</v>
      </c>
      <c r="AB22" s="0" t="n">
        <v>23.04</v>
      </c>
      <c r="AC22" s="0" t="n">
        <v>115.2</v>
      </c>
      <c r="AD22" s="0" t="n">
        <f aca="false">AC22*(I22^0.1)</f>
        <v>221.800378579623</v>
      </c>
    </row>
    <row r="23" customFormat="false" ht="15" hidden="false" customHeight="false" outlineLevel="0" collapsed="false">
      <c r="A23" s="0" t="s">
        <v>36</v>
      </c>
      <c r="B23" s="0" t="n">
        <v>22</v>
      </c>
      <c r="C23" s="0" t="s">
        <v>37</v>
      </c>
      <c r="D23" s="0" t="n">
        <v>200</v>
      </c>
      <c r="E23" s="0" t="n">
        <v>8</v>
      </c>
      <c r="F23" s="0" t="n">
        <v>170</v>
      </c>
      <c r="G23" s="0" t="n">
        <v>120</v>
      </c>
      <c r="H23" s="0" t="n">
        <v>240</v>
      </c>
      <c r="I23" s="0" t="n">
        <v>1200</v>
      </c>
      <c r="J23" s="0" t="n">
        <v>22</v>
      </c>
      <c r="K23" s="0" t="n">
        <v>96</v>
      </c>
      <c r="L23" s="0" t="n">
        <v>1.5</v>
      </c>
      <c r="M23" s="0" t="n">
        <v>0.5</v>
      </c>
      <c r="N23" s="0" t="n">
        <v>218</v>
      </c>
      <c r="O23" s="0" t="n">
        <v>1</v>
      </c>
      <c r="P23" s="0" t="n">
        <v>119</v>
      </c>
      <c r="Q23" s="0" t="n">
        <v>0.595</v>
      </c>
      <c r="R23" s="0" t="n">
        <v>212.032</v>
      </c>
      <c r="S23" s="0" t="n">
        <v>51.49527182</v>
      </c>
      <c r="T23" s="0" t="n">
        <v>17.96107798</v>
      </c>
      <c r="U23" s="0" t="n">
        <v>0.4417</v>
      </c>
      <c r="V23" s="0" t="n">
        <v>8.310217623</v>
      </c>
      <c r="W23" s="0" t="n">
        <v>3</v>
      </c>
      <c r="X23" s="1" t="n">
        <v>0.80952381</v>
      </c>
      <c r="Y23" s="0" t="n">
        <v>0.822722732</v>
      </c>
      <c r="Z23" s="0" t="n">
        <v>0.520073045</v>
      </c>
      <c r="AA23" s="0" t="n">
        <v>54.5754167</v>
      </c>
      <c r="AB23" s="0" t="n">
        <v>23.04</v>
      </c>
      <c r="AC23" s="0" t="n">
        <v>115.2</v>
      </c>
      <c r="AD23" s="0" t="n">
        <f aca="false">AC23*(I23^0.1)</f>
        <v>234.08339291297</v>
      </c>
      <c r="AK23" s="0" t="str">
        <f aca="false">AE1</f>
        <v>temp1</v>
      </c>
    </row>
    <row r="24" customFormat="false" ht="15" hidden="false" customHeight="false" outlineLevel="0" collapsed="false">
      <c r="A24" s="0" t="s">
        <v>36</v>
      </c>
      <c r="B24" s="0" t="n">
        <v>23</v>
      </c>
      <c r="C24" s="0" t="s">
        <v>37</v>
      </c>
      <c r="D24" s="0" t="n">
        <v>150</v>
      </c>
      <c r="E24" s="0" t="n">
        <v>8</v>
      </c>
      <c r="F24" s="0" t="n">
        <v>290</v>
      </c>
      <c r="G24" s="0" t="n">
        <v>110</v>
      </c>
      <c r="H24" s="0" t="n">
        <v>230</v>
      </c>
      <c r="I24" s="0" t="n">
        <v>75</v>
      </c>
      <c r="J24" s="0" t="n">
        <v>142</v>
      </c>
      <c r="K24" s="0" t="n">
        <v>78</v>
      </c>
      <c r="L24" s="0" t="n">
        <v>1.1</v>
      </c>
      <c r="M24" s="0" t="n">
        <v>0.7</v>
      </c>
      <c r="N24" s="0" t="n">
        <v>88</v>
      </c>
      <c r="O24" s="0" t="n">
        <v>0.4</v>
      </c>
      <c r="P24" s="0" t="n">
        <v>114</v>
      </c>
      <c r="Q24" s="0" t="n">
        <v>0.76</v>
      </c>
      <c r="R24" s="0" t="n">
        <v>304.8874</v>
      </c>
      <c r="S24" s="0" t="n">
        <v>137.2665908</v>
      </c>
      <c r="T24" s="0" t="n">
        <v>8.091221634</v>
      </c>
      <c r="U24" s="0" t="n">
        <v>0.0592</v>
      </c>
      <c r="V24" s="0" t="n">
        <v>70.19607199</v>
      </c>
      <c r="W24" s="0" t="n">
        <v>2</v>
      </c>
      <c r="X24" s="1" t="n">
        <v>0.952380952</v>
      </c>
      <c r="Y24" s="0" t="n">
        <v>0.887549177</v>
      </c>
      <c r="Z24" s="0" t="n">
        <v>0.392592538</v>
      </c>
      <c r="AA24" s="0" t="n">
        <v>51.92835025</v>
      </c>
      <c r="AB24" s="0" t="n">
        <v>17.94</v>
      </c>
      <c r="AC24" s="0" t="n">
        <v>119.6</v>
      </c>
      <c r="AD24" s="0" t="n">
        <f aca="false">AC24*(I24^0.1)</f>
        <v>184.177810587434</v>
      </c>
      <c r="AK24" s="0" t="str">
        <f aca="false">AD1</f>
        <v>cvTtime0p1</v>
      </c>
      <c r="AL24" s="0" t="s">
        <v>36</v>
      </c>
      <c r="AM24" s="0" t="s">
        <v>38</v>
      </c>
      <c r="AN24" s="0" t="s">
        <v>39</v>
      </c>
      <c r="AO24" s="0" t="s">
        <v>40</v>
      </c>
    </row>
    <row r="25" customFormat="false" ht="15" hidden="false" customHeight="false" outlineLevel="0" collapsed="false">
      <c r="A25" s="0" t="s">
        <v>36</v>
      </c>
      <c r="B25" s="0" t="n">
        <v>24</v>
      </c>
      <c r="C25" s="0" t="s">
        <v>37</v>
      </c>
      <c r="D25" s="0" t="n">
        <v>150</v>
      </c>
      <c r="E25" s="0" t="n">
        <v>8</v>
      </c>
      <c r="F25" s="0" t="n">
        <v>290</v>
      </c>
      <c r="G25" s="0" t="n">
        <v>110</v>
      </c>
      <c r="H25" s="0" t="n">
        <v>230</v>
      </c>
      <c r="I25" s="0" t="n">
        <v>125</v>
      </c>
      <c r="J25" s="0" t="n">
        <v>63</v>
      </c>
      <c r="K25" s="0" t="n">
        <v>78</v>
      </c>
      <c r="L25" s="0" t="n">
        <v>1.1</v>
      </c>
      <c r="M25" s="0" t="n">
        <v>0.5</v>
      </c>
      <c r="N25" s="0" t="n">
        <v>167</v>
      </c>
      <c r="O25" s="0" t="n">
        <v>0.6</v>
      </c>
      <c r="P25" s="0" t="n">
        <v>96</v>
      </c>
      <c r="Q25" s="0" t="n">
        <v>0.64</v>
      </c>
      <c r="R25" s="0" t="n">
        <v>401.9462</v>
      </c>
      <c r="S25" s="0" t="n">
        <v>139.7169386</v>
      </c>
      <c r="T25" s="0" t="n">
        <v>15.19362876</v>
      </c>
      <c r="U25" s="0" t="n">
        <v>0.10965</v>
      </c>
      <c r="V25" s="0" t="n">
        <v>49.59626679</v>
      </c>
      <c r="W25" s="0" t="n">
        <v>2</v>
      </c>
      <c r="X25" s="1" t="n">
        <v>0.904761905</v>
      </c>
      <c r="Y25" s="0" t="n">
        <v>0.906324694</v>
      </c>
      <c r="Z25" s="0" t="n">
        <v>0.41892315</v>
      </c>
      <c r="AA25" s="0" t="n">
        <v>55.56952932</v>
      </c>
      <c r="AB25" s="0" t="n">
        <v>17.94</v>
      </c>
      <c r="AC25" s="0" t="n">
        <v>119.6</v>
      </c>
      <c r="AD25" s="0" t="n">
        <f aca="false">AC25*(I25^0.1)</f>
        <v>193.830528964454</v>
      </c>
      <c r="AK25" s="0" t="n">
        <v>31.6168</v>
      </c>
      <c r="AL25" s="0" t="n">
        <v>299.965</v>
      </c>
      <c r="AM25" s="0" t="n">
        <v>298.969</v>
      </c>
      <c r="AN25" s="0" t="n">
        <v>298.3</v>
      </c>
      <c r="AO25" s="0" t="n">
        <v>297.964</v>
      </c>
    </row>
    <row r="26" customFormat="false" ht="15" hidden="false" customHeight="false" outlineLevel="0" collapsed="false">
      <c r="A26" s="0" t="s">
        <v>36</v>
      </c>
      <c r="B26" s="0" t="n">
        <v>25</v>
      </c>
      <c r="C26" s="0" t="s">
        <v>37</v>
      </c>
      <c r="D26" s="0" t="n">
        <v>150</v>
      </c>
      <c r="E26" s="0" t="n">
        <v>8</v>
      </c>
      <c r="F26" s="0" t="n">
        <v>290</v>
      </c>
      <c r="G26" s="0" t="n">
        <v>110</v>
      </c>
      <c r="H26" s="0" t="n">
        <v>230</v>
      </c>
      <c r="I26" s="0" t="n">
        <v>250</v>
      </c>
      <c r="J26" s="0" t="n">
        <v>22</v>
      </c>
      <c r="K26" s="0" t="n">
        <v>78</v>
      </c>
      <c r="L26" s="0" t="n">
        <v>0.7</v>
      </c>
      <c r="M26" s="0" t="n">
        <v>0.6</v>
      </c>
      <c r="N26" s="0" t="n">
        <v>208</v>
      </c>
      <c r="O26" s="0" t="n">
        <v>0.1</v>
      </c>
      <c r="P26" s="0" t="n">
        <v>109</v>
      </c>
      <c r="Q26" s="0" t="n">
        <v>0.726666667</v>
      </c>
      <c r="R26" s="0" t="n">
        <v>339.2783</v>
      </c>
      <c r="S26" s="0" t="n">
        <v>83.72476844</v>
      </c>
      <c r="T26" s="0" t="n">
        <v>18.98412792</v>
      </c>
      <c r="U26" s="0" t="n">
        <v>0.2301</v>
      </c>
      <c r="V26" s="0" t="n">
        <v>9.839733349</v>
      </c>
      <c r="W26" s="0" t="n">
        <v>4</v>
      </c>
      <c r="X26" s="1" t="n">
        <v>0.920634921</v>
      </c>
      <c r="Y26" s="0" t="n">
        <v>0.840111968</v>
      </c>
      <c r="Z26" s="0" t="n">
        <v>0.460031892</v>
      </c>
      <c r="AA26" s="0" t="n">
        <v>52.32724976</v>
      </c>
      <c r="AB26" s="0" t="n">
        <v>17.94</v>
      </c>
      <c r="AC26" s="0" t="n">
        <v>119.6</v>
      </c>
      <c r="AD26" s="0" t="n">
        <f aca="false">AC26*(I26^0.1)</f>
        <v>207.742417173475</v>
      </c>
      <c r="AK26" s="0" t="n">
        <v>51.1877643516513</v>
      </c>
      <c r="AL26" s="0" t="n">
        <v>310.206</v>
      </c>
      <c r="AM26" s="0" t="n">
        <v>307.819</v>
      </c>
      <c r="AN26" s="0" t="n">
        <v>306.195</v>
      </c>
      <c r="AO26" s="0" t="n">
        <v>305.372</v>
      </c>
    </row>
    <row r="27" customFormat="false" ht="15" hidden="false" customHeight="false" outlineLevel="0" collapsed="false">
      <c r="A27" s="0" t="s">
        <v>36</v>
      </c>
      <c r="B27" s="0" t="n">
        <v>26</v>
      </c>
      <c r="C27" s="0" t="s">
        <v>37</v>
      </c>
      <c r="D27" s="0" t="n">
        <v>200</v>
      </c>
      <c r="E27" s="0" t="n">
        <v>8</v>
      </c>
      <c r="F27" s="0" t="n">
        <v>340</v>
      </c>
      <c r="G27" s="0" t="n">
        <v>130</v>
      </c>
      <c r="H27" s="0" t="n">
        <v>230</v>
      </c>
      <c r="I27" s="0" t="n">
        <v>400</v>
      </c>
      <c r="J27" s="0" t="n">
        <v>15</v>
      </c>
      <c r="K27" s="0" t="n">
        <v>96</v>
      </c>
      <c r="L27" s="0" t="n">
        <v>1.3</v>
      </c>
      <c r="M27" s="0" t="n">
        <v>0.3</v>
      </c>
      <c r="N27" s="0" t="n">
        <v>215</v>
      </c>
      <c r="O27" s="0" t="n">
        <v>1</v>
      </c>
      <c r="P27" s="0" t="n">
        <v>172</v>
      </c>
      <c r="Q27" s="0" t="n">
        <v>0.86</v>
      </c>
      <c r="R27" s="0" t="n">
        <v>356.4738</v>
      </c>
      <c r="S27" s="0" t="n">
        <v>74.39484597</v>
      </c>
      <c r="T27" s="0" t="n">
        <v>19.02230073</v>
      </c>
      <c r="U27" s="0" t="n">
        <v>0.28465</v>
      </c>
      <c r="V27" s="0" t="n">
        <v>11.32939484</v>
      </c>
      <c r="W27" s="0" t="n">
        <v>2</v>
      </c>
      <c r="X27" s="1" t="n">
        <v>0.888888889</v>
      </c>
      <c r="Y27" s="0" t="n">
        <v>0.823881495</v>
      </c>
      <c r="Z27" s="0" t="n">
        <v>0.539391861</v>
      </c>
      <c r="AA27" s="0" t="n">
        <v>55.27942996</v>
      </c>
      <c r="AB27" s="0" t="n">
        <v>22.08</v>
      </c>
      <c r="AC27" s="0" t="n">
        <v>110.4</v>
      </c>
      <c r="AD27" s="0" t="n">
        <f aca="false">AC27*(I27^0.1)</f>
        <v>200.990288014079</v>
      </c>
      <c r="AK27" s="0" t="n">
        <v>150.371287210378</v>
      </c>
      <c r="AL27" s="0" t="n">
        <v>457.9618</v>
      </c>
      <c r="AO27" s="0" t="n">
        <v>485.7462</v>
      </c>
    </row>
    <row r="28" customFormat="false" ht="15" hidden="false" customHeight="false" outlineLevel="0" collapsed="false">
      <c r="A28" s="0" t="s">
        <v>36</v>
      </c>
      <c r="B28" s="0" t="n">
        <v>27</v>
      </c>
      <c r="C28" s="0" t="s">
        <v>37</v>
      </c>
      <c r="D28" s="0" t="n">
        <v>223.3</v>
      </c>
      <c r="E28" s="0" t="n">
        <v>8</v>
      </c>
      <c r="F28" s="0" t="n">
        <v>0</v>
      </c>
      <c r="G28" s="0" t="n">
        <v>0</v>
      </c>
      <c r="H28" s="0" t="n">
        <v>230</v>
      </c>
      <c r="I28" s="0" t="n">
        <v>610</v>
      </c>
      <c r="J28" s="0" t="n">
        <v>131.7</v>
      </c>
      <c r="K28" s="0" t="n">
        <v>96</v>
      </c>
      <c r="L28" s="0" t="n">
        <v>1.8</v>
      </c>
      <c r="M28" s="0" t="n">
        <v>0.4</v>
      </c>
      <c r="N28" s="0" t="n">
        <v>98.3</v>
      </c>
      <c r="O28" s="0" t="n">
        <v>1.4</v>
      </c>
      <c r="P28" s="0" t="n">
        <v>182.4</v>
      </c>
      <c r="Q28" s="0" t="n">
        <v>0.816838334</v>
      </c>
      <c r="R28" s="0" t="n">
        <v>161.2099</v>
      </c>
      <c r="S28" s="0" t="n">
        <v>18.55901049</v>
      </c>
      <c r="T28" s="0" t="n">
        <v>9.56580996</v>
      </c>
      <c r="U28" s="0" t="n">
        <v>0.59385</v>
      </c>
      <c r="V28" s="0" t="n">
        <v>7.875669604</v>
      </c>
      <c r="W28" s="0" t="n">
        <v>3</v>
      </c>
      <c r="X28" s="1" t="n">
        <v>0.848484848</v>
      </c>
      <c r="Y28" s="0" t="n">
        <v>0.832587568</v>
      </c>
      <c r="Z28" s="0" t="n">
        <v>0.612740198</v>
      </c>
      <c r="AA28" s="0" t="n">
        <v>49.22626301</v>
      </c>
      <c r="AB28" s="0" t="n">
        <v>22.08</v>
      </c>
      <c r="AC28" s="0" t="n">
        <v>98.88042991</v>
      </c>
      <c r="AD28" s="0" t="n">
        <f aca="false">AC28*(I28^0.1)</f>
        <v>187.777403467763</v>
      </c>
      <c r="AK28" s="0" t="n">
        <v>357.725939870222</v>
      </c>
      <c r="AL28" s="0" t="n">
        <v>1356.16</v>
      </c>
      <c r="AM28" s="0" t="n">
        <v>1579.24</v>
      </c>
      <c r="AN28" s="0" t="n">
        <v>1979.56</v>
      </c>
      <c r="AO28" s="0" t="n">
        <v>2428.44</v>
      </c>
    </row>
    <row r="29" customFormat="false" ht="15" hidden="false" customHeight="false" outlineLevel="0" collapsed="false">
      <c r="A29" s="0" t="s">
        <v>36</v>
      </c>
      <c r="B29" s="0" t="n">
        <v>28</v>
      </c>
      <c r="C29" s="0" t="s">
        <v>37</v>
      </c>
      <c r="D29" s="0" t="n">
        <v>208</v>
      </c>
      <c r="E29" s="0" t="n">
        <v>8</v>
      </c>
      <c r="F29" s="0" t="n">
        <v>200</v>
      </c>
      <c r="G29" s="0" t="n">
        <v>100</v>
      </c>
      <c r="H29" s="0" t="n">
        <v>120</v>
      </c>
      <c r="I29" s="0" t="n">
        <v>50</v>
      </c>
      <c r="J29" s="0" t="n">
        <v>88.2</v>
      </c>
      <c r="K29" s="0" t="n">
        <v>60</v>
      </c>
      <c r="L29" s="0" t="n">
        <v>1.3</v>
      </c>
      <c r="M29" s="0" t="n">
        <v>1</v>
      </c>
      <c r="N29" s="0" t="n">
        <v>31.8</v>
      </c>
      <c r="O29" s="0" t="n">
        <v>0.3</v>
      </c>
      <c r="P29" s="0" t="n">
        <v>196</v>
      </c>
      <c r="Q29" s="0" t="n">
        <v>0.942307692</v>
      </c>
      <c r="R29" s="0" t="n">
        <v>114.5911</v>
      </c>
      <c r="S29" s="0" t="n">
        <v>88.98741698</v>
      </c>
      <c r="T29" s="0" t="n">
        <v>2.890990149</v>
      </c>
      <c r="U29" s="0" t="n">
        <v>0.03285</v>
      </c>
      <c r="V29" s="0" t="n">
        <v>108.7595612</v>
      </c>
      <c r="W29" s="0" t="n">
        <v>1</v>
      </c>
      <c r="X29" s="1" t="n">
        <v>0.02020202</v>
      </c>
      <c r="Y29" s="0" t="n">
        <v>0.61097685</v>
      </c>
      <c r="Z29" s="0" t="n">
        <v>0.793051161</v>
      </c>
      <c r="AA29" s="0" t="n">
        <v>25.98339642</v>
      </c>
      <c r="AB29" s="0" t="n">
        <v>7.2</v>
      </c>
      <c r="AC29" s="0" t="n">
        <v>34.61538462</v>
      </c>
      <c r="AD29" s="0" t="n">
        <f aca="false">AC29*(I29^0.1)</f>
        <v>51.1877643516513</v>
      </c>
    </row>
    <row r="30" customFormat="false" ht="15" hidden="false" customHeight="false" outlineLevel="0" collapsed="false">
      <c r="A30" s="0" t="s">
        <v>36</v>
      </c>
      <c r="B30" s="0" t="n">
        <v>29</v>
      </c>
      <c r="C30" s="0" t="s">
        <v>37</v>
      </c>
      <c r="D30" s="0" t="n">
        <v>150</v>
      </c>
      <c r="E30" s="0" t="n">
        <v>8</v>
      </c>
      <c r="F30" s="0" t="n">
        <v>290</v>
      </c>
      <c r="G30" s="0" t="n">
        <v>110</v>
      </c>
      <c r="H30" s="0" t="n">
        <v>230</v>
      </c>
      <c r="I30" s="0" t="n">
        <v>700</v>
      </c>
      <c r="J30" s="0" t="n">
        <v>16</v>
      </c>
      <c r="K30" s="0" t="n">
        <v>78</v>
      </c>
      <c r="L30" s="0" t="n">
        <v>0.8</v>
      </c>
      <c r="M30" s="0" t="n">
        <v>0.5</v>
      </c>
      <c r="N30" s="0" t="n">
        <v>214</v>
      </c>
      <c r="O30" s="0" t="n">
        <v>0.3</v>
      </c>
      <c r="P30" s="0" t="n">
        <v>121</v>
      </c>
      <c r="Q30" s="0" t="n">
        <v>0.806666667</v>
      </c>
      <c r="R30" s="0" t="n">
        <v>396.2144</v>
      </c>
      <c r="S30" s="0" t="n">
        <v>42.94209895</v>
      </c>
      <c r="T30" s="0" t="n">
        <v>18.72441892</v>
      </c>
      <c r="U30" s="0" t="n">
        <v>0.45395</v>
      </c>
      <c r="V30" s="0" t="n">
        <v>9.093336399</v>
      </c>
      <c r="W30" s="0" t="n">
        <v>3</v>
      </c>
      <c r="X30" s="1" t="n">
        <v>0.968253968</v>
      </c>
      <c r="Y30" s="0" t="n">
        <v>0.899468353</v>
      </c>
      <c r="Z30" s="0" t="n">
        <v>0.450087644</v>
      </c>
      <c r="AA30" s="0" t="n">
        <v>54.767618</v>
      </c>
      <c r="AB30" s="0" t="n">
        <v>17.94</v>
      </c>
      <c r="AC30" s="0" t="n">
        <v>119.6</v>
      </c>
      <c r="AD30" s="0" t="n">
        <f aca="false">AC30*(I30^0.1)</f>
        <v>230.271920817039</v>
      </c>
    </row>
    <row r="31" customFormat="false" ht="15" hidden="false" customHeight="false" outlineLevel="0" collapsed="false">
      <c r="A31" s="0" t="s">
        <v>36</v>
      </c>
      <c r="B31" s="0" t="n">
        <v>30</v>
      </c>
      <c r="C31" s="0" t="s">
        <v>37</v>
      </c>
      <c r="D31" s="0" t="n">
        <v>200</v>
      </c>
      <c r="E31" s="0" t="n">
        <v>8</v>
      </c>
      <c r="F31" s="0" t="n">
        <v>340</v>
      </c>
      <c r="G31" s="0" t="n">
        <v>130</v>
      </c>
      <c r="H31" s="0" t="n">
        <v>240</v>
      </c>
      <c r="I31" s="0" t="n">
        <v>400</v>
      </c>
      <c r="J31" s="0" t="n">
        <v>20</v>
      </c>
      <c r="K31" s="0" t="n">
        <v>114</v>
      </c>
      <c r="L31" s="0" t="n">
        <v>1.7</v>
      </c>
      <c r="M31" s="0" t="n">
        <v>1.2</v>
      </c>
      <c r="N31" s="0" t="n">
        <v>220</v>
      </c>
      <c r="O31" s="0" t="n">
        <v>0.5</v>
      </c>
      <c r="P31" s="0" t="n">
        <v>164</v>
      </c>
      <c r="Q31" s="0" t="n">
        <v>0.82</v>
      </c>
      <c r="R31" s="0" t="n">
        <v>380.1653</v>
      </c>
      <c r="S31" s="0" t="n">
        <v>54.23454901</v>
      </c>
      <c r="T31" s="0" t="n">
        <v>20.21817644</v>
      </c>
      <c r="U31" s="0" t="n">
        <v>0.3802</v>
      </c>
      <c r="V31" s="0" t="n">
        <v>7.548993374</v>
      </c>
      <c r="W31" s="0" t="n">
        <v>4</v>
      </c>
      <c r="X31" s="1" t="n">
        <v>0.952380952</v>
      </c>
      <c r="Y31" s="0" t="n">
        <v>0.879848932</v>
      </c>
      <c r="Z31" s="0" t="n">
        <v>0.617325075</v>
      </c>
      <c r="AA31" s="0" t="n">
        <v>54.94247043</v>
      </c>
      <c r="AB31" s="0" t="n">
        <v>27.36</v>
      </c>
      <c r="AC31" s="0" t="n">
        <v>136.8</v>
      </c>
      <c r="AD31" s="0" t="n">
        <f aca="false">AC31*(I31^0.1)</f>
        <v>249.053182973968</v>
      </c>
    </row>
    <row r="32" customFormat="false" ht="15" hidden="false" customHeight="false" outlineLevel="0" collapsed="false">
      <c r="A32" s="0" t="s">
        <v>36</v>
      </c>
      <c r="B32" s="0" t="n">
        <v>31</v>
      </c>
      <c r="C32" s="0" t="s">
        <v>37</v>
      </c>
      <c r="D32" s="0" t="n">
        <v>223.5</v>
      </c>
      <c r="E32" s="0" t="n">
        <v>8</v>
      </c>
      <c r="F32" s="0" t="n">
        <v>180</v>
      </c>
      <c r="G32" s="0" t="n">
        <v>60</v>
      </c>
      <c r="H32" s="0" t="n">
        <v>200</v>
      </c>
      <c r="I32" s="0" t="n">
        <v>50</v>
      </c>
      <c r="J32" s="0" t="n">
        <v>169.4</v>
      </c>
      <c r="K32" s="0" t="n">
        <v>78</v>
      </c>
      <c r="L32" s="0" t="n">
        <v>1.6</v>
      </c>
      <c r="M32" s="0" t="n">
        <v>0.7</v>
      </c>
      <c r="N32" s="0" t="n">
        <v>30.6</v>
      </c>
      <c r="O32" s="0" t="n">
        <v>0.9</v>
      </c>
      <c r="P32" s="0" t="n">
        <v>171.1</v>
      </c>
      <c r="Q32" s="0" t="n">
        <v>0.765548098</v>
      </c>
      <c r="R32" s="0" t="n">
        <v>123.762</v>
      </c>
      <c r="S32" s="0" t="n">
        <v>99.54152886</v>
      </c>
      <c r="T32" s="0" t="n">
        <v>3.319112939</v>
      </c>
      <c r="U32" s="0" t="n">
        <v>0.03355</v>
      </c>
      <c r="V32" s="0" t="n">
        <v>110.719302</v>
      </c>
      <c r="W32" s="0" t="n">
        <v>1</v>
      </c>
      <c r="X32" s="1" t="n">
        <v>0.101010101</v>
      </c>
      <c r="Y32" s="0" t="n">
        <v>0.728653216</v>
      </c>
      <c r="Z32" s="0" t="n">
        <v>0.592529668</v>
      </c>
      <c r="AA32" s="0" t="n">
        <v>34.09906822</v>
      </c>
      <c r="AB32" s="0" t="n">
        <v>15.6</v>
      </c>
      <c r="AC32" s="0" t="n">
        <v>69.79865772</v>
      </c>
      <c r="AD32" s="0" t="n">
        <f aca="false">AC32*(I32^0.1)</f>
        <v>103.215298129856</v>
      </c>
    </row>
    <row r="33" customFormat="false" ht="15" hidden="false" customHeight="false" outlineLevel="0" collapsed="false">
      <c r="A33" s="0" t="s">
        <v>36</v>
      </c>
      <c r="B33" s="0" t="n">
        <v>32</v>
      </c>
      <c r="C33" s="0" t="s">
        <v>37</v>
      </c>
      <c r="D33" s="0" t="n">
        <v>200</v>
      </c>
      <c r="E33" s="0" t="n">
        <v>8</v>
      </c>
      <c r="F33" s="0" t="n">
        <v>340</v>
      </c>
      <c r="G33" s="0" t="n">
        <v>130</v>
      </c>
      <c r="H33" s="0" t="n">
        <v>240</v>
      </c>
      <c r="I33" s="0" t="n">
        <v>200</v>
      </c>
      <c r="J33" s="0" t="n">
        <v>95</v>
      </c>
      <c r="K33" s="0" t="n">
        <v>114</v>
      </c>
      <c r="L33" s="0" t="n">
        <v>2</v>
      </c>
      <c r="M33" s="0" t="n">
        <v>1.6</v>
      </c>
      <c r="N33" s="0" t="n">
        <v>145</v>
      </c>
      <c r="O33" s="0" t="n">
        <v>0.4</v>
      </c>
      <c r="P33" s="0" t="n">
        <v>188</v>
      </c>
      <c r="Q33" s="0" t="n">
        <v>0.94</v>
      </c>
      <c r="R33" s="0" t="n">
        <v>262.0899</v>
      </c>
      <c r="S33" s="0" t="n">
        <v>74.66974091</v>
      </c>
      <c r="T33" s="0" t="n">
        <v>13.22350101</v>
      </c>
      <c r="U33" s="0" t="n">
        <v>0.17885</v>
      </c>
      <c r="V33" s="0" t="n">
        <v>27.39762311</v>
      </c>
      <c r="W33" s="0" t="n">
        <v>4</v>
      </c>
      <c r="X33" s="1" t="n">
        <v>0.936507937</v>
      </c>
      <c r="Y33" s="0" t="n">
        <v>0.778621002</v>
      </c>
      <c r="Z33" s="0" t="n">
        <v>0.751549019</v>
      </c>
      <c r="AA33" s="0" t="n">
        <v>55.09047224</v>
      </c>
      <c r="AB33" s="0" t="n">
        <v>27.36</v>
      </c>
      <c r="AC33" s="0" t="n">
        <v>136.8</v>
      </c>
      <c r="AD33" s="0" t="n">
        <f aca="false">AC33*(I33^0.1)</f>
        <v>232.374836361965</v>
      </c>
    </row>
    <row r="34" customFormat="false" ht="15" hidden="false" customHeight="false" outlineLevel="0" collapsed="false">
      <c r="A34" s="0" t="s">
        <v>36</v>
      </c>
      <c r="B34" s="0" t="n">
        <v>33</v>
      </c>
      <c r="C34" s="0" t="s">
        <v>41</v>
      </c>
      <c r="D34" s="0" t="n">
        <v>113</v>
      </c>
      <c r="E34" s="0" t="n">
        <v>8</v>
      </c>
      <c r="F34" s="0" t="n">
        <v>120</v>
      </c>
      <c r="G34" s="0" t="n">
        <v>40</v>
      </c>
      <c r="H34" s="0" t="n">
        <v>185</v>
      </c>
      <c r="I34" s="0" t="n">
        <v>150</v>
      </c>
      <c r="J34" s="0" t="n">
        <v>137</v>
      </c>
      <c r="K34" s="0" t="n">
        <v>78</v>
      </c>
      <c r="L34" s="0" t="n">
        <v>1.7</v>
      </c>
      <c r="M34" s="0" t="n">
        <v>0.7</v>
      </c>
      <c r="N34" s="0" t="n">
        <v>48</v>
      </c>
      <c r="O34" s="0" t="n">
        <v>1</v>
      </c>
      <c r="P34" s="0" t="n">
        <v>87</v>
      </c>
      <c r="Q34" s="0" t="n">
        <v>0.769911504</v>
      </c>
      <c r="R34" s="0" t="n">
        <v>101.9811</v>
      </c>
      <c r="S34" s="0" t="n">
        <v>39.74292828</v>
      </c>
      <c r="T34" s="0" t="n">
        <v>5.036915597</v>
      </c>
      <c r="U34" s="0" t="n">
        <v>0.12775</v>
      </c>
      <c r="V34" s="0" t="n">
        <v>49.56080595</v>
      </c>
      <c r="W34" s="0" t="n">
        <v>3</v>
      </c>
      <c r="X34" s="1" t="n">
        <v>0.873015873</v>
      </c>
      <c r="Y34" s="0" t="n">
        <v>0.831848587</v>
      </c>
      <c r="Z34" s="0" t="n">
        <v>0.625395662</v>
      </c>
      <c r="AA34" s="0" t="n">
        <v>44.89003649</v>
      </c>
      <c r="AB34" s="0" t="n">
        <v>14.43</v>
      </c>
      <c r="AC34" s="0" t="n">
        <v>127.699115</v>
      </c>
      <c r="AD34" s="0" t="n">
        <f aca="false">AC34*(I34^0.1)</f>
        <v>210.764282007549</v>
      </c>
    </row>
    <row r="35" customFormat="false" ht="15" hidden="false" customHeight="false" outlineLevel="0" collapsed="false">
      <c r="A35" s="0" t="s">
        <v>36</v>
      </c>
      <c r="B35" s="0" t="n">
        <v>34</v>
      </c>
      <c r="C35" s="0" t="s">
        <v>42</v>
      </c>
      <c r="D35" s="0" t="n">
        <v>153.9</v>
      </c>
      <c r="E35" s="0" t="n">
        <v>8</v>
      </c>
      <c r="F35" s="0" t="n">
        <v>300</v>
      </c>
      <c r="G35" s="0" t="n">
        <v>100</v>
      </c>
      <c r="H35" s="0" t="n">
        <v>215</v>
      </c>
      <c r="I35" s="0" t="n">
        <v>30</v>
      </c>
      <c r="J35" s="0" t="n">
        <v>195.2</v>
      </c>
      <c r="K35" s="0" t="n">
        <v>114</v>
      </c>
      <c r="L35" s="0" t="n">
        <v>1</v>
      </c>
      <c r="M35" s="0" t="n">
        <v>1.6</v>
      </c>
      <c r="N35" s="0" t="n">
        <v>19.8</v>
      </c>
      <c r="O35" s="0" t="n">
        <v>-0.6</v>
      </c>
      <c r="P35" s="0" t="n">
        <v>96.2</v>
      </c>
      <c r="Q35" s="0" t="n">
        <v>0.625081222</v>
      </c>
      <c r="R35" s="0" t="n">
        <v>240.309</v>
      </c>
      <c r="S35" s="0" t="n">
        <v>138.4015802</v>
      </c>
      <c r="T35" s="0" t="n">
        <v>1.929820951</v>
      </c>
      <c r="U35" s="0" t="n">
        <v>0.01405</v>
      </c>
      <c r="V35" s="0" t="n">
        <v>232.9470653</v>
      </c>
      <c r="W35" s="0" t="n">
        <v>1</v>
      </c>
      <c r="X35" s="1" t="n">
        <v>0.777777778</v>
      </c>
      <c r="Y35" s="0" t="n">
        <v>0.955419519</v>
      </c>
      <c r="Z35" s="0" t="n">
        <v>0.753147982</v>
      </c>
      <c r="AA35" s="0" t="n">
        <v>57.94523432</v>
      </c>
      <c r="AB35" s="0" t="n">
        <v>24.51</v>
      </c>
      <c r="AC35" s="0" t="n">
        <v>159.2592593</v>
      </c>
      <c r="AD35" s="0" t="n">
        <f aca="false">AC35*(I35^0.1)</f>
        <v>223.777705756493</v>
      </c>
    </row>
    <row r="36" customFormat="false" ht="15" hidden="false" customHeight="false" outlineLevel="0" collapsed="false">
      <c r="A36" s="0" t="s">
        <v>36</v>
      </c>
      <c r="B36" s="0" t="n">
        <v>35</v>
      </c>
      <c r="C36" s="0" t="s">
        <v>37</v>
      </c>
      <c r="D36" s="0" t="n">
        <v>193</v>
      </c>
      <c r="E36" s="0" t="n">
        <v>8</v>
      </c>
      <c r="F36" s="0" t="n">
        <v>250</v>
      </c>
      <c r="G36" s="0" t="n">
        <v>110</v>
      </c>
      <c r="H36" s="0" t="n">
        <v>140</v>
      </c>
      <c r="I36" s="0" t="n">
        <v>500</v>
      </c>
      <c r="J36" s="0" t="n">
        <v>53.4</v>
      </c>
      <c r="K36" s="0" t="n">
        <v>78</v>
      </c>
      <c r="L36" s="0" t="n">
        <v>1.8</v>
      </c>
      <c r="M36" s="0" t="n">
        <v>1.2</v>
      </c>
      <c r="N36" s="0" t="n">
        <v>86.6</v>
      </c>
      <c r="O36" s="0" t="n">
        <v>0.6</v>
      </c>
      <c r="P36" s="0" t="n">
        <v>168</v>
      </c>
      <c r="Q36" s="0" t="n">
        <v>0.870466321</v>
      </c>
      <c r="R36" s="0" t="n">
        <v>100.4526</v>
      </c>
      <c r="S36" s="0" t="n">
        <v>34.16343863</v>
      </c>
      <c r="T36" s="0" t="n">
        <v>7.747823085</v>
      </c>
      <c r="U36" s="0" t="n">
        <v>0.32425</v>
      </c>
      <c r="V36" s="0" t="n">
        <v>5.647903187</v>
      </c>
      <c r="W36" s="0" t="n">
        <v>1</v>
      </c>
      <c r="X36" s="1" t="n">
        <v>0.696969697</v>
      </c>
      <c r="Y36" s="0" t="n">
        <v>0.778949339</v>
      </c>
      <c r="Z36" s="0" t="n">
        <v>0.858001516</v>
      </c>
      <c r="AA36" s="0" t="n">
        <v>48.60883002</v>
      </c>
      <c r="AB36" s="0" t="n">
        <v>10.92</v>
      </c>
      <c r="AC36" s="0" t="n">
        <v>56.58031088</v>
      </c>
      <c r="AD36" s="0" t="n">
        <f aca="false">AC36*(I36^0.1)</f>
        <v>105.332484908643</v>
      </c>
    </row>
    <row r="37" customFormat="false" ht="15" hidden="false" customHeight="false" outlineLevel="0" collapsed="false">
      <c r="A37" s="0" t="s">
        <v>36</v>
      </c>
      <c r="B37" s="0" t="n">
        <v>36</v>
      </c>
      <c r="C37" s="0" t="s">
        <v>41</v>
      </c>
      <c r="D37" s="0" t="n">
        <v>122</v>
      </c>
      <c r="E37" s="0" t="n">
        <v>8</v>
      </c>
      <c r="F37" s="0" t="n">
        <v>80</v>
      </c>
      <c r="G37" s="0" t="n">
        <v>80</v>
      </c>
      <c r="H37" s="0" t="n">
        <v>185</v>
      </c>
      <c r="I37" s="0" t="n">
        <v>100</v>
      </c>
      <c r="J37" s="0" t="n">
        <v>152</v>
      </c>
      <c r="K37" s="0" t="n">
        <v>78</v>
      </c>
      <c r="L37" s="0" t="n">
        <v>1.5</v>
      </c>
      <c r="M37" s="0" t="n">
        <v>0.7</v>
      </c>
      <c r="N37" s="0" t="n">
        <v>33</v>
      </c>
      <c r="O37" s="0" t="n">
        <v>0.8</v>
      </c>
      <c r="P37" s="0" t="n">
        <v>75.2</v>
      </c>
      <c r="Q37" s="0" t="n">
        <v>0.616393443</v>
      </c>
      <c r="R37" s="0" t="n">
        <v>87.4605</v>
      </c>
      <c r="S37" s="0" t="n">
        <v>44.18472503</v>
      </c>
      <c r="T37" s="0" t="n">
        <v>3.629207778</v>
      </c>
      <c r="U37" s="0" t="n">
        <v>0.08285</v>
      </c>
      <c r="V37" s="0" t="n">
        <v>35.42129423</v>
      </c>
      <c r="W37" s="0" t="n">
        <v>1</v>
      </c>
      <c r="X37" s="1" t="n">
        <v>0.825396825</v>
      </c>
      <c r="Y37" s="0" t="n">
        <v>0.838247265</v>
      </c>
      <c r="Z37" s="0" t="n">
        <v>0.565951245</v>
      </c>
      <c r="AA37" s="0" t="n">
        <v>49.26747807</v>
      </c>
      <c r="AB37" s="0" t="n">
        <v>14.43</v>
      </c>
      <c r="AC37" s="0" t="n">
        <v>118.2786885</v>
      </c>
      <c r="AD37" s="0" t="n">
        <f aca="false">AC37*(I37^0.1)</f>
        <v>187.459088216879</v>
      </c>
    </row>
    <row r="38" customFormat="false" ht="15" hidden="false" customHeight="false" outlineLevel="0" collapsed="false">
      <c r="A38" s="0" t="s">
        <v>36</v>
      </c>
      <c r="B38" s="0" t="n">
        <v>37</v>
      </c>
      <c r="C38" s="0" t="s">
        <v>42</v>
      </c>
      <c r="D38" s="0" t="n">
        <v>156.3</v>
      </c>
      <c r="E38" s="0" t="n">
        <v>8</v>
      </c>
      <c r="F38" s="0" t="n">
        <v>240</v>
      </c>
      <c r="G38" s="0" t="n">
        <v>100</v>
      </c>
      <c r="H38" s="0" t="n">
        <v>190</v>
      </c>
      <c r="I38" s="0" t="n">
        <v>70</v>
      </c>
      <c r="J38" s="0" t="n">
        <v>129</v>
      </c>
      <c r="K38" s="0" t="n">
        <v>114</v>
      </c>
      <c r="L38" s="0" t="n">
        <v>1.4</v>
      </c>
      <c r="M38" s="0" t="n">
        <v>0.1</v>
      </c>
      <c r="N38" s="0" t="n">
        <v>61</v>
      </c>
      <c r="O38" s="0" t="n">
        <v>1.3</v>
      </c>
      <c r="P38" s="0" t="n">
        <v>114.3</v>
      </c>
      <c r="Q38" s="0" t="n">
        <v>0.731285988</v>
      </c>
      <c r="R38" s="0" t="n">
        <v>183.755</v>
      </c>
      <c r="S38" s="0" t="n">
        <v>121.6000973</v>
      </c>
      <c r="T38" s="0" t="n">
        <v>6.65087165</v>
      </c>
      <c r="U38" s="0" t="n">
        <v>0.0549</v>
      </c>
      <c r="V38" s="0" t="n">
        <v>66.37940923</v>
      </c>
      <c r="W38" s="0" t="n">
        <v>1</v>
      </c>
      <c r="X38" s="1" t="n">
        <v>0.797979798</v>
      </c>
      <c r="Y38" s="0" t="n">
        <v>0.843328501</v>
      </c>
      <c r="Z38" s="0" t="n">
        <v>0.53458713</v>
      </c>
      <c r="AA38" s="0" t="n">
        <v>46.48689568</v>
      </c>
      <c r="AB38" s="0" t="n">
        <v>21.66</v>
      </c>
      <c r="AC38" s="0" t="n">
        <v>138.5796545</v>
      </c>
      <c r="AD38" s="0" t="n">
        <f aca="false">AC38*(I38^0.1)</f>
        <v>211.938217912041</v>
      </c>
    </row>
    <row r="39" customFormat="false" ht="15" hidden="false" customHeight="false" outlineLevel="0" collapsed="false">
      <c r="A39" s="0" t="s">
        <v>36</v>
      </c>
      <c r="B39" s="0" t="n">
        <v>38</v>
      </c>
      <c r="C39" s="0" t="s">
        <v>37</v>
      </c>
      <c r="D39" s="0" t="n">
        <v>144</v>
      </c>
      <c r="E39" s="0" t="n">
        <v>8</v>
      </c>
      <c r="F39" s="0" t="n">
        <v>205</v>
      </c>
      <c r="G39" s="0" t="n">
        <v>100</v>
      </c>
      <c r="H39" s="0" t="n">
        <v>200</v>
      </c>
      <c r="I39" s="0" t="n">
        <v>800</v>
      </c>
      <c r="J39" s="0" t="n">
        <v>37.7</v>
      </c>
      <c r="K39" s="0" t="n">
        <v>132</v>
      </c>
      <c r="L39" s="0" t="n">
        <v>1.9</v>
      </c>
      <c r="M39" s="0" t="n">
        <v>0.6</v>
      </c>
      <c r="N39" s="0" t="n">
        <v>162.3</v>
      </c>
      <c r="O39" s="0" t="n">
        <v>1.3</v>
      </c>
      <c r="P39" s="0" t="n">
        <v>113</v>
      </c>
      <c r="Q39" s="0" t="n">
        <v>0.784722222</v>
      </c>
      <c r="R39" s="0" t="n">
        <v>244.5123</v>
      </c>
      <c r="S39" s="0" t="n">
        <v>27.59761603</v>
      </c>
      <c r="T39" s="0" t="n">
        <v>18.20993889</v>
      </c>
      <c r="U39" s="0" t="n">
        <v>0.74145</v>
      </c>
      <c r="V39" s="0" t="n">
        <v>10.59109786</v>
      </c>
      <c r="W39" s="0" t="n">
        <v>4</v>
      </c>
      <c r="X39" s="1" t="n">
        <v>0.888888889</v>
      </c>
      <c r="Y39" s="0" t="n">
        <v>0.91008129</v>
      </c>
      <c r="Z39" s="0" t="n">
        <v>0.532247056</v>
      </c>
      <c r="AA39" s="0" t="n">
        <v>48.86994772</v>
      </c>
      <c r="AB39" s="0" t="n">
        <v>26.4</v>
      </c>
      <c r="AC39" s="0" t="n">
        <v>183.3333333</v>
      </c>
      <c r="AD39" s="0" t="n">
        <f aca="false">AC39*(I39^0.1)</f>
        <v>357.725939870222</v>
      </c>
    </row>
    <row r="40" customFormat="false" ht="15" hidden="false" customHeight="false" outlineLevel="0" collapsed="false">
      <c r="A40" s="0" t="s">
        <v>36</v>
      </c>
      <c r="B40" s="0" t="n">
        <v>39</v>
      </c>
      <c r="C40" s="0" t="s">
        <v>37</v>
      </c>
      <c r="D40" s="0" t="n">
        <v>235</v>
      </c>
      <c r="E40" s="0" t="n">
        <v>8</v>
      </c>
      <c r="F40" s="0" t="n">
        <v>340</v>
      </c>
      <c r="G40" s="0" t="n">
        <v>130</v>
      </c>
      <c r="H40" s="0" t="n">
        <v>240</v>
      </c>
      <c r="I40" s="0" t="n">
        <v>500</v>
      </c>
      <c r="J40" s="0" t="n">
        <v>72</v>
      </c>
      <c r="K40" s="0" t="n">
        <v>114</v>
      </c>
      <c r="L40" s="0" t="n">
        <v>2.8</v>
      </c>
      <c r="M40" s="0" t="n">
        <v>0.4</v>
      </c>
      <c r="N40" s="0" t="n">
        <v>168</v>
      </c>
      <c r="O40" s="0" t="n">
        <v>2.4</v>
      </c>
      <c r="P40" s="0" t="n">
        <v>203</v>
      </c>
      <c r="Q40" s="0" t="n">
        <v>0.863829787</v>
      </c>
      <c r="R40" s="0" t="n">
        <v>288.0741</v>
      </c>
      <c r="S40" s="0" t="n">
        <v>31.8618462</v>
      </c>
      <c r="T40" s="0" t="n">
        <v>15.2246536</v>
      </c>
      <c r="U40" s="0" t="n">
        <v>0.48325</v>
      </c>
      <c r="V40" s="0" t="n">
        <v>17.08818659</v>
      </c>
      <c r="W40" s="0" t="n">
        <v>4</v>
      </c>
      <c r="X40" s="1" t="n">
        <v>0.968253968</v>
      </c>
      <c r="Y40" s="0" t="n">
        <v>1.063568503</v>
      </c>
      <c r="Z40" s="0" t="n">
        <v>0.470787252</v>
      </c>
      <c r="AA40" s="0" t="n">
        <v>48.59206125</v>
      </c>
      <c r="AB40" s="0" t="n">
        <v>27.36</v>
      </c>
      <c r="AC40" s="0" t="n">
        <v>116.4255319</v>
      </c>
      <c r="AD40" s="0" t="n">
        <f aca="false">AC40*(I40^0.1)</f>
        <v>216.743075304881</v>
      </c>
    </row>
    <row r="41" customFormat="false" ht="15" hidden="false" customHeight="false" outlineLevel="0" collapsed="false">
      <c r="A41" s="0" t="s">
        <v>36</v>
      </c>
      <c r="B41" s="0" t="n">
        <v>40</v>
      </c>
      <c r="C41" s="0" t="s">
        <v>41</v>
      </c>
      <c r="D41" s="0" t="n">
        <v>146.8</v>
      </c>
      <c r="E41" s="0" t="n">
        <v>8</v>
      </c>
      <c r="F41" s="0" t="n">
        <v>240</v>
      </c>
      <c r="G41" s="0" t="n">
        <v>80</v>
      </c>
      <c r="H41" s="0" t="n">
        <v>200</v>
      </c>
      <c r="I41" s="0" t="n">
        <v>40</v>
      </c>
      <c r="J41" s="0" t="n">
        <v>182.2</v>
      </c>
      <c r="K41" s="0" t="n">
        <v>150</v>
      </c>
      <c r="L41" s="0" t="n">
        <v>0.9</v>
      </c>
      <c r="M41" s="0" t="n">
        <v>1</v>
      </c>
      <c r="N41" s="0" t="n">
        <v>17.8</v>
      </c>
      <c r="O41" s="0" t="n">
        <v>-0.1</v>
      </c>
      <c r="P41" s="0" t="n">
        <v>120.8</v>
      </c>
      <c r="Q41" s="0" t="n">
        <v>0.822888283</v>
      </c>
      <c r="R41" s="0" t="n">
        <v>216.2353</v>
      </c>
      <c r="S41" s="0" t="n">
        <v>133.2237691</v>
      </c>
      <c r="T41" s="0" t="n">
        <v>3.049700419</v>
      </c>
      <c r="U41" s="0" t="n">
        <v>0.023</v>
      </c>
      <c r="V41" s="0" t="n">
        <v>216.2132847</v>
      </c>
      <c r="W41" s="0" t="n">
        <v>1</v>
      </c>
      <c r="X41" s="1" t="n">
        <v>0.717171717</v>
      </c>
      <c r="Y41" s="0" t="n">
        <v>0.656013145</v>
      </c>
      <c r="Z41" s="0" t="n">
        <v>0.794903802</v>
      </c>
      <c r="AA41" s="0" t="n">
        <v>53.54852148</v>
      </c>
      <c r="AB41" s="0" t="n">
        <v>30</v>
      </c>
      <c r="AC41" s="0" t="n">
        <v>204.359673</v>
      </c>
      <c r="AD41" s="0" t="n">
        <f aca="false">AC41*(I41^0.1)</f>
        <v>295.529744431551</v>
      </c>
    </row>
    <row r="42" customFormat="false" ht="15" hidden="false" customHeight="false" outlineLevel="0" collapsed="false">
      <c r="A42" s="0" t="s">
        <v>36</v>
      </c>
      <c r="B42" s="0" t="n">
        <v>41</v>
      </c>
      <c r="C42" s="0" t="s">
        <v>37</v>
      </c>
      <c r="D42" s="0" t="n">
        <v>200</v>
      </c>
      <c r="E42" s="0" t="n">
        <v>8</v>
      </c>
      <c r="F42" s="0" t="n">
        <v>340</v>
      </c>
      <c r="G42" s="0" t="n">
        <v>130</v>
      </c>
      <c r="H42" s="0" t="n">
        <v>250</v>
      </c>
      <c r="I42" s="0" t="n">
        <v>100</v>
      </c>
      <c r="J42" s="0" t="n">
        <v>159</v>
      </c>
      <c r="K42" s="0" t="n">
        <v>96</v>
      </c>
      <c r="L42" s="0" t="n">
        <v>1.3</v>
      </c>
      <c r="M42" s="0" t="n">
        <v>0.9</v>
      </c>
      <c r="N42" s="0" t="n">
        <v>91</v>
      </c>
      <c r="O42" s="0" t="n">
        <v>0.4</v>
      </c>
      <c r="P42" s="0" t="n">
        <v>171</v>
      </c>
      <c r="Q42" s="0" t="n">
        <v>0.855</v>
      </c>
      <c r="R42" s="0" t="n">
        <v>316.7332</v>
      </c>
      <c r="S42" s="0" t="n">
        <v>96.57098455</v>
      </c>
      <c r="T42" s="0" t="n">
        <v>8.154936163</v>
      </c>
      <c r="U42" s="0" t="n">
        <v>0.08545</v>
      </c>
      <c r="V42" s="0" t="n">
        <v>51.5119108</v>
      </c>
      <c r="W42" s="0" t="n">
        <v>2</v>
      </c>
      <c r="X42" s="1" t="n">
        <v>0.920634921</v>
      </c>
      <c r="Y42" s="0" t="n">
        <v>0.848323582</v>
      </c>
      <c r="Z42" s="0" t="n">
        <v>0.498537926</v>
      </c>
      <c r="AA42" s="0" t="n">
        <v>49.44775481</v>
      </c>
      <c r="AB42" s="0" t="n">
        <v>24</v>
      </c>
      <c r="AC42" s="0" t="n">
        <v>120</v>
      </c>
      <c r="AD42" s="0" t="n">
        <f aca="false">AC42*(I42^0.1)</f>
        <v>190.187183095334</v>
      </c>
    </row>
    <row r="43" customFormat="false" ht="15" hidden="false" customHeight="false" outlineLevel="0" collapsed="false">
      <c r="A43" s="0" t="s">
        <v>36</v>
      </c>
      <c r="B43" s="0" t="n">
        <v>42</v>
      </c>
      <c r="C43" s="0" t="s">
        <v>41</v>
      </c>
      <c r="D43" s="0" t="n">
        <v>156</v>
      </c>
      <c r="E43" s="0" t="n">
        <v>8</v>
      </c>
      <c r="F43" s="0" t="n">
        <v>100</v>
      </c>
      <c r="G43" s="0" t="n">
        <v>60</v>
      </c>
      <c r="H43" s="0" t="n">
        <v>190</v>
      </c>
      <c r="I43" s="0" t="n">
        <v>225</v>
      </c>
      <c r="J43" s="0" t="n">
        <v>123</v>
      </c>
      <c r="K43" s="0" t="n">
        <v>96</v>
      </c>
      <c r="L43" s="0" t="n">
        <v>1.3</v>
      </c>
      <c r="M43" s="0" t="n">
        <v>0.8</v>
      </c>
      <c r="N43" s="0" t="n">
        <v>67</v>
      </c>
      <c r="O43" s="0" t="n">
        <v>0.5</v>
      </c>
      <c r="P43" s="0" t="n">
        <v>117.5</v>
      </c>
      <c r="Q43" s="0" t="n">
        <v>0.753205128</v>
      </c>
      <c r="R43" s="0" t="n">
        <v>121.4693</v>
      </c>
      <c r="S43" s="0" t="n">
        <v>32.83178309</v>
      </c>
      <c r="T43" s="0" t="n">
        <v>6.77930006</v>
      </c>
      <c r="U43" s="0" t="n">
        <v>0.20845</v>
      </c>
      <c r="V43" s="0" t="n">
        <v>12.1288704</v>
      </c>
      <c r="W43" s="0" t="n">
        <v>5</v>
      </c>
      <c r="X43" s="1" t="n">
        <v>0.80952381</v>
      </c>
      <c r="Y43" s="0" t="n">
        <v>0.83106155</v>
      </c>
      <c r="Z43" s="0" t="n">
        <v>0.551464486</v>
      </c>
      <c r="AA43" s="0" t="n">
        <v>49.3845231</v>
      </c>
      <c r="AB43" s="0" t="n">
        <v>18.24</v>
      </c>
      <c r="AC43" s="0" t="n">
        <v>116.9230769</v>
      </c>
      <c r="AD43" s="0" t="n">
        <f aca="false">AC43*(I43^0.1)</f>
        <v>200.964102262872</v>
      </c>
    </row>
    <row r="44" customFormat="false" ht="15" hidden="false" customHeight="false" outlineLevel="0" collapsed="false">
      <c r="A44" s="0" t="s">
        <v>36</v>
      </c>
      <c r="B44" s="0" t="n">
        <v>43</v>
      </c>
      <c r="C44" s="0" t="s">
        <v>37</v>
      </c>
      <c r="D44" s="0" t="n">
        <v>134.7</v>
      </c>
      <c r="E44" s="0" t="n">
        <v>8</v>
      </c>
      <c r="F44" s="0" t="n">
        <v>250</v>
      </c>
      <c r="G44" s="0" t="n">
        <v>50</v>
      </c>
      <c r="H44" s="0" t="n">
        <v>120</v>
      </c>
      <c r="I44" s="0" t="n">
        <v>400</v>
      </c>
      <c r="J44" s="0" t="n">
        <v>9.7</v>
      </c>
      <c r="K44" s="0" t="n">
        <v>78</v>
      </c>
      <c r="L44" s="0" t="n">
        <v>1</v>
      </c>
      <c r="M44" s="0" t="n">
        <v>0.3</v>
      </c>
      <c r="N44" s="0" t="n">
        <v>110.3</v>
      </c>
      <c r="O44" s="0" t="n">
        <v>0.7</v>
      </c>
      <c r="P44" s="0" t="n">
        <v>120.5</v>
      </c>
      <c r="Q44" s="0" t="n">
        <v>0.894580549</v>
      </c>
      <c r="R44" s="0" t="n">
        <v>141.7217</v>
      </c>
      <c r="S44" s="0" t="n">
        <v>31.80884263</v>
      </c>
      <c r="T44" s="0" t="n">
        <v>11.67025053</v>
      </c>
      <c r="U44" s="0" t="n">
        <v>0.3821</v>
      </c>
      <c r="V44" s="0" t="n">
        <v>10.95147617</v>
      </c>
      <c r="W44" s="0" t="n">
        <v>1</v>
      </c>
      <c r="X44" s="1" t="n">
        <v>0.755102041</v>
      </c>
      <c r="Y44" s="0" t="n">
        <v>1.058738788</v>
      </c>
      <c r="Z44" s="0" t="n">
        <v>0.639250103</v>
      </c>
      <c r="AA44" s="0" t="n">
        <v>47.90700504</v>
      </c>
      <c r="AB44" s="0" t="n">
        <v>9.36</v>
      </c>
      <c r="AC44" s="0" t="n">
        <v>69.48775056</v>
      </c>
      <c r="AD44" s="0" t="n">
        <f aca="false">AC44*(I44^0.1)</f>
        <v>126.506911218341</v>
      </c>
    </row>
    <row r="45" customFormat="false" ht="15" hidden="false" customHeight="false" outlineLevel="0" collapsed="false">
      <c r="A45" s="0" t="s">
        <v>36</v>
      </c>
      <c r="B45" s="0" t="n">
        <v>44</v>
      </c>
      <c r="C45" s="0" t="s">
        <v>41</v>
      </c>
      <c r="D45" s="0" t="n">
        <v>168</v>
      </c>
      <c r="E45" s="0" t="n">
        <v>8</v>
      </c>
      <c r="F45" s="0" t="n">
        <v>120</v>
      </c>
      <c r="G45" s="0" t="n">
        <v>40</v>
      </c>
      <c r="H45" s="0" t="n">
        <v>120</v>
      </c>
      <c r="I45" s="0" t="n">
        <v>80</v>
      </c>
      <c r="J45" s="0" t="n">
        <v>95.8</v>
      </c>
      <c r="K45" s="0" t="n">
        <v>60</v>
      </c>
      <c r="L45" s="0" t="n">
        <v>1.5</v>
      </c>
      <c r="M45" s="0" t="n">
        <v>1.1</v>
      </c>
      <c r="N45" s="0" t="n">
        <v>24.2</v>
      </c>
      <c r="O45" s="0" t="n">
        <v>0.4</v>
      </c>
      <c r="P45" s="0" t="n">
        <v>158</v>
      </c>
      <c r="Q45" s="0" t="n">
        <v>0.940476191</v>
      </c>
      <c r="R45" s="0" t="n">
        <v>87.4605</v>
      </c>
      <c r="S45" s="0" t="n">
        <v>38.28633661</v>
      </c>
      <c r="T45" s="0" t="n">
        <v>2.256447571</v>
      </c>
      <c r="U45" s="0" t="n">
        <v>0.05955</v>
      </c>
      <c r="V45" s="0" t="n">
        <v>29.36337318</v>
      </c>
      <c r="W45" s="0" t="n">
        <v>2</v>
      </c>
      <c r="X45" s="1" t="n">
        <v>0.04040404</v>
      </c>
      <c r="Y45" s="0" t="n">
        <v>0.845509616</v>
      </c>
      <c r="Z45" s="0" t="n">
        <v>0.505605654</v>
      </c>
      <c r="AA45" s="0" t="n">
        <v>27.76007292</v>
      </c>
      <c r="AB45" s="0" t="n">
        <v>7.2</v>
      </c>
      <c r="AC45" s="0" t="n">
        <v>42.85714286</v>
      </c>
      <c r="AD45" s="0" t="n">
        <f aca="false">AC45*(I45^0.1)</f>
        <v>66.4250994707857</v>
      </c>
    </row>
    <row r="46" customFormat="false" ht="15" hidden="false" customHeight="false" outlineLevel="0" collapsed="false">
      <c r="A46" s="0" t="s">
        <v>36</v>
      </c>
      <c r="B46" s="0" t="n">
        <v>45</v>
      </c>
      <c r="C46" s="0" t="s">
        <v>37</v>
      </c>
      <c r="D46" s="0" t="n">
        <v>200</v>
      </c>
      <c r="E46" s="0" t="n">
        <v>8</v>
      </c>
      <c r="F46" s="0" t="n">
        <v>340</v>
      </c>
      <c r="G46" s="0" t="n">
        <v>130</v>
      </c>
      <c r="H46" s="0" t="n">
        <v>250</v>
      </c>
      <c r="I46" s="0" t="n">
        <v>1200</v>
      </c>
      <c r="J46" s="0" t="n">
        <v>12</v>
      </c>
      <c r="K46" s="0" t="n">
        <v>96</v>
      </c>
      <c r="L46" s="0" t="n">
        <v>2.1</v>
      </c>
      <c r="M46" s="0" t="n">
        <v>1.1</v>
      </c>
      <c r="N46" s="0" t="n">
        <v>238</v>
      </c>
      <c r="O46" s="0" t="n">
        <v>1</v>
      </c>
      <c r="P46" s="0" t="n">
        <v>169</v>
      </c>
      <c r="Q46" s="0" t="n">
        <v>0.845</v>
      </c>
      <c r="R46" s="0" t="n">
        <v>217.3817</v>
      </c>
      <c r="S46" s="0" t="n">
        <v>42.68738673</v>
      </c>
      <c r="T46" s="0" t="n">
        <v>19.83842109</v>
      </c>
      <c r="U46" s="0" t="n">
        <v>0.4788</v>
      </c>
      <c r="V46" s="0" t="n">
        <v>10.26472833</v>
      </c>
      <c r="W46" s="0" t="n">
        <v>2</v>
      </c>
      <c r="X46" s="1" t="n">
        <v>0.936507937</v>
      </c>
      <c r="Y46" s="0" t="n">
        <v>0.851975856</v>
      </c>
      <c r="Z46" s="0" t="n">
        <v>0.52757818</v>
      </c>
      <c r="AA46" s="0" t="n">
        <v>52.49035551</v>
      </c>
      <c r="AB46" s="0" t="n">
        <v>24</v>
      </c>
      <c r="AC46" s="0" t="n">
        <v>120</v>
      </c>
      <c r="AD46" s="0" t="n">
        <f aca="false">AC46*(I46^0.1)</f>
        <v>243.836867617677</v>
      </c>
    </row>
    <row r="47" customFormat="false" ht="15" hidden="false" customHeight="false" outlineLevel="0" collapsed="false">
      <c r="A47" s="0" t="s">
        <v>36</v>
      </c>
      <c r="B47" s="0" t="n">
        <v>46</v>
      </c>
      <c r="C47" s="0" t="s">
        <v>41</v>
      </c>
      <c r="D47" s="0" t="n">
        <v>155</v>
      </c>
      <c r="E47" s="0" t="n">
        <v>8</v>
      </c>
      <c r="F47" s="0" t="n">
        <v>180</v>
      </c>
      <c r="G47" s="0" t="n">
        <v>80</v>
      </c>
      <c r="H47" s="0" t="n">
        <v>190</v>
      </c>
      <c r="I47" s="0" t="n">
        <v>600</v>
      </c>
      <c r="J47" s="0" t="n">
        <v>73</v>
      </c>
      <c r="K47" s="0" t="n">
        <v>96</v>
      </c>
      <c r="L47" s="0" t="n">
        <v>1.3</v>
      </c>
      <c r="M47" s="0" t="n">
        <v>1</v>
      </c>
      <c r="N47" s="0" t="n">
        <v>117</v>
      </c>
      <c r="O47" s="0" t="n">
        <v>0.3</v>
      </c>
      <c r="P47" s="0" t="n">
        <v>129.2</v>
      </c>
      <c r="Q47" s="0" t="n">
        <v>0.833548387</v>
      </c>
      <c r="R47" s="0" t="n">
        <v>145.5429</v>
      </c>
      <c r="S47" s="0" t="n">
        <v>21.28960463</v>
      </c>
      <c r="T47" s="0" t="n">
        <v>11.94074551</v>
      </c>
      <c r="U47" s="0" t="n">
        <v>0.5798</v>
      </c>
      <c r="V47" s="0" t="n">
        <v>12.06562936</v>
      </c>
      <c r="W47" s="0" t="n">
        <v>2</v>
      </c>
      <c r="X47" s="1" t="n">
        <v>0.857142857</v>
      </c>
      <c r="Y47" s="0" t="n">
        <v>0.888754332</v>
      </c>
      <c r="Z47" s="0" t="n">
        <v>0.667790145</v>
      </c>
      <c r="AA47" s="0" t="n">
        <v>54.652571</v>
      </c>
      <c r="AB47" s="0" t="n">
        <v>18.24</v>
      </c>
      <c r="AC47" s="0" t="n">
        <v>117.6774194</v>
      </c>
      <c r="AD47" s="0" t="n">
        <f aca="false">AC47*(I47^0.1)</f>
        <v>223.10446453803</v>
      </c>
    </row>
    <row r="48" customFormat="false" ht="15" hidden="false" customHeight="false" outlineLevel="0" collapsed="false">
      <c r="A48" s="0" t="s">
        <v>36</v>
      </c>
      <c r="B48" s="0" t="n">
        <v>47</v>
      </c>
      <c r="C48" s="0" t="s">
        <v>41</v>
      </c>
      <c r="D48" s="0" t="n">
        <v>236.2</v>
      </c>
      <c r="E48" s="0" t="n">
        <v>8</v>
      </c>
      <c r="F48" s="0" t="n">
        <v>70</v>
      </c>
      <c r="G48" s="0" t="n">
        <v>70</v>
      </c>
      <c r="H48" s="0" t="n">
        <v>110</v>
      </c>
      <c r="I48" s="0" t="n">
        <v>340</v>
      </c>
      <c r="J48" s="0" t="n">
        <v>30.3</v>
      </c>
      <c r="K48" s="0" t="n">
        <v>96</v>
      </c>
      <c r="L48" s="0" t="n">
        <v>1.8</v>
      </c>
      <c r="M48" s="0" t="n">
        <v>1.3</v>
      </c>
      <c r="N48" s="0" t="n">
        <v>79.7</v>
      </c>
      <c r="O48" s="0" t="n">
        <v>0.5</v>
      </c>
      <c r="P48" s="0" t="n">
        <v>193.6</v>
      </c>
      <c r="Q48" s="0" t="n">
        <v>0.819644369</v>
      </c>
      <c r="R48" s="0" t="n">
        <v>65.6796</v>
      </c>
      <c r="S48" s="0" t="n">
        <v>27.26490179</v>
      </c>
      <c r="T48" s="0" t="n">
        <v>8.679280538</v>
      </c>
      <c r="U48" s="0" t="n">
        <v>0.321</v>
      </c>
      <c r="V48" s="0" t="n">
        <v>14.41333659</v>
      </c>
      <c r="W48" s="0" t="n">
        <v>4</v>
      </c>
      <c r="X48" s="1" t="n">
        <v>0.202020202</v>
      </c>
      <c r="Y48" s="0" t="n">
        <v>0.523007081</v>
      </c>
      <c r="Z48" s="0" t="n">
        <v>0.862586117</v>
      </c>
      <c r="AA48" s="0" t="n">
        <v>37.06362082</v>
      </c>
      <c r="AB48" s="0" t="n">
        <v>10.56</v>
      </c>
      <c r="AC48" s="0" t="n">
        <v>44.70787468</v>
      </c>
      <c r="AD48" s="0" t="n">
        <f aca="false">AC48*(I48^0.1)</f>
        <v>80.081447875164</v>
      </c>
    </row>
    <row r="49" customFormat="false" ht="15" hidden="false" customHeight="false" outlineLevel="0" collapsed="false">
      <c r="A49" s="0" t="s">
        <v>36</v>
      </c>
      <c r="B49" s="0" t="n">
        <v>48</v>
      </c>
      <c r="C49" s="0" t="s">
        <v>41</v>
      </c>
      <c r="D49" s="0" t="n">
        <v>158</v>
      </c>
      <c r="E49" s="0" t="n">
        <v>8</v>
      </c>
      <c r="F49" s="0" t="n">
        <v>80</v>
      </c>
      <c r="G49" s="0" t="n">
        <v>80</v>
      </c>
      <c r="H49" s="0" t="n">
        <v>210</v>
      </c>
      <c r="I49" s="0" t="n">
        <v>350</v>
      </c>
      <c r="J49" s="0" t="n">
        <v>96</v>
      </c>
      <c r="K49" s="0" t="n">
        <v>96</v>
      </c>
      <c r="L49" s="0" t="n">
        <v>1.6</v>
      </c>
      <c r="M49" s="0" t="n">
        <v>0.8</v>
      </c>
      <c r="N49" s="0" t="n">
        <v>114</v>
      </c>
      <c r="O49" s="0" t="n">
        <v>0.8</v>
      </c>
      <c r="P49" s="0" t="n">
        <v>126.5</v>
      </c>
      <c r="Q49" s="0" t="n">
        <v>0.800632911</v>
      </c>
      <c r="R49" s="0" t="n">
        <v>193.3081</v>
      </c>
      <c r="S49" s="0" t="n">
        <v>114.1420125</v>
      </c>
      <c r="T49" s="0" t="n">
        <v>1.568654439</v>
      </c>
      <c r="U49" s="0" t="n">
        <v>0.0138</v>
      </c>
      <c r="V49" s="0" t="n">
        <v>184.8622274</v>
      </c>
      <c r="W49" s="0" t="n">
        <v>1</v>
      </c>
      <c r="X49" s="1" t="n">
        <v>0.968253968</v>
      </c>
      <c r="Y49" s="0" t="n">
        <v>0.952005104</v>
      </c>
      <c r="Z49" s="0" t="n">
        <v>0.590050549</v>
      </c>
      <c r="AA49" s="0" t="n">
        <v>51.62883264</v>
      </c>
      <c r="AB49" s="0" t="n">
        <v>20.16</v>
      </c>
      <c r="AC49" s="0" t="n">
        <v>127.5949367</v>
      </c>
      <c r="AD49" s="0" t="n">
        <f aca="false">AC49*(I49^0.1)</f>
        <v>229.21352771367</v>
      </c>
    </row>
    <row r="50" customFormat="false" ht="15" hidden="false" customHeight="false" outlineLevel="0" collapsed="false">
      <c r="A50" s="0" t="s">
        <v>36</v>
      </c>
      <c r="B50" s="0" t="n">
        <v>49</v>
      </c>
      <c r="C50" s="0" t="s">
        <v>42</v>
      </c>
      <c r="D50" s="0" t="n">
        <v>209.6</v>
      </c>
      <c r="E50" s="0" t="n">
        <v>8</v>
      </c>
      <c r="F50" s="0" t="n">
        <v>200</v>
      </c>
      <c r="G50" s="0" t="n">
        <v>80</v>
      </c>
      <c r="H50" s="0" t="n">
        <v>130</v>
      </c>
      <c r="I50" s="0" t="n">
        <v>450</v>
      </c>
      <c r="J50" s="0" t="n">
        <v>87.8</v>
      </c>
      <c r="K50" s="0" t="n">
        <v>114</v>
      </c>
      <c r="L50" s="0" t="n">
        <v>1.7</v>
      </c>
      <c r="M50" s="0" t="n">
        <v>0.5</v>
      </c>
      <c r="N50" s="0" t="n">
        <v>42.2</v>
      </c>
      <c r="O50" s="0" t="n">
        <v>1.2</v>
      </c>
      <c r="P50" s="0" t="n">
        <v>121.6</v>
      </c>
      <c r="Q50" s="0" t="n">
        <v>0.580152672</v>
      </c>
      <c r="R50" s="0" t="n">
        <v>138.6647</v>
      </c>
      <c r="S50" s="0" t="n">
        <v>37.14872316</v>
      </c>
      <c r="T50" s="0" t="n">
        <v>12.26229407</v>
      </c>
      <c r="U50" s="0" t="n">
        <v>0.33335</v>
      </c>
      <c r="V50" s="0" t="n">
        <v>15.14747545</v>
      </c>
      <c r="W50" s="0" t="n">
        <v>3</v>
      </c>
      <c r="X50" s="1" t="n">
        <v>0.414141414</v>
      </c>
      <c r="Y50" s="0" t="n">
        <v>0.61850772</v>
      </c>
      <c r="Z50" s="0" t="n">
        <v>0.781034976</v>
      </c>
      <c r="AA50" s="0" t="n">
        <v>42.81635345</v>
      </c>
      <c r="AB50" s="0" t="n">
        <v>14.82</v>
      </c>
      <c r="AC50" s="0" t="n">
        <v>70.70610687</v>
      </c>
      <c r="AD50" s="0" t="n">
        <f aca="false">AC50*(I50^0.1)</f>
        <v>130.250133381658</v>
      </c>
    </row>
    <row r="51" customFormat="false" ht="15" hidden="false" customHeight="false" outlineLevel="0" collapsed="false">
      <c r="A51" s="0" t="s">
        <v>36</v>
      </c>
      <c r="B51" s="0" t="n">
        <v>50</v>
      </c>
      <c r="C51" s="0" t="s">
        <v>37</v>
      </c>
      <c r="D51" s="0" t="n">
        <v>102</v>
      </c>
      <c r="E51" s="0" t="s">
        <v>43</v>
      </c>
      <c r="F51" s="0" t="n">
        <v>80</v>
      </c>
      <c r="G51" s="0" t="n">
        <v>40</v>
      </c>
      <c r="H51" s="0" t="n">
        <v>200</v>
      </c>
      <c r="I51" s="0" t="n">
        <v>340</v>
      </c>
      <c r="J51" s="0" t="n">
        <v>136</v>
      </c>
      <c r="K51" s="0" t="n">
        <v>96</v>
      </c>
      <c r="L51" s="0" t="n">
        <v>1.2</v>
      </c>
      <c r="M51" s="0" t="n">
        <v>0.1</v>
      </c>
      <c r="N51" s="0" t="n">
        <v>64</v>
      </c>
      <c r="O51" s="0" t="n">
        <v>1.1</v>
      </c>
      <c r="P51" s="0" t="n">
        <v>112</v>
      </c>
      <c r="Q51" s="0" t="n">
        <v>1.098039216</v>
      </c>
      <c r="R51" s="0" t="n">
        <v>323.9935</v>
      </c>
      <c r="S51" s="0" t="n">
        <v>61.06687899</v>
      </c>
      <c r="T51" s="0" t="n">
        <v>10.42047206</v>
      </c>
      <c r="U51" s="0" t="n">
        <v>0.3237</v>
      </c>
      <c r="V51" s="0" t="n">
        <v>56.71598444</v>
      </c>
      <c r="W51" s="0" t="n">
        <v>3</v>
      </c>
      <c r="X51" s="1" t="n">
        <v>0.822916667</v>
      </c>
      <c r="Y51" s="0" t="n">
        <v>0.787197235</v>
      </c>
      <c r="Z51" s="0" t="n">
        <v>0.686853915</v>
      </c>
      <c r="AA51" s="0" t="n">
        <v>53.37098224</v>
      </c>
      <c r="AB51" s="0" t="n">
        <v>19.2</v>
      </c>
      <c r="AC51" s="0" t="n">
        <v>188.2352941</v>
      </c>
      <c r="AD51" s="0" t="n">
        <f aca="false">AC51*(I51^0.1)</f>
        <v>337.170017600472</v>
      </c>
    </row>
    <row r="52" customFormat="false" ht="15" hidden="false" customHeight="false" outlineLevel="0" collapsed="false">
      <c r="A52" s="0" t="s">
        <v>36</v>
      </c>
      <c r="B52" s="0" t="n">
        <v>51</v>
      </c>
      <c r="C52" s="0" t="s">
        <v>37</v>
      </c>
      <c r="D52" s="0" t="n">
        <v>165</v>
      </c>
      <c r="E52" s="0" t="s">
        <v>43</v>
      </c>
      <c r="F52" s="0" t="n">
        <v>0</v>
      </c>
      <c r="G52" s="0" t="n">
        <v>0</v>
      </c>
      <c r="H52" s="0" t="n">
        <v>155</v>
      </c>
      <c r="I52" s="0" t="n">
        <v>120</v>
      </c>
      <c r="J52" s="0" t="n">
        <v>143.7</v>
      </c>
      <c r="K52" s="0" t="n">
        <v>132</v>
      </c>
      <c r="L52" s="0" t="n">
        <v>1.4</v>
      </c>
      <c r="M52" s="0" t="n">
        <v>0.8</v>
      </c>
      <c r="N52" s="0" t="n">
        <v>11.3</v>
      </c>
      <c r="O52" s="0" t="n">
        <v>0.6</v>
      </c>
      <c r="P52" s="0" t="n">
        <v>51</v>
      </c>
      <c r="Q52" s="0" t="n">
        <v>0.309090909</v>
      </c>
      <c r="R52" s="0" t="n">
        <v>86.31414</v>
      </c>
      <c r="S52" s="0" t="n">
        <v>22.21266402</v>
      </c>
      <c r="T52" s="0" t="n">
        <v>2.046312151</v>
      </c>
      <c r="U52" s="0" t="n">
        <v>0.10415</v>
      </c>
      <c r="V52" s="0" t="n">
        <v>33.85978896</v>
      </c>
      <c r="W52" s="0" t="n">
        <v>2</v>
      </c>
      <c r="X52" s="1" t="n">
        <v>0.402061856</v>
      </c>
      <c r="Y52" s="0" t="n">
        <v>0.683026947</v>
      </c>
      <c r="Z52" s="0" t="n">
        <v>0.772545997</v>
      </c>
      <c r="AA52" s="0" t="n">
        <v>52.02259934</v>
      </c>
      <c r="AB52" s="0" t="n">
        <v>20.46</v>
      </c>
      <c r="AC52" s="0" t="n">
        <v>124</v>
      </c>
      <c r="AD52" s="0" t="n">
        <f aca="false">AC52*(I52^0.1)</f>
        <v>200.142725569296</v>
      </c>
    </row>
    <row r="53" customFormat="false" ht="15" hidden="false" customHeight="false" outlineLevel="0" collapsed="false">
      <c r="A53" s="0" t="s">
        <v>36</v>
      </c>
      <c r="B53" s="0" t="n">
        <v>52</v>
      </c>
      <c r="C53" s="0" t="s">
        <v>37</v>
      </c>
      <c r="D53" s="0" t="n">
        <v>146</v>
      </c>
      <c r="E53" s="0" t="s">
        <v>43</v>
      </c>
      <c r="F53" s="0" t="n">
        <v>160</v>
      </c>
      <c r="G53" s="0" t="n">
        <v>80</v>
      </c>
      <c r="H53" s="0" t="n">
        <v>180</v>
      </c>
      <c r="I53" s="0" t="n">
        <v>400</v>
      </c>
      <c r="J53" s="0" t="n">
        <v>102</v>
      </c>
      <c r="K53" s="0" t="n">
        <v>132</v>
      </c>
      <c r="L53" s="0" t="n">
        <v>1.4</v>
      </c>
      <c r="M53" s="0" t="n">
        <v>0.5</v>
      </c>
      <c r="N53" s="0" t="n">
        <v>78</v>
      </c>
      <c r="O53" s="0" t="n">
        <v>0.9</v>
      </c>
      <c r="P53" s="0" t="n">
        <v>115</v>
      </c>
      <c r="Q53" s="0" t="n">
        <v>0.787671233</v>
      </c>
      <c r="R53" s="0" t="n">
        <v>189.869</v>
      </c>
      <c r="S53" s="0" t="n">
        <v>35.81643067</v>
      </c>
      <c r="T53" s="0" t="n">
        <v>13.58109286</v>
      </c>
      <c r="U53" s="0" t="n">
        <v>0.3839</v>
      </c>
      <c r="V53" s="0" t="n">
        <v>20.46124607</v>
      </c>
      <c r="W53" s="0" t="n">
        <v>2</v>
      </c>
      <c r="X53" s="1" t="n">
        <v>0.928571429</v>
      </c>
      <c r="Y53" s="0" t="n">
        <v>1.000820995</v>
      </c>
      <c r="Z53" s="0" t="n">
        <v>0.352484023</v>
      </c>
      <c r="AA53" s="0" t="n">
        <v>48.92295656</v>
      </c>
      <c r="AB53" s="0" t="n">
        <v>23.76</v>
      </c>
      <c r="AC53" s="0" t="n">
        <v>162.739726</v>
      </c>
      <c r="AD53" s="0" t="n">
        <f aca="false">AC53*(I53^0.1)</f>
        <v>296.278119565873</v>
      </c>
    </row>
    <row r="54" customFormat="false" ht="15" hidden="false" customHeight="false" outlineLevel="0" collapsed="false">
      <c r="A54" s="0" t="s">
        <v>36</v>
      </c>
      <c r="B54" s="0" t="n">
        <v>53</v>
      </c>
      <c r="C54" s="0" t="s">
        <v>37</v>
      </c>
      <c r="D54" s="0" t="n">
        <v>199</v>
      </c>
      <c r="E54" s="0" t="s">
        <v>43</v>
      </c>
      <c r="F54" s="0" t="n">
        <v>210</v>
      </c>
      <c r="G54" s="0" t="n">
        <v>70</v>
      </c>
      <c r="H54" s="0" t="n">
        <v>200</v>
      </c>
      <c r="I54" s="0" t="n">
        <v>110</v>
      </c>
      <c r="J54" s="0" t="n">
        <v>161</v>
      </c>
      <c r="K54" s="0" t="n">
        <v>114</v>
      </c>
      <c r="L54" s="0" t="n">
        <v>1.3</v>
      </c>
      <c r="M54" s="0" t="n">
        <v>0.3</v>
      </c>
      <c r="N54" s="0" t="n">
        <v>39</v>
      </c>
      <c r="O54" s="0" t="n">
        <v>1</v>
      </c>
      <c r="P54" s="0" t="n">
        <v>135</v>
      </c>
      <c r="Q54" s="0" t="n">
        <v>0.67839196</v>
      </c>
      <c r="R54" s="0" t="n">
        <v>168.4702</v>
      </c>
      <c r="S54" s="0" t="n">
        <v>74.13467931</v>
      </c>
      <c r="T54" s="0" t="n">
        <v>6.742073316</v>
      </c>
      <c r="U54" s="0" t="n">
        <v>0.0919</v>
      </c>
      <c r="V54" s="0" t="n">
        <v>35.3085303</v>
      </c>
      <c r="W54" s="0" t="n">
        <v>1</v>
      </c>
      <c r="X54" s="1" t="n">
        <v>0.888888889</v>
      </c>
      <c r="Y54" s="0" t="n">
        <v>0.869299154</v>
      </c>
      <c r="Z54" s="0" t="n">
        <v>0.609935452</v>
      </c>
      <c r="AA54" s="0" t="n">
        <v>52.64290297</v>
      </c>
      <c r="AB54" s="0" t="n">
        <v>22.8</v>
      </c>
      <c r="AC54" s="0" t="n">
        <v>114.5728643</v>
      </c>
      <c r="AD54" s="0" t="n">
        <f aca="false">AC54*(I54^0.1)</f>
        <v>183.324723661387</v>
      </c>
    </row>
    <row r="55" customFormat="false" ht="15" hidden="false" customHeight="false" outlineLevel="0" collapsed="false">
      <c r="A55" s="0" t="s">
        <v>36</v>
      </c>
      <c r="B55" s="0" t="n">
        <v>54</v>
      </c>
      <c r="C55" s="0" t="s">
        <v>37</v>
      </c>
      <c r="D55" s="0" t="n">
        <v>152</v>
      </c>
      <c r="E55" s="0" t="s">
        <v>43</v>
      </c>
      <c r="F55" s="0" t="n">
        <v>200</v>
      </c>
      <c r="G55" s="0" t="n">
        <v>80</v>
      </c>
      <c r="H55" s="0" t="n">
        <v>190</v>
      </c>
      <c r="I55" s="0" t="n">
        <v>650</v>
      </c>
      <c r="J55" s="0" t="n">
        <v>65</v>
      </c>
      <c r="K55" s="0" t="n">
        <v>60</v>
      </c>
      <c r="L55" s="0" t="n">
        <v>1.4</v>
      </c>
      <c r="M55" s="0" t="n">
        <v>0.1</v>
      </c>
      <c r="N55" s="0" t="n">
        <v>125</v>
      </c>
      <c r="O55" s="0" t="n">
        <v>1.3</v>
      </c>
      <c r="P55" s="0" t="n">
        <v>129</v>
      </c>
      <c r="Q55" s="0" t="n">
        <v>0.848684211</v>
      </c>
      <c r="R55" s="0" t="n">
        <v>284.635</v>
      </c>
      <c r="S55" s="0" t="n">
        <v>35.92347194</v>
      </c>
      <c r="T55" s="0" t="n">
        <v>22.37962529</v>
      </c>
      <c r="U55" s="0" t="n">
        <v>0.63025</v>
      </c>
      <c r="V55" s="0" t="n">
        <v>17.39353846</v>
      </c>
      <c r="W55" s="0" t="n">
        <v>1</v>
      </c>
      <c r="X55" s="1" t="n">
        <v>0.726315789</v>
      </c>
      <c r="Y55" s="0" t="n">
        <v>0.869485862</v>
      </c>
      <c r="Z55" s="0" t="n">
        <v>0.503801775</v>
      </c>
      <c r="AA55" s="0" t="n">
        <v>47.14813324</v>
      </c>
      <c r="AB55" s="0" t="n">
        <v>11.4</v>
      </c>
      <c r="AC55" s="0" t="n">
        <v>75</v>
      </c>
      <c r="AD55" s="0" t="n">
        <f aca="false">AC55*(I55^0.1)</f>
        <v>143.335114949901</v>
      </c>
    </row>
    <row r="56" customFormat="false" ht="15" hidden="false" customHeight="false" outlineLevel="0" collapsed="false">
      <c r="A56" s="0" t="s">
        <v>36</v>
      </c>
      <c r="B56" s="0" t="n">
        <v>55</v>
      </c>
      <c r="C56" s="0" t="s">
        <v>37</v>
      </c>
      <c r="D56" s="0" t="n">
        <v>141</v>
      </c>
      <c r="E56" s="0" t="s">
        <v>43</v>
      </c>
      <c r="F56" s="0" t="n">
        <v>120</v>
      </c>
      <c r="G56" s="0" t="n">
        <v>40</v>
      </c>
      <c r="H56" s="0" t="n">
        <v>160</v>
      </c>
      <c r="I56" s="0" t="n">
        <v>390</v>
      </c>
      <c r="J56" s="0" t="n">
        <v>78</v>
      </c>
      <c r="K56" s="0" t="n">
        <v>60</v>
      </c>
      <c r="L56" s="0" t="n">
        <v>1.2</v>
      </c>
      <c r="M56" s="0" t="n">
        <v>0.1</v>
      </c>
      <c r="N56" s="0" t="n">
        <v>82</v>
      </c>
      <c r="O56" s="0" t="n">
        <v>1.1</v>
      </c>
      <c r="P56" s="0" t="n">
        <v>100</v>
      </c>
      <c r="Q56" s="0" t="n">
        <v>0.709219858</v>
      </c>
      <c r="R56" s="0" t="n">
        <v>209.3571</v>
      </c>
      <c r="S56" s="0" t="n">
        <v>38.33955682</v>
      </c>
      <c r="T56" s="0" t="n">
        <v>14.22731373</v>
      </c>
      <c r="U56" s="0" t="n">
        <v>0.37565</v>
      </c>
      <c r="V56" s="0" t="n">
        <v>19.6602078</v>
      </c>
      <c r="W56" s="0" t="n">
        <v>1</v>
      </c>
      <c r="X56" s="1" t="n">
        <v>0.475609756</v>
      </c>
      <c r="Y56" s="0" t="n">
        <v>0.763991217</v>
      </c>
      <c r="Z56" s="0" t="n">
        <v>0.589465908</v>
      </c>
      <c r="AA56" s="0" t="n">
        <v>49.64859563</v>
      </c>
      <c r="AB56" s="0" t="n">
        <v>9.6</v>
      </c>
      <c r="AC56" s="0" t="n">
        <v>68.08510638</v>
      </c>
      <c r="AD56" s="0" t="n">
        <f aca="false">AC56*(I56^0.1)</f>
        <v>123.639881760956</v>
      </c>
    </row>
    <row r="57" customFormat="false" ht="15" hidden="false" customHeight="false" outlineLevel="0" collapsed="false">
      <c r="A57" s="0" t="s">
        <v>36</v>
      </c>
      <c r="B57" s="0" t="n">
        <v>56</v>
      </c>
      <c r="C57" s="0" t="s">
        <v>41</v>
      </c>
      <c r="D57" s="0" t="n">
        <v>199</v>
      </c>
      <c r="E57" s="0" t="s">
        <v>43</v>
      </c>
      <c r="F57" s="0" t="n">
        <v>180</v>
      </c>
      <c r="G57" s="0" t="n">
        <v>60</v>
      </c>
      <c r="H57" s="0" t="n">
        <v>180</v>
      </c>
      <c r="I57" s="0" t="n">
        <v>500</v>
      </c>
      <c r="J57" s="0" t="n">
        <v>108</v>
      </c>
      <c r="K57" s="0" t="n">
        <v>114</v>
      </c>
      <c r="L57" s="0" t="n">
        <v>1.8</v>
      </c>
      <c r="M57" s="0" t="n">
        <v>0.3</v>
      </c>
      <c r="N57" s="0" t="n">
        <v>72</v>
      </c>
      <c r="O57" s="0" t="n">
        <v>1.5</v>
      </c>
      <c r="P57" s="0" t="n">
        <v>100</v>
      </c>
      <c r="Q57" s="0" t="n">
        <v>0.502512563</v>
      </c>
      <c r="R57" s="0" t="n">
        <v>177.259</v>
      </c>
      <c r="S57" s="0" t="n">
        <v>26.01392619</v>
      </c>
      <c r="T57" s="0" t="n">
        <v>12.42631844</v>
      </c>
      <c r="U57" s="0" t="n">
        <v>0.48325</v>
      </c>
      <c r="V57" s="0" t="n">
        <v>15.07636272</v>
      </c>
      <c r="W57" s="0" t="n">
        <v>2</v>
      </c>
      <c r="X57" s="1" t="n">
        <v>0.781512605</v>
      </c>
      <c r="Y57" s="0" t="n">
        <v>0.876653233</v>
      </c>
      <c r="Z57" s="0" t="n">
        <v>0.500749389</v>
      </c>
      <c r="AA57" s="0" t="n">
        <v>48.84912643</v>
      </c>
      <c r="AB57" s="0" t="n">
        <v>20.52</v>
      </c>
      <c r="AC57" s="0" t="n">
        <v>103.1155779</v>
      </c>
      <c r="AD57" s="0" t="n">
        <f aca="false">AC57*(I57^0.1)</f>
        <v>191.964658448651</v>
      </c>
    </row>
    <row r="58" customFormat="false" ht="15" hidden="false" customHeight="false" outlineLevel="0" collapsed="false">
      <c r="A58" s="0" t="s">
        <v>36</v>
      </c>
      <c r="B58" s="0" t="n">
        <v>57</v>
      </c>
      <c r="C58" s="0" t="s">
        <v>41</v>
      </c>
      <c r="D58" s="0" t="n">
        <v>200</v>
      </c>
      <c r="E58" s="0" t="s">
        <v>43</v>
      </c>
      <c r="F58" s="0" t="n">
        <v>240</v>
      </c>
      <c r="G58" s="0" t="n">
        <v>100</v>
      </c>
      <c r="H58" s="0" t="n">
        <v>190</v>
      </c>
      <c r="I58" s="0" t="n">
        <v>500</v>
      </c>
      <c r="J58" s="0" t="n">
        <v>52</v>
      </c>
      <c r="K58" s="0" t="n">
        <v>114</v>
      </c>
      <c r="L58" s="0" t="n">
        <v>2</v>
      </c>
      <c r="M58" s="0" t="n">
        <v>0.8</v>
      </c>
      <c r="N58" s="0" t="n">
        <v>138</v>
      </c>
      <c r="O58" s="0" t="n">
        <v>1.2</v>
      </c>
      <c r="P58" s="0" t="n">
        <v>108</v>
      </c>
      <c r="Q58" s="0" t="n">
        <v>0.54</v>
      </c>
      <c r="R58" s="0" t="n">
        <v>154.3317</v>
      </c>
      <c r="S58" s="0" t="n">
        <v>49.26771088</v>
      </c>
      <c r="T58" s="0" t="n">
        <v>23.54946299</v>
      </c>
      <c r="U58" s="0" t="n">
        <v>0.48245</v>
      </c>
      <c r="V58" s="0" t="n">
        <v>30.30854643</v>
      </c>
      <c r="W58" s="0" t="n">
        <v>10</v>
      </c>
      <c r="X58" s="1" t="n">
        <v>0.808510638</v>
      </c>
      <c r="Y58" s="0" t="n">
        <v>0.922320026</v>
      </c>
      <c r="Z58" s="0" t="n">
        <v>0.427815014</v>
      </c>
      <c r="AA58" s="0" t="n">
        <v>48.6820742</v>
      </c>
      <c r="AB58" s="0" t="n">
        <v>21.66</v>
      </c>
      <c r="AC58" s="0" t="n">
        <v>108.3</v>
      </c>
      <c r="AD58" s="0" t="n">
        <f aca="false">AC58*(I58^0.1)</f>
        <v>201.616214866686</v>
      </c>
    </row>
    <row r="59" customFormat="false" ht="15" hidden="false" customHeight="false" outlineLevel="0" collapsed="false">
      <c r="A59" s="0" t="s">
        <v>39</v>
      </c>
      <c r="B59" s="0" t="n">
        <v>58</v>
      </c>
      <c r="C59" s="0" t="s">
        <v>37</v>
      </c>
      <c r="D59" s="0" t="n">
        <v>267</v>
      </c>
      <c r="E59" s="0" t="n">
        <v>8</v>
      </c>
      <c r="F59" s="0" t="n">
        <v>180</v>
      </c>
      <c r="G59" s="0" t="n">
        <v>60</v>
      </c>
      <c r="H59" s="0" t="n">
        <v>210</v>
      </c>
      <c r="I59" s="0" t="n">
        <v>150</v>
      </c>
      <c r="J59" s="0" t="n">
        <v>79</v>
      </c>
      <c r="K59" s="0" t="n">
        <v>96</v>
      </c>
      <c r="L59" s="0" t="n">
        <v>0.4</v>
      </c>
      <c r="M59" s="0" t="n">
        <v>0.3</v>
      </c>
      <c r="N59" s="0" t="n">
        <v>131</v>
      </c>
      <c r="O59" s="0" t="n">
        <v>0.1</v>
      </c>
      <c r="P59" s="0" t="n">
        <v>214</v>
      </c>
      <c r="Q59" s="0" t="n">
        <v>0.801498127</v>
      </c>
      <c r="R59" s="0" t="n">
        <v>539.8919</v>
      </c>
      <c r="S59" s="0" t="n">
        <v>100.9842248</v>
      </c>
      <c r="T59" s="0" t="n">
        <v>13.69288289</v>
      </c>
      <c r="U59" s="0" t="n">
        <v>0.13655</v>
      </c>
      <c r="V59" s="0" t="n">
        <v>44.99544552</v>
      </c>
      <c r="W59" s="0" t="n">
        <v>2</v>
      </c>
      <c r="X59" s="1" t="n">
        <v>0.174603175</v>
      </c>
      <c r="Y59" s="0" t="n">
        <v>0.595137982</v>
      </c>
      <c r="Z59" s="0" t="n">
        <v>0.412174671</v>
      </c>
      <c r="AA59" s="0" t="n">
        <v>40.65976843</v>
      </c>
      <c r="AB59" s="0" t="n">
        <v>20.16</v>
      </c>
      <c r="AC59" s="0" t="n">
        <v>75.50561798</v>
      </c>
      <c r="AD59" s="0" t="n">
        <f aca="false">AC59*(I59^0.1)</f>
        <v>124.620185199333</v>
      </c>
    </row>
    <row r="60" customFormat="false" ht="15" hidden="false" customHeight="false" outlineLevel="0" collapsed="false">
      <c r="A60" s="0" t="s">
        <v>39</v>
      </c>
      <c r="B60" s="0" t="n">
        <v>59</v>
      </c>
      <c r="C60" s="0" t="s">
        <v>37</v>
      </c>
      <c r="D60" s="0" t="n">
        <v>240.8</v>
      </c>
      <c r="E60" s="0" t="n">
        <v>8</v>
      </c>
      <c r="F60" s="0" t="n">
        <v>300</v>
      </c>
      <c r="G60" s="0" t="n">
        <v>100</v>
      </c>
      <c r="H60" s="0" t="n">
        <v>190</v>
      </c>
      <c r="I60" s="0" t="n">
        <v>300</v>
      </c>
      <c r="J60" s="0" t="n">
        <v>28.1</v>
      </c>
      <c r="K60" s="0" t="n">
        <v>114</v>
      </c>
      <c r="L60" s="0" t="n">
        <v>0.1</v>
      </c>
      <c r="M60" s="0" t="n">
        <v>0.1</v>
      </c>
      <c r="N60" s="0" t="n">
        <v>161.9</v>
      </c>
      <c r="O60" s="0" t="n">
        <v>0</v>
      </c>
      <c r="P60" s="0" t="n">
        <v>206.4</v>
      </c>
      <c r="Q60" s="0" t="n">
        <v>0.857142857</v>
      </c>
      <c r="R60" s="0" t="n">
        <v>572.7543</v>
      </c>
      <c r="S60" s="0" t="n">
        <v>62.23969894</v>
      </c>
      <c r="T60" s="0" t="n">
        <v>17.25837885</v>
      </c>
      <c r="U60" s="0" t="n">
        <v>0.2817</v>
      </c>
      <c r="V60" s="0" t="n">
        <v>13.98433034</v>
      </c>
      <c r="W60" s="0" t="n">
        <v>3</v>
      </c>
      <c r="X60" s="1" t="n">
        <v>0.633333333</v>
      </c>
      <c r="Y60" s="0" t="n">
        <v>0.609752351</v>
      </c>
      <c r="Z60" s="0" t="n">
        <v>0.458664678</v>
      </c>
      <c r="AA60" s="0" t="n">
        <v>41.41798858</v>
      </c>
      <c r="AB60" s="0" t="n">
        <v>21.66</v>
      </c>
      <c r="AC60" s="0" t="n">
        <v>89.95016611</v>
      </c>
      <c r="AD60" s="0" t="n">
        <f aca="false">AC60*(I60^0.1)</f>
        <v>159.116088879637</v>
      </c>
    </row>
    <row r="61" customFormat="false" ht="15" hidden="false" customHeight="false" outlineLevel="0" collapsed="false">
      <c r="A61" s="0" t="s">
        <v>39</v>
      </c>
      <c r="B61" s="0" t="n">
        <v>60</v>
      </c>
      <c r="C61" s="0" t="s">
        <v>42</v>
      </c>
      <c r="D61" s="0" t="n">
        <v>220.5</v>
      </c>
      <c r="E61" s="0" t="n">
        <v>8</v>
      </c>
      <c r="F61" s="0" t="n">
        <v>240</v>
      </c>
      <c r="G61" s="0" t="n">
        <v>100</v>
      </c>
      <c r="H61" s="0" t="n">
        <v>170</v>
      </c>
      <c r="I61" s="0" t="n">
        <v>520</v>
      </c>
      <c r="J61" s="0" t="n">
        <v>3.8</v>
      </c>
      <c r="K61" s="0" t="n">
        <v>96</v>
      </c>
      <c r="L61" s="0" t="n">
        <v>0.2</v>
      </c>
      <c r="M61" s="0" t="n">
        <v>0.2</v>
      </c>
      <c r="N61" s="0" t="n">
        <v>166.2</v>
      </c>
      <c r="O61" s="0" t="n">
        <v>0</v>
      </c>
      <c r="P61" s="0" t="n">
        <v>192.4</v>
      </c>
      <c r="Q61" s="0" t="n">
        <v>0.872562358</v>
      </c>
      <c r="R61" s="0" t="n">
        <v>509.3222</v>
      </c>
      <c r="S61" s="0" t="n">
        <v>61.06060027</v>
      </c>
      <c r="T61" s="0" t="n">
        <v>17.81394426</v>
      </c>
      <c r="U61" s="0" t="n">
        <v>0.30635</v>
      </c>
      <c r="V61" s="0" t="n">
        <v>10.09946096</v>
      </c>
      <c r="W61" s="0" t="n">
        <v>4</v>
      </c>
      <c r="X61" s="1" t="n">
        <v>0.358333333</v>
      </c>
      <c r="Y61" s="0" t="n">
        <v>0.539904088</v>
      </c>
      <c r="Z61" s="0" t="n">
        <v>0.480229063</v>
      </c>
      <c r="AA61" s="0" t="n">
        <v>40.66246341</v>
      </c>
      <c r="AB61" s="0" t="n">
        <v>16.32</v>
      </c>
      <c r="AC61" s="0" t="n">
        <v>74.01360544</v>
      </c>
      <c r="AD61" s="0" t="n">
        <f aca="false">AC61*(I61^0.1)</f>
        <v>138.328572424144</v>
      </c>
    </row>
    <row r="62" customFormat="false" ht="15" hidden="false" customHeight="false" outlineLevel="0" collapsed="false">
      <c r="A62" s="0" t="s">
        <v>39</v>
      </c>
      <c r="B62" s="0" t="n">
        <v>61</v>
      </c>
      <c r="C62" s="0" t="s">
        <v>41</v>
      </c>
      <c r="D62" s="0" t="n">
        <v>337</v>
      </c>
      <c r="E62" s="0" t="n">
        <v>8</v>
      </c>
      <c r="F62" s="0" t="n">
        <v>350</v>
      </c>
      <c r="G62" s="0" t="n">
        <v>70</v>
      </c>
      <c r="H62" s="0" t="n">
        <v>215</v>
      </c>
      <c r="I62" s="0" t="n">
        <v>320</v>
      </c>
      <c r="J62" s="0" t="n">
        <v>50.8</v>
      </c>
      <c r="K62" s="0" t="n">
        <v>150</v>
      </c>
      <c r="L62" s="0" t="n">
        <v>0.1</v>
      </c>
      <c r="M62" s="0" t="n">
        <v>0.1</v>
      </c>
      <c r="N62" s="0" t="n">
        <v>164.2</v>
      </c>
      <c r="O62" s="0" t="n">
        <v>0</v>
      </c>
      <c r="P62" s="0" t="n">
        <v>327.4</v>
      </c>
      <c r="Q62" s="0" t="n">
        <v>0.971513353</v>
      </c>
      <c r="R62" s="0" t="n">
        <v>493.6553</v>
      </c>
      <c r="S62" s="0" t="n">
        <v>98.94093448</v>
      </c>
      <c r="T62" s="0" t="n">
        <v>19.83224227</v>
      </c>
      <c r="U62" s="0" t="n">
        <v>0.23015</v>
      </c>
      <c r="V62" s="0" t="n">
        <v>8.214572707</v>
      </c>
      <c r="W62" s="0" t="n">
        <v>1</v>
      </c>
      <c r="X62" s="1" t="n">
        <v>0.3</v>
      </c>
      <c r="Y62" s="0" t="n">
        <v>0.545128728</v>
      </c>
      <c r="Z62" s="0" t="n">
        <v>0.556429047</v>
      </c>
      <c r="AA62" s="0" t="n">
        <v>40.90250398</v>
      </c>
      <c r="AB62" s="0" t="n">
        <v>32.25</v>
      </c>
      <c r="AC62" s="0" t="n">
        <v>95.69732938</v>
      </c>
      <c r="AD62" s="0" t="n">
        <f aca="false">AC62*(I62^0.1)</f>
        <v>170.378510011114</v>
      </c>
    </row>
    <row r="63" customFormat="false" ht="15" hidden="false" customHeight="false" outlineLevel="0" collapsed="false">
      <c r="A63" s="0" t="s">
        <v>39</v>
      </c>
      <c r="B63" s="0" t="n">
        <v>62</v>
      </c>
      <c r="C63" s="0" t="s">
        <v>41</v>
      </c>
      <c r="D63" s="0" t="n">
        <v>372</v>
      </c>
      <c r="E63" s="0" t="n">
        <v>8</v>
      </c>
      <c r="F63" s="0" t="n">
        <v>180</v>
      </c>
      <c r="G63" s="0" t="n">
        <v>100</v>
      </c>
      <c r="H63" s="0" t="n">
        <v>220</v>
      </c>
      <c r="I63" s="0" t="n">
        <v>430</v>
      </c>
      <c r="J63" s="0" t="n">
        <v>30</v>
      </c>
      <c r="K63" s="0" t="n">
        <v>114</v>
      </c>
      <c r="L63" s="0" t="n">
        <v>0.8</v>
      </c>
      <c r="M63" s="0" t="n">
        <v>0.4</v>
      </c>
      <c r="N63" s="0" t="n">
        <v>190</v>
      </c>
      <c r="O63" s="0" t="n">
        <v>0.4</v>
      </c>
      <c r="P63" s="0" t="n">
        <v>312</v>
      </c>
      <c r="Q63" s="0" t="n">
        <v>0.838709677</v>
      </c>
      <c r="R63" s="0" t="n">
        <v>370.9944</v>
      </c>
      <c r="S63" s="0" t="n">
        <v>73.5478473</v>
      </c>
      <c r="T63" s="0" t="n">
        <v>19.73978689</v>
      </c>
      <c r="U63" s="0" t="n">
        <v>0.28035</v>
      </c>
      <c r="V63" s="0" t="n">
        <v>12.54557236</v>
      </c>
      <c r="W63" s="0" t="n">
        <v>1</v>
      </c>
      <c r="X63" s="1" t="n">
        <v>0.206349206</v>
      </c>
      <c r="Y63" s="0" t="n">
        <v>0.5211345</v>
      </c>
      <c r="Z63" s="0" t="n">
        <v>0.54598376</v>
      </c>
      <c r="AA63" s="0" t="n">
        <v>51.44365954</v>
      </c>
      <c r="AB63" s="0" t="n">
        <v>25.08</v>
      </c>
      <c r="AC63" s="0" t="n">
        <v>67.41935484</v>
      </c>
      <c r="AD63" s="0" t="n">
        <f aca="false">AC63*(I63^0.1)</f>
        <v>123.632154561161</v>
      </c>
    </row>
    <row r="64" customFormat="false" ht="15" hidden="false" customHeight="false" outlineLevel="0" collapsed="false">
      <c r="A64" s="0" t="s">
        <v>39</v>
      </c>
      <c r="B64" s="0" t="n">
        <v>63</v>
      </c>
      <c r="C64" s="0" t="s">
        <v>41</v>
      </c>
      <c r="D64" s="0" t="n">
        <v>291</v>
      </c>
      <c r="E64" s="0" t="n">
        <v>8</v>
      </c>
      <c r="F64" s="0" t="n">
        <v>150</v>
      </c>
      <c r="G64" s="0" t="n">
        <v>50</v>
      </c>
      <c r="H64" s="0" t="n">
        <v>195</v>
      </c>
      <c r="I64" s="0" t="n">
        <v>124</v>
      </c>
      <c r="J64" s="0" t="n">
        <v>6.5</v>
      </c>
      <c r="K64" s="0" t="n">
        <v>96</v>
      </c>
      <c r="L64" s="0" t="n">
        <v>0.4</v>
      </c>
      <c r="M64" s="0" t="n">
        <v>0.3</v>
      </c>
      <c r="N64" s="0" t="n">
        <v>188.5</v>
      </c>
      <c r="O64" s="0" t="n">
        <v>0.1</v>
      </c>
      <c r="P64" s="0" t="n">
        <v>283</v>
      </c>
      <c r="Q64" s="0" t="n">
        <v>0.972508591</v>
      </c>
      <c r="R64" s="0" t="n">
        <v>494.0374</v>
      </c>
      <c r="S64" s="0" t="n">
        <v>185.8731025</v>
      </c>
      <c r="T64" s="0" t="n">
        <v>19.95299105</v>
      </c>
      <c r="U64" s="0" t="n">
        <v>0.10795</v>
      </c>
      <c r="V64" s="0" t="n">
        <v>19.28324644</v>
      </c>
      <c r="W64" s="0" t="n">
        <v>1</v>
      </c>
      <c r="X64" s="1" t="n">
        <v>0.523809524</v>
      </c>
      <c r="Y64" s="0" t="n">
        <v>0.601592683</v>
      </c>
      <c r="Z64" s="0" t="n">
        <v>0.636623031</v>
      </c>
      <c r="AA64" s="0" t="n">
        <v>40.72988161</v>
      </c>
      <c r="AB64" s="0" t="n">
        <v>18.72</v>
      </c>
      <c r="AC64" s="0" t="n">
        <v>64.32989691</v>
      </c>
      <c r="AD64" s="0" t="n">
        <f aca="false">AC64*(I64^0.1)</f>
        <v>104.172964664916</v>
      </c>
    </row>
    <row r="65" customFormat="false" ht="15" hidden="false" customHeight="false" outlineLevel="0" collapsed="false">
      <c r="A65" s="0" t="s">
        <v>39</v>
      </c>
      <c r="B65" s="0" t="n">
        <v>64</v>
      </c>
      <c r="C65" s="0" t="s">
        <v>37</v>
      </c>
      <c r="D65" s="0" t="n">
        <v>275</v>
      </c>
      <c r="E65" s="0" t="n">
        <v>8</v>
      </c>
      <c r="F65" s="0" t="n">
        <v>200</v>
      </c>
      <c r="G65" s="0" t="n">
        <v>80</v>
      </c>
      <c r="H65" s="0" t="n">
        <v>175</v>
      </c>
      <c r="I65" s="0" t="n">
        <v>65</v>
      </c>
      <c r="J65" s="0" t="n">
        <v>47.2</v>
      </c>
      <c r="K65" s="0" t="n">
        <v>96</v>
      </c>
      <c r="L65" s="0" t="n">
        <v>0.7</v>
      </c>
      <c r="M65" s="0" t="n">
        <v>0.6</v>
      </c>
      <c r="N65" s="0" t="n">
        <v>127.8</v>
      </c>
      <c r="O65" s="0" t="n">
        <v>0.1</v>
      </c>
      <c r="P65" s="0" t="n">
        <v>267</v>
      </c>
      <c r="Q65" s="0" t="n">
        <v>0.970909091</v>
      </c>
      <c r="R65" s="0" t="n">
        <v>420.6701</v>
      </c>
      <c r="S65" s="0" t="n">
        <v>290.860805</v>
      </c>
      <c r="T65" s="0" t="n">
        <v>13.21805906</v>
      </c>
      <c r="U65" s="0" t="n">
        <v>0.04565</v>
      </c>
      <c r="V65" s="0" t="n">
        <v>212.9891831</v>
      </c>
      <c r="W65" s="0" t="n">
        <v>2</v>
      </c>
      <c r="X65" s="1" t="n">
        <v>0.428571429</v>
      </c>
      <c r="Y65" s="0" t="n">
        <v>0.474371749</v>
      </c>
      <c r="Z65" s="0" t="n">
        <v>0.736841094</v>
      </c>
      <c r="AA65" s="0" t="n">
        <v>40.15203351</v>
      </c>
      <c r="AB65" s="0" t="n">
        <v>16.8</v>
      </c>
      <c r="AC65" s="0" t="n">
        <v>61.09090909</v>
      </c>
      <c r="AD65" s="0" t="n">
        <f aca="false">AC65*(I65^0.1)</f>
        <v>92.7401776655405</v>
      </c>
    </row>
    <row r="66" customFormat="false" ht="15" hidden="false" customHeight="false" outlineLevel="0" collapsed="false">
      <c r="A66" s="0" t="s">
        <v>39</v>
      </c>
      <c r="B66" s="0" t="n">
        <v>65</v>
      </c>
      <c r="C66" s="0" t="s">
        <v>42</v>
      </c>
      <c r="D66" s="0" t="n">
        <v>221</v>
      </c>
      <c r="E66" s="0" t="n">
        <v>8</v>
      </c>
      <c r="F66" s="0" t="n">
        <v>90</v>
      </c>
      <c r="G66" s="0" t="n">
        <v>70</v>
      </c>
      <c r="H66" s="0" t="n">
        <v>200</v>
      </c>
      <c r="I66" s="0" t="n">
        <v>189</v>
      </c>
      <c r="J66" s="0" t="n">
        <v>4.6</v>
      </c>
      <c r="K66" s="0" t="n">
        <v>114</v>
      </c>
      <c r="L66" s="0" t="n">
        <v>0.4</v>
      </c>
      <c r="M66" s="0" t="n">
        <v>0.2</v>
      </c>
      <c r="N66" s="0" t="n">
        <v>195.4</v>
      </c>
      <c r="O66" s="0" t="n">
        <v>0.2</v>
      </c>
      <c r="P66" s="0" t="n">
        <v>206</v>
      </c>
      <c r="Q66" s="0" t="n">
        <v>0.932126697</v>
      </c>
      <c r="R66" s="0" t="n">
        <v>445.1259</v>
      </c>
      <c r="S66" s="0" t="n">
        <v>129.5040005</v>
      </c>
      <c r="T66" s="0" t="n">
        <v>21.54254123</v>
      </c>
      <c r="U66" s="0" t="n">
        <v>0.1695</v>
      </c>
      <c r="V66" s="0" t="n">
        <v>7.838565645</v>
      </c>
      <c r="W66" s="0" t="n">
        <v>1</v>
      </c>
      <c r="X66" s="1" t="n">
        <v>0.650793651</v>
      </c>
      <c r="Y66" s="0" t="n">
        <v>0.676060015</v>
      </c>
      <c r="Z66" s="0" t="n">
        <v>0.522373166</v>
      </c>
      <c r="AA66" s="0" t="n">
        <v>39.57361385</v>
      </c>
      <c r="AB66" s="0" t="n">
        <v>22.8</v>
      </c>
      <c r="AC66" s="0" t="n">
        <v>103.1674208</v>
      </c>
      <c r="AD66" s="0" t="n">
        <f aca="false">AC66*(I66^0.1)</f>
        <v>174.256406445112</v>
      </c>
    </row>
    <row r="67" customFormat="false" ht="15" hidden="false" customHeight="false" outlineLevel="0" collapsed="false">
      <c r="A67" s="0" t="s">
        <v>39</v>
      </c>
      <c r="B67" s="0" t="n">
        <v>66</v>
      </c>
      <c r="C67" s="0" t="s">
        <v>41</v>
      </c>
      <c r="D67" s="0" t="n">
        <v>262</v>
      </c>
      <c r="E67" s="0" t="n">
        <v>8</v>
      </c>
      <c r="F67" s="0" t="n">
        <v>90</v>
      </c>
      <c r="G67" s="0" t="n">
        <v>30</v>
      </c>
      <c r="H67" s="0" t="n">
        <v>185</v>
      </c>
      <c r="I67" s="0" t="n">
        <v>40</v>
      </c>
      <c r="J67" s="0" t="n">
        <v>108</v>
      </c>
      <c r="K67" s="0" t="n">
        <v>114</v>
      </c>
      <c r="L67" s="0" t="n">
        <v>0.7</v>
      </c>
      <c r="M67" s="0" t="n">
        <v>0.3</v>
      </c>
      <c r="N67" s="0" t="n">
        <v>77</v>
      </c>
      <c r="O67" s="0" t="n">
        <v>0.4</v>
      </c>
      <c r="P67" s="0" t="n">
        <v>256</v>
      </c>
      <c r="Q67" s="0" t="n">
        <v>0.977099237</v>
      </c>
      <c r="R67" s="0" t="n">
        <v>496.7122</v>
      </c>
      <c r="S67" s="0" t="n">
        <v>344.4936827</v>
      </c>
      <c r="T67" s="0" t="n">
        <v>7.921622829</v>
      </c>
      <c r="U67" s="0" t="n">
        <v>0.02335</v>
      </c>
      <c r="V67" s="0" t="n">
        <v>484.7761996</v>
      </c>
      <c r="W67" s="0" t="n">
        <v>1</v>
      </c>
      <c r="X67" s="1" t="n">
        <v>0.031746032</v>
      </c>
      <c r="Y67" s="0" t="n">
        <v>0.474319583</v>
      </c>
      <c r="Z67" s="0" t="n">
        <v>1.055417702</v>
      </c>
      <c r="AA67" s="0" t="n">
        <v>28.62637918</v>
      </c>
      <c r="AB67" s="0" t="n">
        <v>21.09</v>
      </c>
      <c r="AC67" s="0" t="n">
        <v>80.49618321</v>
      </c>
      <c r="AD67" s="0" t="n">
        <f aca="false">AC67*(I67^0.1)</f>
        <v>116.407587184614</v>
      </c>
    </row>
    <row r="68" customFormat="false" ht="15" hidden="false" customHeight="false" outlineLevel="0" collapsed="false">
      <c r="A68" s="0" t="s">
        <v>39</v>
      </c>
      <c r="B68" s="0" t="n">
        <v>67</v>
      </c>
      <c r="C68" s="0" t="s">
        <v>42</v>
      </c>
      <c r="D68" s="0" t="n">
        <v>183</v>
      </c>
      <c r="E68" s="0" t="n">
        <v>8</v>
      </c>
      <c r="F68" s="0" t="n">
        <v>100</v>
      </c>
      <c r="G68" s="0" t="n">
        <v>70</v>
      </c>
      <c r="H68" s="0" t="n">
        <v>220</v>
      </c>
      <c r="I68" s="0" t="n">
        <v>176</v>
      </c>
      <c r="J68" s="0" t="n">
        <v>5.7</v>
      </c>
      <c r="K68" s="0" t="n">
        <v>132</v>
      </c>
      <c r="L68" s="0" t="n">
        <v>0.4</v>
      </c>
      <c r="M68" s="0" t="n">
        <v>0.2</v>
      </c>
      <c r="N68" s="0" t="n">
        <v>214.3</v>
      </c>
      <c r="O68" s="0" t="n">
        <v>0.2</v>
      </c>
      <c r="P68" s="0" t="n">
        <v>169</v>
      </c>
      <c r="Q68" s="0" t="n">
        <v>0.923497268</v>
      </c>
      <c r="R68" s="0" t="n">
        <v>669.0488</v>
      </c>
      <c r="S68" s="0" t="n">
        <v>152.5838813</v>
      </c>
      <c r="T68" s="0" t="n">
        <v>24.2602918</v>
      </c>
      <c r="U68" s="0" t="n">
        <v>0.15975</v>
      </c>
      <c r="V68" s="0" t="n">
        <v>10.90634767</v>
      </c>
      <c r="W68" s="0" t="n">
        <v>1</v>
      </c>
      <c r="X68" s="1" t="n">
        <v>0.523809524</v>
      </c>
      <c r="Y68" s="0" t="n">
        <v>0.748714272</v>
      </c>
      <c r="Z68" s="0" t="n">
        <v>0.288072569</v>
      </c>
      <c r="AA68" s="0" t="n">
        <v>33.89473805</v>
      </c>
      <c r="AB68" s="0" t="n">
        <v>29.04</v>
      </c>
      <c r="AC68" s="0" t="n">
        <v>158.6885246</v>
      </c>
      <c r="AD68" s="0" t="n">
        <f aca="false">AC68*(I68^0.1)</f>
        <v>266.131810877767</v>
      </c>
    </row>
    <row r="69" customFormat="false" ht="15" hidden="false" customHeight="false" outlineLevel="0" collapsed="false">
      <c r="A69" s="0" t="s">
        <v>39</v>
      </c>
      <c r="B69" s="0" t="n">
        <v>68</v>
      </c>
      <c r="C69" s="0" t="s">
        <v>42</v>
      </c>
      <c r="D69" s="0" t="n">
        <v>217</v>
      </c>
      <c r="E69" s="0" t="n">
        <v>8</v>
      </c>
      <c r="F69" s="0" t="n">
        <v>120</v>
      </c>
      <c r="G69" s="0" t="n">
        <v>40</v>
      </c>
      <c r="H69" s="0" t="n">
        <v>210</v>
      </c>
      <c r="I69" s="0" t="n">
        <v>156</v>
      </c>
      <c r="J69" s="0" t="n">
        <v>5.5</v>
      </c>
      <c r="K69" s="0" t="n">
        <v>96</v>
      </c>
      <c r="L69" s="0" t="n">
        <v>0.3</v>
      </c>
      <c r="M69" s="0" t="n">
        <v>0.1</v>
      </c>
      <c r="N69" s="0" t="n">
        <v>204.5</v>
      </c>
      <c r="O69" s="0" t="n">
        <v>0.2</v>
      </c>
      <c r="P69" s="0" t="n">
        <v>209</v>
      </c>
      <c r="Q69" s="0" t="n">
        <v>0.963133641</v>
      </c>
      <c r="R69" s="0" t="n">
        <v>617.8446</v>
      </c>
      <c r="S69" s="0" t="n">
        <v>161.5894077</v>
      </c>
      <c r="T69" s="0" t="n">
        <v>22.56537757</v>
      </c>
      <c r="U69" s="0" t="n">
        <v>0.14055</v>
      </c>
      <c r="V69" s="0" t="n">
        <v>12.81076331</v>
      </c>
      <c r="W69" s="0" t="n">
        <v>1</v>
      </c>
      <c r="X69" s="1" t="n">
        <v>0.444444444</v>
      </c>
      <c r="Y69" s="0" t="n">
        <v>0.621364917</v>
      </c>
      <c r="Z69" s="0" t="n">
        <v>0.651640005</v>
      </c>
      <c r="AA69" s="0" t="n">
        <v>40.92320071</v>
      </c>
      <c r="AB69" s="0" t="n">
        <v>20.16</v>
      </c>
      <c r="AC69" s="0" t="n">
        <v>92.90322581</v>
      </c>
      <c r="AD69" s="0" t="n">
        <f aca="false">AC69*(I69^0.1)</f>
        <v>153.937083372913</v>
      </c>
    </row>
    <row r="70" customFormat="false" ht="15" hidden="false" customHeight="false" outlineLevel="0" collapsed="false">
      <c r="A70" s="0" t="s">
        <v>39</v>
      </c>
      <c r="B70" s="0" t="n">
        <v>69</v>
      </c>
      <c r="C70" s="0" t="s">
        <v>37</v>
      </c>
      <c r="D70" s="0" t="n">
        <v>284</v>
      </c>
      <c r="E70" s="0" t="n">
        <v>8</v>
      </c>
      <c r="F70" s="0" t="n">
        <v>225</v>
      </c>
      <c r="G70" s="0" t="n">
        <v>120</v>
      </c>
      <c r="H70" s="0" t="n">
        <v>200</v>
      </c>
      <c r="I70" s="0" t="n">
        <v>50</v>
      </c>
      <c r="J70" s="0" t="n">
        <v>79.5</v>
      </c>
      <c r="K70" s="0" t="n">
        <v>96</v>
      </c>
      <c r="L70" s="0" t="n">
        <v>0.4</v>
      </c>
      <c r="M70" s="0" t="n">
        <v>0.3</v>
      </c>
      <c r="N70" s="0" t="n">
        <v>120.5</v>
      </c>
      <c r="O70" s="0" t="n">
        <v>0.1</v>
      </c>
      <c r="P70" s="0" t="n">
        <v>259</v>
      </c>
      <c r="Q70" s="0" t="n">
        <v>0.911971831</v>
      </c>
      <c r="R70" s="0" t="n">
        <v>554.4125</v>
      </c>
      <c r="S70" s="0" t="n">
        <v>396.3038551</v>
      </c>
      <c r="T70" s="0" t="n">
        <v>12.73898159</v>
      </c>
      <c r="U70" s="0" t="n">
        <v>0.03225</v>
      </c>
      <c r="V70" s="0" t="n">
        <v>408.2904163</v>
      </c>
      <c r="W70" s="0" t="n">
        <v>1</v>
      </c>
      <c r="X70" s="1" t="n">
        <v>0.238095238</v>
      </c>
      <c r="Y70" s="0" t="n">
        <v>0.634835172</v>
      </c>
      <c r="Z70" s="0" t="n">
        <v>0.568340944</v>
      </c>
      <c r="AA70" s="0" t="n">
        <v>39.22906901</v>
      </c>
      <c r="AB70" s="0" t="n">
        <v>19.2</v>
      </c>
      <c r="AC70" s="0" t="n">
        <v>67.6056338</v>
      </c>
      <c r="AD70" s="0" t="n">
        <f aca="false">AC70*(I70^0.1)</f>
        <v>99.9723472608473</v>
      </c>
    </row>
    <row r="71" customFormat="false" ht="15" hidden="false" customHeight="false" outlineLevel="0" collapsed="false">
      <c r="A71" s="0" t="s">
        <v>39</v>
      </c>
      <c r="B71" s="0" t="n">
        <v>70</v>
      </c>
      <c r="C71" s="0" t="s">
        <v>37</v>
      </c>
      <c r="D71" s="0" t="n">
        <v>272</v>
      </c>
      <c r="E71" s="0" t="n">
        <v>8</v>
      </c>
      <c r="F71" s="0" t="n">
        <v>83</v>
      </c>
      <c r="G71" s="0" t="n">
        <v>83</v>
      </c>
      <c r="H71" s="0" t="n">
        <v>205</v>
      </c>
      <c r="I71" s="0" t="n">
        <v>78</v>
      </c>
      <c r="J71" s="0" t="n">
        <v>23.1</v>
      </c>
      <c r="K71" s="0" t="n">
        <v>114</v>
      </c>
      <c r="L71" s="0" t="n">
        <v>0.4</v>
      </c>
      <c r="M71" s="0" t="n">
        <v>0.1</v>
      </c>
      <c r="N71" s="0" t="n">
        <v>181.9</v>
      </c>
      <c r="O71" s="0" t="n">
        <v>0.3</v>
      </c>
      <c r="P71" s="0" t="n">
        <v>262</v>
      </c>
      <c r="Q71" s="0" t="n">
        <v>0.963235294</v>
      </c>
      <c r="R71" s="0" t="n">
        <v>569.3152</v>
      </c>
      <c r="S71" s="0" t="n">
        <v>318.6545637</v>
      </c>
      <c r="T71" s="0" t="n">
        <v>19.29386938</v>
      </c>
      <c r="U71" s="0" t="n">
        <v>0.06075</v>
      </c>
      <c r="V71" s="0" t="n">
        <v>108.8192868</v>
      </c>
      <c r="W71" s="0" t="n">
        <v>1</v>
      </c>
      <c r="X71" s="1" t="n">
        <v>0.349206349</v>
      </c>
      <c r="Y71" s="0" t="n">
        <v>0.606746731</v>
      </c>
      <c r="Z71" s="0" t="n">
        <v>0.623562455</v>
      </c>
      <c r="AA71" s="0" t="n">
        <v>41.29044134</v>
      </c>
      <c r="AB71" s="0" t="n">
        <v>23.37</v>
      </c>
      <c r="AC71" s="0" t="n">
        <v>85.91911765</v>
      </c>
      <c r="AD71" s="0" t="n">
        <f aca="false">AC71*(I71^0.1)</f>
        <v>132.830946921306</v>
      </c>
    </row>
    <row r="72" customFormat="false" ht="15" hidden="false" customHeight="false" outlineLevel="0" collapsed="false">
      <c r="A72" s="0" t="s">
        <v>39</v>
      </c>
      <c r="B72" s="0" t="n">
        <v>71</v>
      </c>
      <c r="C72" s="0" t="s">
        <v>42</v>
      </c>
      <c r="D72" s="0" t="n">
        <v>242</v>
      </c>
      <c r="E72" s="0" t="n">
        <v>8</v>
      </c>
      <c r="F72" s="0" t="n">
        <v>150</v>
      </c>
      <c r="G72" s="0" t="n">
        <v>75</v>
      </c>
      <c r="H72" s="0" t="n">
        <v>225</v>
      </c>
      <c r="I72" s="0" t="n">
        <v>350</v>
      </c>
      <c r="J72" s="0" t="n">
        <v>5.3</v>
      </c>
      <c r="K72" s="0" t="n">
        <v>114</v>
      </c>
      <c r="L72" s="0" t="n">
        <v>0.4</v>
      </c>
      <c r="M72" s="0" t="n">
        <v>0.1</v>
      </c>
      <c r="N72" s="0" t="n">
        <v>219.7</v>
      </c>
      <c r="O72" s="0" t="n">
        <v>0.3</v>
      </c>
      <c r="P72" s="0" t="n">
        <v>239</v>
      </c>
      <c r="Q72" s="0" t="n">
        <v>0.987603306</v>
      </c>
      <c r="R72" s="0" t="n">
        <v>685.4801</v>
      </c>
      <c r="S72" s="0" t="n">
        <v>136.652372</v>
      </c>
      <c r="T72" s="0" t="n">
        <v>24.65848833</v>
      </c>
      <c r="U72" s="0" t="n">
        <v>0.20925</v>
      </c>
      <c r="V72" s="0" t="n">
        <v>9.790172238</v>
      </c>
      <c r="W72" s="0" t="n">
        <v>1</v>
      </c>
      <c r="X72" s="1" t="n">
        <v>0.253968254</v>
      </c>
      <c r="Y72" s="0" t="n">
        <v>0.443599723</v>
      </c>
      <c r="Z72" s="0" t="n">
        <v>0.714157468</v>
      </c>
      <c r="AA72" s="0" t="n">
        <v>37.62623736</v>
      </c>
      <c r="AB72" s="0" t="n">
        <v>25.65</v>
      </c>
      <c r="AC72" s="0" t="n">
        <v>105.9917355</v>
      </c>
      <c r="AD72" s="0" t="n">
        <f aca="false">AC72*(I72^0.1)</f>
        <v>190.405201262577</v>
      </c>
    </row>
    <row r="73" customFormat="false" ht="15" hidden="false" customHeight="false" outlineLevel="0" collapsed="false">
      <c r="A73" s="0" t="s">
        <v>39</v>
      </c>
      <c r="B73" s="0" t="n">
        <v>72</v>
      </c>
      <c r="C73" s="0" t="s">
        <v>41</v>
      </c>
      <c r="D73" s="0" t="n">
        <v>319</v>
      </c>
      <c r="E73" s="0" t="n">
        <v>8</v>
      </c>
      <c r="F73" s="0" t="n">
        <v>225</v>
      </c>
      <c r="G73" s="0" t="n">
        <v>75</v>
      </c>
      <c r="H73" s="0" t="n">
        <v>225</v>
      </c>
      <c r="I73" s="0" t="n">
        <v>168</v>
      </c>
      <c r="J73" s="0" t="n">
        <v>6.5</v>
      </c>
      <c r="K73" s="0" t="n">
        <v>132</v>
      </c>
      <c r="L73" s="0" t="n">
        <v>0.4</v>
      </c>
      <c r="M73" s="0" t="n">
        <v>0.1</v>
      </c>
      <c r="N73" s="0" t="n">
        <v>218.5</v>
      </c>
      <c r="O73" s="0" t="n">
        <v>0.3</v>
      </c>
      <c r="P73" s="0" t="n">
        <v>304</v>
      </c>
      <c r="Q73" s="0" t="n">
        <v>0.952978056</v>
      </c>
      <c r="R73" s="0" t="n">
        <v>623.5764</v>
      </c>
      <c r="S73" s="0" t="n">
        <v>159.8659216</v>
      </c>
      <c r="T73" s="0" t="n">
        <v>23.95540838</v>
      </c>
      <c r="U73" s="0" t="n">
        <v>0.1504</v>
      </c>
      <c r="V73" s="0" t="n">
        <v>15.15817484</v>
      </c>
      <c r="W73" s="0" t="n">
        <v>1</v>
      </c>
      <c r="X73" s="1" t="n">
        <v>0.26984127</v>
      </c>
      <c r="Y73" s="0" t="n">
        <v>0.503610931</v>
      </c>
      <c r="Z73" s="0" t="n">
        <v>0.700722339</v>
      </c>
      <c r="AA73" s="0" t="n">
        <v>41.56370025</v>
      </c>
      <c r="AB73" s="0" t="n">
        <v>29.7</v>
      </c>
      <c r="AC73" s="0" t="n">
        <v>93.10344828</v>
      </c>
      <c r="AD73" s="0" t="n">
        <f aca="false">AC73*(I73^0.1)</f>
        <v>155.41634615133</v>
      </c>
    </row>
    <row r="74" customFormat="false" ht="15" hidden="false" customHeight="false" outlineLevel="0" collapsed="false">
      <c r="A74" s="0" t="s">
        <v>39</v>
      </c>
      <c r="B74" s="0" t="n">
        <v>73</v>
      </c>
      <c r="C74" s="0" t="s">
        <v>41</v>
      </c>
      <c r="D74" s="0" t="n">
        <v>257</v>
      </c>
      <c r="E74" s="0" t="n">
        <v>8</v>
      </c>
      <c r="F74" s="0" t="n">
        <v>80</v>
      </c>
      <c r="G74" s="0" t="n">
        <v>80</v>
      </c>
      <c r="H74" s="0" t="n">
        <v>215</v>
      </c>
      <c r="I74" s="0" t="n">
        <v>195</v>
      </c>
      <c r="J74" s="0" t="n">
        <v>6.3</v>
      </c>
      <c r="K74" s="0" t="n">
        <v>96</v>
      </c>
      <c r="L74" s="0" t="n">
        <v>0.6</v>
      </c>
      <c r="M74" s="0" t="n">
        <v>0.1</v>
      </c>
      <c r="N74" s="0" t="n">
        <v>208.7</v>
      </c>
      <c r="O74" s="0" t="n">
        <v>0.5</v>
      </c>
      <c r="P74" s="0" t="n">
        <v>249</v>
      </c>
      <c r="Q74" s="0" t="n">
        <v>0.968871595</v>
      </c>
      <c r="R74" s="0" t="n">
        <v>648.4143</v>
      </c>
      <c r="S74" s="0" t="n">
        <v>135.2034109</v>
      </c>
      <c r="T74" s="0" t="n">
        <v>23.43025045</v>
      </c>
      <c r="U74" s="0" t="n">
        <v>0.177</v>
      </c>
      <c r="V74" s="0" t="n">
        <v>9.057799137</v>
      </c>
      <c r="W74" s="0" t="n">
        <v>1</v>
      </c>
      <c r="X74" s="1" t="n">
        <v>0.126984127</v>
      </c>
      <c r="Y74" s="0" t="n">
        <v>0.612649964</v>
      </c>
      <c r="Z74" s="0" t="n">
        <v>0.655222651</v>
      </c>
      <c r="AA74" s="0" t="n">
        <v>39.77781842</v>
      </c>
      <c r="AB74" s="0" t="n">
        <v>20.64</v>
      </c>
      <c r="AC74" s="0" t="n">
        <v>80.31128405</v>
      </c>
      <c r="AD74" s="0" t="n">
        <f aca="false">AC74*(I74^0.1)</f>
        <v>136.075528826248</v>
      </c>
    </row>
    <row r="75" customFormat="false" ht="15" hidden="false" customHeight="false" outlineLevel="0" collapsed="false">
      <c r="A75" s="0" t="s">
        <v>39</v>
      </c>
      <c r="B75" s="0" t="n">
        <v>74</v>
      </c>
      <c r="C75" s="0" t="s">
        <v>41</v>
      </c>
      <c r="D75" s="0" t="n">
        <v>235</v>
      </c>
      <c r="E75" s="0" t="n">
        <v>8</v>
      </c>
      <c r="F75" s="0" t="n">
        <v>195</v>
      </c>
      <c r="G75" s="0" t="n">
        <v>110</v>
      </c>
      <c r="H75" s="0" t="n">
        <v>225</v>
      </c>
      <c r="I75" s="0" t="n">
        <v>95</v>
      </c>
      <c r="J75" s="0" t="n">
        <v>15.6</v>
      </c>
      <c r="K75" s="0" t="n">
        <v>96</v>
      </c>
      <c r="L75" s="0" t="n">
        <v>0.3</v>
      </c>
      <c r="M75" s="0" t="n">
        <v>0.1</v>
      </c>
      <c r="N75" s="0" t="n">
        <v>209.4</v>
      </c>
      <c r="O75" s="0" t="n">
        <v>0.2</v>
      </c>
      <c r="P75" s="0" t="n">
        <v>226</v>
      </c>
      <c r="Q75" s="0" t="n">
        <v>0.961702128</v>
      </c>
      <c r="R75" s="0" t="n">
        <v>576.5755</v>
      </c>
      <c r="S75" s="0" t="n">
        <v>295.3654347</v>
      </c>
      <c r="T75" s="0" t="n">
        <v>22.40275093</v>
      </c>
      <c r="U75" s="0" t="n">
        <v>0.07605</v>
      </c>
      <c r="V75" s="0" t="n">
        <v>60.96448116</v>
      </c>
      <c r="W75" s="0" t="n">
        <v>2</v>
      </c>
      <c r="X75" s="1" t="n">
        <v>0.53968254</v>
      </c>
      <c r="Y75" s="0" t="n">
        <v>0.744923695</v>
      </c>
      <c r="Z75" s="0" t="n">
        <v>0.543656473</v>
      </c>
      <c r="AA75" s="0" t="n">
        <v>39.89677561</v>
      </c>
      <c r="AB75" s="0" t="n">
        <v>21.6</v>
      </c>
      <c r="AC75" s="0" t="n">
        <v>91.91489362</v>
      </c>
      <c r="AD75" s="0" t="n">
        <f aca="false">AC75*(I75^0.1)</f>
        <v>144.929985722386</v>
      </c>
    </row>
    <row r="76" customFormat="false" ht="15" hidden="false" customHeight="false" outlineLevel="0" collapsed="false">
      <c r="A76" s="0" t="s">
        <v>39</v>
      </c>
      <c r="B76" s="0" t="n">
        <v>75</v>
      </c>
      <c r="C76" s="0" t="s">
        <v>37</v>
      </c>
      <c r="D76" s="0" t="n">
        <v>266</v>
      </c>
      <c r="E76" s="0" t="n">
        <v>8</v>
      </c>
      <c r="F76" s="0" t="n">
        <v>255</v>
      </c>
      <c r="G76" s="0" t="n">
        <v>135</v>
      </c>
      <c r="H76" s="0" t="n">
        <v>240</v>
      </c>
      <c r="I76" s="0" t="n">
        <v>123</v>
      </c>
      <c r="J76" s="0" t="n">
        <v>6.9</v>
      </c>
      <c r="K76" s="0" t="n">
        <v>114</v>
      </c>
      <c r="L76" s="0" t="n">
        <v>0.3</v>
      </c>
      <c r="M76" s="0" t="n">
        <v>0.1</v>
      </c>
      <c r="N76" s="0" t="n">
        <v>233.1</v>
      </c>
      <c r="O76" s="0" t="n">
        <v>0.2</v>
      </c>
      <c r="P76" s="0" t="n">
        <v>254</v>
      </c>
      <c r="Q76" s="0" t="n">
        <v>0.954887218</v>
      </c>
      <c r="R76" s="0" t="n">
        <v>703.4397</v>
      </c>
      <c r="S76" s="0" t="n">
        <v>242.9993188</v>
      </c>
      <c r="T76" s="0" t="n">
        <v>24.97968939</v>
      </c>
      <c r="U76" s="0" t="n">
        <v>0.103</v>
      </c>
      <c r="V76" s="0" t="n">
        <v>23.51087934</v>
      </c>
      <c r="W76" s="0" t="n">
        <v>1</v>
      </c>
      <c r="X76" s="1" t="n">
        <v>0.525252525</v>
      </c>
      <c r="Y76" s="0" t="n">
        <v>0.672488605</v>
      </c>
      <c r="Z76" s="0" t="n">
        <v>0.621989472</v>
      </c>
      <c r="AA76" s="0" t="n">
        <v>35.78735247</v>
      </c>
      <c r="AB76" s="0" t="n">
        <v>27.36</v>
      </c>
      <c r="AC76" s="0" t="n">
        <v>102.8571429</v>
      </c>
      <c r="AD76" s="0" t="n">
        <f aca="false">AC76*(I76^0.1)</f>
        <v>166.427453359227</v>
      </c>
    </row>
    <row r="77" customFormat="false" ht="15" hidden="false" customHeight="false" outlineLevel="0" collapsed="false">
      <c r="A77" s="0" t="s">
        <v>39</v>
      </c>
      <c r="B77" s="0" t="n">
        <v>76</v>
      </c>
      <c r="C77" s="0" t="s">
        <v>42</v>
      </c>
      <c r="D77" s="0" t="n">
        <v>261</v>
      </c>
      <c r="E77" s="0" t="n">
        <v>8</v>
      </c>
      <c r="F77" s="0" t="n">
        <v>100</v>
      </c>
      <c r="G77" s="0" t="n">
        <v>50</v>
      </c>
      <c r="H77" s="0" t="n">
        <v>220</v>
      </c>
      <c r="I77" s="0" t="n">
        <v>70</v>
      </c>
      <c r="J77" s="0" t="n">
        <v>31.2</v>
      </c>
      <c r="K77" s="0" t="n">
        <v>114</v>
      </c>
      <c r="L77" s="0" t="n">
        <v>0.3</v>
      </c>
      <c r="M77" s="0" t="n">
        <v>0.1</v>
      </c>
      <c r="N77" s="0" t="n">
        <v>188.8</v>
      </c>
      <c r="O77" s="0" t="n">
        <v>0.2</v>
      </c>
      <c r="P77" s="0" t="n">
        <v>245</v>
      </c>
      <c r="Q77" s="0" t="n">
        <v>0.938697318</v>
      </c>
      <c r="R77" s="0" t="n">
        <v>651.0892</v>
      </c>
      <c r="S77" s="0" t="n">
        <v>399.2985778</v>
      </c>
      <c r="T77" s="0" t="n">
        <v>19.94356668</v>
      </c>
      <c r="U77" s="0" t="n">
        <v>0.05025</v>
      </c>
      <c r="V77" s="0" t="n">
        <v>187.4810467</v>
      </c>
      <c r="W77" s="0" t="n">
        <v>1</v>
      </c>
      <c r="X77" s="1" t="n">
        <v>0.464646465</v>
      </c>
      <c r="Y77" s="0" t="n">
        <v>0.522099636</v>
      </c>
      <c r="Z77" s="0" t="n">
        <v>0.803454065</v>
      </c>
      <c r="AA77" s="0" t="n">
        <v>34.12275186</v>
      </c>
      <c r="AB77" s="0" t="n">
        <v>25.08</v>
      </c>
      <c r="AC77" s="0" t="n">
        <v>96.09195402</v>
      </c>
      <c r="AD77" s="0" t="n">
        <f aca="false">AC77*(I77^0.1)</f>
        <v>146.959216806855</v>
      </c>
    </row>
    <row r="78" customFormat="false" ht="15" hidden="false" customHeight="false" outlineLevel="0" collapsed="false">
      <c r="A78" s="0" t="s">
        <v>39</v>
      </c>
      <c r="B78" s="0" t="n">
        <v>77</v>
      </c>
      <c r="C78" s="0" t="s">
        <v>37</v>
      </c>
      <c r="D78" s="0" t="n">
        <v>309</v>
      </c>
      <c r="E78" s="0" t="n">
        <v>8</v>
      </c>
      <c r="F78" s="0" t="n">
        <v>130</v>
      </c>
      <c r="G78" s="0" t="n">
        <v>100</v>
      </c>
      <c r="H78" s="0" t="n">
        <v>235</v>
      </c>
      <c r="I78" s="0" t="n">
        <v>192</v>
      </c>
      <c r="J78" s="0" t="n">
        <v>6.3</v>
      </c>
      <c r="K78" s="0" t="n">
        <v>132</v>
      </c>
      <c r="L78" s="0" t="n">
        <v>0.3</v>
      </c>
      <c r="M78" s="0" t="n">
        <v>0.1</v>
      </c>
      <c r="N78" s="0" t="n">
        <v>228.7</v>
      </c>
      <c r="O78" s="0" t="n">
        <v>0.2</v>
      </c>
      <c r="P78" s="0" t="n">
        <v>286</v>
      </c>
      <c r="Q78" s="0" t="n">
        <v>0.925566343</v>
      </c>
      <c r="R78" s="0" t="n">
        <v>636.1864</v>
      </c>
      <c r="S78" s="0" t="n">
        <v>148.7744338</v>
      </c>
      <c r="T78" s="0" t="n">
        <v>25.42503471</v>
      </c>
      <c r="U78" s="0" t="n">
        <v>0.17305</v>
      </c>
      <c r="V78" s="0" t="n">
        <v>9.365291895</v>
      </c>
      <c r="W78" s="0" t="n">
        <v>1</v>
      </c>
      <c r="X78" s="1" t="n">
        <v>0.535353535</v>
      </c>
      <c r="Y78" s="0" t="n">
        <v>0.830536104</v>
      </c>
      <c r="Z78" s="0" t="n">
        <v>0.335249794</v>
      </c>
      <c r="AA78" s="0" t="n">
        <v>33.88495461</v>
      </c>
      <c r="AB78" s="0" t="n">
        <v>31.02</v>
      </c>
      <c r="AC78" s="0" t="n">
        <v>100.3883495</v>
      </c>
      <c r="AD78" s="0" t="n">
        <f aca="false">AC78*(I78^0.1)</f>
        <v>169.829619610745</v>
      </c>
    </row>
    <row r="79" customFormat="false" ht="15" hidden="false" customHeight="false" outlineLevel="0" collapsed="false">
      <c r="A79" s="0" t="s">
        <v>39</v>
      </c>
      <c r="B79" s="0" t="n">
        <v>78</v>
      </c>
      <c r="C79" s="0" t="s">
        <v>37</v>
      </c>
      <c r="D79" s="0" t="n">
        <v>286</v>
      </c>
      <c r="E79" s="0" t="n">
        <v>8</v>
      </c>
      <c r="F79" s="0" t="n">
        <v>300</v>
      </c>
      <c r="G79" s="0" t="n">
        <v>120</v>
      </c>
      <c r="H79" s="0" t="n">
        <v>210</v>
      </c>
      <c r="I79" s="0" t="n">
        <v>350</v>
      </c>
      <c r="J79" s="0" t="n">
        <v>37</v>
      </c>
      <c r="K79" s="0" t="n">
        <v>114</v>
      </c>
      <c r="L79" s="0" t="n">
        <v>0.6</v>
      </c>
      <c r="M79" s="0" t="n">
        <v>0.3</v>
      </c>
      <c r="N79" s="0" t="n">
        <v>173</v>
      </c>
      <c r="O79" s="0" t="n">
        <v>0.3</v>
      </c>
      <c r="P79" s="0" t="n">
        <v>253</v>
      </c>
      <c r="Q79" s="0" t="n">
        <v>0.884615385</v>
      </c>
      <c r="R79" s="0" t="n">
        <v>584.218</v>
      </c>
      <c r="S79" s="0" t="n">
        <v>58.87955033</v>
      </c>
      <c r="T79" s="0" t="n">
        <v>18.12262276</v>
      </c>
      <c r="U79" s="0" t="n">
        <v>0.32965</v>
      </c>
      <c r="V79" s="0" t="n">
        <v>19.03647373</v>
      </c>
      <c r="W79" s="0" t="n">
        <v>4</v>
      </c>
      <c r="X79" s="1" t="n">
        <v>0.666666667</v>
      </c>
      <c r="Y79" s="0" t="n">
        <v>0.652887145</v>
      </c>
      <c r="Z79" s="0" t="n">
        <v>0.454517881</v>
      </c>
      <c r="AA79" s="0" t="n">
        <v>38.70232693</v>
      </c>
      <c r="AB79" s="0" t="n">
        <v>23.94</v>
      </c>
      <c r="AC79" s="0" t="n">
        <v>83.70629371</v>
      </c>
      <c r="AD79" s="0" t="n">
        <f aca="false">AC79*(I79^0.1)</f>
        <v>150.371287210378</v>
      </c>
    </row>
    <row r="80" customFormat="false" ht="15" hidden="false" customHeight="false" outlineLevel="0" collapsed="false">
      <c r="A80" s="0" t="s">
        <v>39</v>
      </c>
      <c r="B80" s="0" t="n">
        <v>79</v>
      </c>
      <c r="C80" s="0" t="s">
        <v>42</v>
      </c>
      <c r="D80" s="0" t="n">
        <v>312.9</v>
      </c>
      <c r="E80" s="0" t="n">
        <v>8</v>
      </c>
      <c r="F80" s="0" t="n">
        <v>120</v>
      </c>
      <c r="G80" s="0" t="n">
        <v>120</v>
      </c>
      <c r="H80" s="0" t="n">
        <v>220</v>
      </c>
      <c r="I80" s="0" t="n">
        <v>500</v>
      </c>
      <c r="J80" s="0" t="n">
        <v>34</v>
      </c>
      <c r="K80" s="0" t="n">
        <v>132</v>
      </c>
      <c r="L80" s="0" t="n">
        <v>0.4</v>
      </c>
      <c r="M80" s="0" t="n">
        <v>0.3</v>
      </c>
      <c r="N80" s="0" t="n">
        <v>186</v>
      </c>
      <c r="O80" s="0" t="n">
        <v>0.1</v>
      </c>
      <c r="P80" s="0" t="n">
        <v>303.5</v>
      </c>
      <c r="Q80" s="0" t="n">
        <v>0.969958453</v>
      </c>
      <c r="R80" s="0" t="n">
        <v>523.4607</v>
      </c>
      <c r="S80" s="0" t="n">
        <v>59.03366478</v>
      </c>
      <c r="T80" s="0" t="n">
        <v>21.81539195</v>
      </c>
      <c r="U80" s="0" t="n">
        <v>0.41635</v>
      </c>
      <c r="V80" s="0" t="n">
        <v>11.31479781</v>
      </c>
      <c r="W80" s="0" t="n">
        <v>4</v>
      </c>
      <c r="X80" s="1" t="n">
        <v>0.555555556</v>
      </c>
      <c r="Y80" s="0" t="n">
        <v>0.580871179</v>
      </c>
      <c r="Z80" s="0" t="n">
        <v>0.543535679</v>
      </c>
      <c r="AA80" s="0" t="n">
        <v>31.98626737</v>
      </c>
      <c r="AB80" s="0" t="n">
        <v>29.04</v>
      </c>
      <c r="AC80" s="0" t="n">
        <v>92.80920422</v>
      </c>
      <c r="AD80" s="0" t="n">
        <f aca="false">AC80*(I80^0.1)</f>
        <v>172.777843579185</v>
      </c>
    </row>
    <row r="81" customFormat="false" ht="15" hidden="false" customHeight="false" outlineLevel="0" collapsed="false">
      <c r="A81" s="0" t="s">
        <v>39</v>
      </c>
      <c r="B81" s="0" t="n">
        <v>80</v>
      </c>
      <c r="C81" s="0" t="s">
        <v>37</v>
      </c>
      <c r="D81" s="0" t="n">
        <v>205.7</v>
      </c>
      <c r="E81" s="0" t="n">
        <v>8</v>
      </c>
      <c r="F81" s="0" t="n">
        <v>400</v>
      </c>
      <c r="G81" s="0" t="n">
        <v>120</v>
      </c>
      <c r="H81" s="0" t="n">
        <v>185</v>
      </c>
      <c r="I81" s="0" t="n">
        <v>400</v>
      </c>
      <c r="J81" s="0" t="n">
        <v>23.5</v>
      </c>
      <c r="K81" s="0" t="n">
        <v>96</v>
      </c>
      <c r="L81" s="0" t="n">
        <v>0.4</v>
      </c>
      <c r="M81" s="0" t="n">
        <v>0.1</v>
      </c>
      <c r="N81" s="0" t="n">
        <v>161.5</v>
      </c>
      <c r="O81" s="0" t="n">
        <v>0.3</v>
      </c>
      <c r="P81" s="0" t="n">
        <v>175.7</v>
      </c>
      <c r="Q81" s="0" t="n">
        <v>0.854156539</v>
      </c>
      <c r="R81" s="0" t="n">
        <v>370.2301</v>
      </c>
      <c r="S81" s="0" t="n">
        <v>51.89086227</v>
      </c>
      <c r="T81" s="0" t="n">
        <v>17.17807595</v>
      </c>
      <c r="U81" s="0" t="n">
        <v>0.34295</v>
      </c>
      <c r="V81" s="0" t="n">
        <v>9.026465209</v>
      </c>
      <c r="W81" s="0" t="n">
        <v>5</v>
      </c>
      <c r="X81" s="1" t="n">
        <v>0.316666667</v>
      </c>
      <c r="Y81" s="0" t="n">
        <v>0.558461914</v>
      </c>
      <c r="Z81" s="0" t="n">
        <v>0.546717503</v>
      </c>
      <c r="AA81" s="0" t="n">
        <v>42.29369076</v>
      </c>
      <c r="AB81" s="0" t="n">
        <v>17.76</v>
      </c>
      <c r="AC81" s="0" t="n">
        <v>86.33932912</v>
      </c>
      <c r="AD81" s="0" t="n">
        <f aca="false">AC81*(I81^0.1)</f>
        <v>157.186291909159</v>
      </c>
    </row>
    <row r="82" customFormat="false" ht="15" hidden="false" customHeight="false" outlineLevel="0" collapsed="false">
      <c r="A82" s="0" t="s">
        <v>38</v>
      </c>
      <c r="B82" s="0" t="n">
        <v>81</v>
      </c>
      <c r="C82" s="0" t="s">
        <v>42</v>
      </c>
      <c r="D82" s="0" t="n">
        <v>355.4</v>
      </c>
      <c r="E82" s="0" t="n">
        <v>8</v>
      </c>
      <c r="F82" s="0" t="n">
        <v>240</v>
      </c>
      <c r="G82" s="0" t="n">
        <v>120</v>
      </c>
      <c r="H82" s="0" t="n">
        <v>215</v>
      </c>
      <c r="I82" s="0" t="n">
        <v>100</v>
      </c>
      <c r="J82" s="0" t="n">
        <v>103.6</v>
      </c>
      <c r="K82" s="0" t="n">
        <v>132</v>
      </c>
      <c r="L82" s="0" t="n">
        <v>7.5</v>
      </c>
      <c r="M82" s="0" t="n">
        <v>0.8</v>
      </c>
      <c r="N82" s="0" t="n">
        <v>111.4</v>
      </c>
      <c r="O82" s="0" t="n">
        <v>6.7</v>
      </c>
      <c r="P82" s="0" t="n">
        <v>334.3</v>
      </c>
      <c r="Q82" s="0" t="n">
        <v>0.940630276</v>
      </c>
      <c r="R82" s="0" t="n">
        <v>249.4799</v>
      </c>
      <c r="S82" s="0" t="n">
        <v>150.105285</v>
      </c>
      <c r="T82" s="0" t="n">
        <v>12.66818251</v>
      </c>
      <c r="U82" s="0" t="n">
        <v>0.08495</v>
      </c>
      <c r="V82" s="0" t="n">
        <v>82.85264255</v>
      </c>
      <c r="W82" s="0" t="n">
        <v>2</v>
      </c>
      <c r="X82" s="1" t="n">
        <v>0.313131313</v>
      </c>
      <c r="Y82" s="0" t="n">
        <v>0.551694047</v>
      </c>
      <c r="Z82" s="0" t="n">
        <v>0.455836322</v>
      </c>
      <c r="AA82" s="0" t="n">
        <v>40.62844895</v>
      </c>
      <c r="AB82" s="0" t="n">
        <v>28.38</v>
      </c>
      <c r="AC82" s="0" t="n">
        <v>79.85368599</v>
      </c>
      <c r="AD82" s="0" t="n">
        <f aca="false">AC82*(I82^0.1)</f>
        <v>126.559563318478</v>
      </c>
    </row>
    <row r="83" customFormat="false" ht="15" hidden="false" customHeight="false" outlineLevel="0" collapsed="false">
      <c r="A83" s="0" t="s">
        <v>38</v>
      </c>
      <c r="B83" s="0" t="n">
        <v>82</v>
      </c>
      <c r="C83" s="0" t="s">
        <v>37</v>
      </c>
      <c r="D83" s="0" t="n">
        <v>305.6</v>
      </c>
      <c r="E83" s="0" t="n">
        <v>8</v>
      </c>
      <c r="F83" s="0" t="n">
        <v>240</v>
      </c>
      <c r="G83" s="0" t="n">
        <v>80</v>
      </c>
      <c r="H83" s="0" t="n">
        <v>200</v>
      </c>
      <c r="I83" s="0" t="n">
        <v>480</v>
      </c>
      <c r="J83" s="0" t="n">
        <v>15.08</v>
      </c>
      <c r="K83" s="0" t="n">
        <v>78</v>
      </c>
      <c r="L83" s="0" t="n">
        <v>7</v>
      </c>
      <c r="M83" s="0" t="n">
        <v>0.6</v>
      </c>
      <c r="N83" s="0" t="n">
        <v>184.92</v>
      </c>
      <c r="O83" s="0" t="n">
        <v>6.4</v>
      </c>
      <c r="P83" s="0" t="n">
        <v>1</v>
      </c>
      <c r="Q83" s="0" t="n">
        <v>1</v>
      </c>
      <c r="R83" s="0" t="n">
        <v>202.0968</v>
      </c>
      <c r="S83" s="0" t="n">
        <v>48.35664535</v>
      </c>
      <c r="T83" s="0" t="n">
        <v>19.71456725</v>
      </c>
      <c r="U83" s="0" t="n">
        <v>0.41705</v>
      </c>
      <c r="V83" s="0" t="n">
        <v>12.56238569</v>
      </c>
      <c r="W83" s="0" t="n">
        <v>5</v>
      </c>
      <c r="X83" s="1" t="n">
        <v>0.484848485</v>
      </c>
      <c r="Y83" s="0" t="n">
        <v>0.587509086</v>
      </c>
      <c r="Z83" s="0" t="n">
        <v>0.469279915</v>
      </c>
      <c r="AA83" s="0" t="n">
        <v>41.75351609</v>
      </c>
      <c r="AB83" s="0" t="n">
        <v>15.6</v>
      </c>
      <c r="AC83" s="0" t="n">
        <v>51.04712042</v>
      </c>
      <c r="AD83" s="0" t="n">
        <f aca="false">AC83*(I83^0.1)</f>
        <v>94.6444980326293</v>
      </c>
    </row>
    <row r="84" customFormat="false" ht="15" hidden="false" customHeight="false" outlineLevel="0" collapsed="false">
      <c r="A84" s="0" t="s">
        <v>38</v>
      </c>
      <c r="B84" s="0" t="n">
        <v>83</v>
      </c>
      <c r="C84" s="0" t="s">
        <v>37</v>
      </c>
      <c r="D84" s="0" t="n">
        <v>346.6</v>
      </c>
      <c r="E84" s="0" t="n">
        <v>8</v>
      </c>
      <c r="F84" s="0" t="n">
        <v>400</v>
      </c>
      <c r="G84" s="0" t="n">
        <v>120</v>
      </c>
      <c r="H84" s="0" t="n">
        <v>180</v>
      </c>
      <c r="I84" s="0" t="n">
        <v>700</v>
      </c>
      <c r="J84" s="0" t="n">
        <v>4.5</v>
      </c>
      <c r="K84" s="0" t="n">
        <v>118</v>
      </c>
      <c r="L84" s="0" t="n">
        <v>7.1</v>
      </c>
      <c r="M84" s="0" t="n">
        <v>1.2</v>
      </c>
      <c r="N84" s="0" t="n">
        <v>175.5</v>
      </c>
      <c r="O84" s="0" t="n">
        <v>5.9</v>
      </c>
      <c r="P84" s="0" t="n">
        <v>177.5</v>
      </c>
      <c r="Q84" s="0" t="n">
        <v>51.21177149</v>
      </c>
      <c r="R84" s="0" t="n">
        <v>210.1214</v>
      </c>
      <c r="S84" s="0" t="n">
        <v>60.30044288</v>
      </c>
      <c r="T84" s="0" t="n">
        <v>17.62235139</v>
      </c>
      <c r="U84" s="0" t="n">
        <v>0.31305</v>
      </c>
      <c r="V84" s="0" t="n">
        <v>8.296537683</v>
      </c>
      <c r="W84" s="0" t="n">
        <v>1</v>
      </c>
      <c r="X84" s="1" t="n">
        <v>0.232323232</v>
      </c>
      <c r="Y84" s="0" t="n">
        <v>0.556256789</v>
      </c>
      <c r="Z84" s="0" t="n">
        <v>0.607161047</v>
      </c>
      <c r="AA84" s="0" t="n">
        <v>44.59925578</v>
      </c>
      <c r="AB84" s="0" t="n">
        <v>21.24</v>
      </c>
      <c r="AC84" s="0" t="n">
        <v>61.28101558</v>
      </c>
      <c r="AD84" s="0" t="n">
        <f aca="false">AC84*(I84^0.1)</f>
        <v>117.987434508575</v>
      </c>
    </row>
    <row r="85" customFormat="false" ht="15" hidden="false" customHeight="false" outlineLevel="0" collapsed="false">
      <c r="A85" s="0" t="s">
        <v>38</v>
      </c>
      <c r="B85" s="0" t="n">
        <v>84</v>
      </c>
      <c r="C85" s="0" t="s">
        <v>37</v>
      </c>
      <c r="D85" s="0" t="n">
        <v>214.7</v>
      </c>
      <c r="E85" s="0" t="n">
        <v>8</v>
      </c>
      <c r="F85" s="0" t="n">
        <v>210</v>
      </c>
      <c r="G85" s="0" t="n">
        <v>80</v>
      </c>
      <c r="H85" s="0" t="n">
        <v>200</v>
      </c>
      <c r="I85" s="0" t="n">
        <v>420</v>
      </c>
      <c r="J85" s="0" t="n">
        <v>3.2</v>
      </c>
      <c r="K85" s="0" t="n">
        <v>96</v>
      </c>
      <c r="L85" s="0" t="n">
        <v>3.4</v>
      </c>
      <c r="M85" s="0" t="n">
        <v>0.3</v>
      </c>
      <c r="N85" s="0" t="n">
        <v>196.8</v>
      </c>
      <c r="O85" s="0" t="n">
        <v>3.1</v>
      </c>
      <c r="P85" s="0" t="n">
        <v>159.3</v>
      </c>
      <c r="Q85" s="0" t="n">
        <v>74.19655333</v>
      </c>
      <c r="R85" s="0" t="n">
        <v>345.7744</v>
      </c>
      <c r="S85" s="0" t="n">
        <v>67.32597957</v>
      </c>
      <c r="T85" s="0" t="n">
        <v>20.83693693</v>
      </c>
      <c r="U85" s="0" t="n">
        <v>0.3266</v>
      </c>
      <c r="V85" s="0" t="n">
        <v>11.74976616</v>
      </c>
      <c r="W85" s="0" t="n">
        <v>1</v>
      </c>
      <c r="X85" s="1" t="n">
        <v>0.565656566</v>
      </c>
      <c r="Y85" s="0" t="n">
        <v>0.624927726</v>
      </c>
      <c r="Z85" s="0" t="n">
        <v>0.453668267</v>
      </c>
      <c r="AA85" s="0" t="n">
        <v>38.40751074</v>
      </c>
      <c r="AB85" s="0" t="n">
        <v>19.2</v>
      </c>
      <c r="AC85" s="0" t="n">
        <v>89.42710759</v>
      </c>
      <c r="AD85" s="0" t="n">
        <f aca="false">AC85*(I85^0.1)</f>
        <v>163.604073701841</v>
      </c>
    </row>
    <row r="86" customFormat="false" ht="15" hidden="false" customHeight="false" outlineLevel="0" collapsed="false">
      <c r="A86" s="0" t="s">
        <v>38</v>
      </c>
      <c r="B86" s="0" t="n">
        <v>85</v>
      </c>
      <c r="C86" s="0" t="s">
        <v>42</v>
      </c>
      <c r="D86" s="0" t="n">
        <v>378.7</v>
      </c>
      <c r="E86" s="0" t="n">
        <v>8</v>
      </c>
      <c r="F86" s="0" t="n">
        <v>120</v>
      </c>
      <c r="G86" s="0" t="n">
        <v>60</v>
      </c>
      <c r="H86" s="0" t="n">
        <v>160</v>
      </c>
      <c r="I86" s="0" t="n">
        <v>540</v>
      </c>
      <c r="J86" s="0" t="n">
        <v>2.7</v>
      </c>
      <c r="K86" s="0" t="n">
        <v>150</v>
      </c>
      <c r="L86" s="0" t="n">
        <v>6.8</v>
      </c>
      <c r="M86" s="0" t="n">
        <v>1.2</v>
      </c>
      <c r="N86" s="0" t="n">
        <v>157.3</v>
      </c>
      <c r="O86" s="0" t="n">
        <v>5.6</v>
      </c>
      <c r="P86" s="0" t="n">
        <v>260</v>
      </c>
      <c r="Q86" s="0" t="n">
        <v>68.65592818</v>
      </c>
      <c r="R86" s="0" t="n">
        <v>154.7138</v>
      </c>
      <c r="S86" s="0" t="n">
        <v>64.19291106</v>
      </c>
      <c r="T86" s="0" t="n">
        <v>20.84613693</v>
      </c>
      <c r="U86" s="0" t="n">
        <v>0.3345</v>
      </c>
      <c r="V86" s="0" t="n">
        <v>7.543911164</v>
      </c>
      <c r="W86" s="0" t="n">
        <v>3</v>
      </c>
      <c r="X86" s="1" t="n">
        <v>0.484848485</v>
      </c>
      <c r="Y86" s="0" t="n">
        <v>0.614029497</v>
      </c>
      <c r="Z86" s="0" t="n">
        <v>0.516692112</v>
      </c>
      <c r="AA86" s="0" t="n">
        <v>40.05643999</v>
      </c>
      <c r="AB86" s="0" t="n">
        <v>24</v>
      </c>
      <c r="AC86" s="0" t="n">
        <v>63.37470293</v>
      </c>
      <c r="AD86" s="0" t="n">
        <f aca="false">AC86*(I86^0.1)</f>
        <v>118.892733608642</v>
      </c>
    </row>
    <row r="87" customFormat="false" ht="15" hidden="false" customHeight="false" outlineLevel="0" collapsed="false">
      <c r="A87" s="0" t="s">
        <v>38</v>
      </c>
      <c r="B87" s="0" t="n">
        <v>86</v>
      </c>
      <c r="C87" s="0" t="s">
        <v>41</v>
      </c>
      <c r="D87" s="0" t="n">
        <v>311.5</v>
      </c>
      <c r="E87" s="0" t="n">
        <v>8</v>
      </c>
      <c r="F87" s="0" t="n">
        <v>120</v>
      </c>
      <c r="G87" s="0" t="n">
        <v>40</v>
      </c>
      <c r="H87" s="0" t="n">
        <v>210</v>
      </c>
      <c r="I87" s="0" t="n">
        <v>360</v>
      </c>
      <c r="J87" s="0" t="n">
        <v>47.2</v>
      </c>
      <c r="K87" s="0" t="n">
        <v>118</v>
      </c>
      <c r="L87" s="0" t="n">
        <v>6.2</v>
      </c>
      <c r="M87" s="0" t="n">
        <v>0.8</v>
      </c>
      <c r="N87" s="0" t="n">
        <v>162.8</v>
      </c>
      <c r="O87" s="0" t="n">
        <v>5.4</v>
      </c>
      <c r="P87" s="0" t="n">
        <v>278.8</v>
      </c>
      <c r="Q87" s="0" t="n">
        <v>89.5024077</v>
      </c>
      <c r="R87" s="0" t="n">
        <v>173.4378</v>
      </c>
      <c r="S87" s="0" t="n">
        <v>51.38356552</v>
      </c>
      <c r="T87" s="0" t="n">
        <v>17.50329038</v>
      </c>
      <c r="U87" s="0" t="n">
        <v>0.3437</v>
      </c>
      <c r="V87" s="0" t="n">
        <v>26.28225312</v>
      </c>
      <c r="W87" s="0" t="n">
        <v>3</v>
      </c>
      <c r="X87" s="1" t="n">
        <v>0.303030303</v>
      </c>
      <c r="Y87" s="0" t="n">
        <v>0.594604227</v>
      </c>
      <c r="Z87" s="0" t="n">
        <v>0.478030825</v>
      </c>
      <c r="AA87" s="0" t="n">
        <v>36.23648772</v>
      </c>
      <c r="AB87" s="0" t="n">
        <v>24.78</v>
      </c>
      <c r="AC87" s="0" t="n">
        <v>79.5505618</v>
      </c>
      <c r="AD87" s="0" t="n">
        <f aca="false">AC87*(I87^0.1)</f>
        <v>143.30901174609</v>
      </c>
    </row>
    <row r="88" customFormat="false" ht="15" hidden="false" customHeight="false" outlineLevel="0" collapsed="false">
      <c r="A88" s="0" t="s">
        <v>38</v>
      </c>
      <c r="B88" s="0" t="n">
        <v>87</v>
      </c>
      <c r="C88" s="0" t="s">
        <v>37</v>
      </c>
      <c r="D88" s="0" t="n">
        <v>342</v>
      </c>
      <c r="E88" s="0" t="n">
        <v>8</v>
      </c>
      <c r="F88" s="0" t="n">
        <v>205</v>
      </c>
      <c r="G88" s="0" t="n">
        <v>105</v>
      </c>
      <c r="H88" s="0" t="n">
        <v>200</v>
      </c>
      <c r="I88" s="0" t="n">
        <v>75</v>
      </c>
      <c r="J88" s="0" t="n">
        <v>120.2</v>
      </c>
      <c r="K88" s="0" t="n">
        <v>132</v>
      </c>
      <c r="L88" s="0" t="n">
        <v>9.6</v>
      </c>
      <c r="M88" s="0" t="n">
        <v>1.5</v>
      </c>
      <c r="N88" s="0" t="n">
        <v>79.8</v>
      </c>
      <c r="O88" s="0" t="n">
        <v>8.1</v>
      </c>
      <c r="P88" s="0" t="n">
        <v>266</v>
      </c>
      <c r="Q88" s="0" t="n">
        <v>77.77777778</v>
      </c>
      <c r="R88" s="0" t="n">
        <v>280.0495</v>
      </c>
      <c r="S88" s="0" t="n">
        <v>161.8966995</v>
      </c>
      <c r="T88" s="0" t="n">
        <v>9.551260712</v>
      </c>
      <c r="U88" s="0" t="n">
        <v>0.0594</v>
      </c>
      <c r="V88" s="0" t="n">
        <v>68.68084159</v>
      </c>
      <c r="W88" s="0" t="n">
        <v>1</v>
      </c>
      <c r="X88" s="1" t="n">
        <v>0.303030303</v>
      </c>
      <c r="Y88" s="0" t="n">
        <v>0.54913134</v>
      </c>
      <c r="Z88" s="0" t="n">
        <v>0.570582979</v>
      </c>
      <c r="AA88" s="0" t="n">
        <v>47.848196</v>
      </c>
      <c r="AB88" s="0" t="n">
        <v>26.4</v>
      </c>
      <c r="AC88" s="0" t="n">
        <v>77.19298246</v>
      </c>
      <c r="AD88" s="0" t="n">
        <f aca="false">AC88*(I88^0.1)</f>
        <v>118.873198178905</v>
      </c>
    </row>
    <row r="89" customFormat="false" ht="15" hidden="false" customHeight="false" outlineLevel="0" collapsed="false">
      <c r="A89" s="0" t="s">
        <v>38</v>
      </c>
      <c r="B89" s="0" t="n">
        <v>88</v>
      </c>
      <c r="C89" s="0" t="s">
        <v>37</v>
      </c>
      <c r="D89" s="0" t="n">
        <v>230</v>
      </c>
      <c r="E89" s="0" t="n">
        <v>8</v>
      </c>
      <c r="F89" s="0" t="n">
        <v>0</v>
      </c>
      <c r="G89" s="0" t="n">
        <v>0</v>
      </c>
      <c r="H89" s="0" t="n">
        <v>120</v>
      </c>
      <c r="I89" s="0" t="n">
        <v>50</v>
      </c>
      <c r="J89" s="0" t="n">
        <v>108</v>
      </c>
      <c r="K89" s="0" t="n">
        <v>78</v>
      </c>
      <c r="L89" s="0" t="n">
        <v>6.4</v>
      </c>
      <c r="M89" s="0" t="n">
        <v>1.8</v>
      </c>
      <c r="N89" s="0" t="n">
        <v>12</v>
      </c>
      <c r="O89" s="0" t="n">
        <v>4.6</v>
      </c>
      <c r="P89" s="0" t="n">
        <v>187</v>
      </c>
      <c r="Q89" s="0" t="n">
        <v>81.30434783</v>
      </c>
      <c r="R89" s="0" t="n">
        <v>70.26505</v>
      </c>
      <c r="S89" s="0" t="n">
        <v>38.24756655</v>
      </c>
      <c r="T89" s="0" t="n">
        <v>1.165984251</v>
      </c>
      <c r="U89" s="0" t="n">
        <v>0.0316</v>
      </c>
      <c r="V89" s="0" t="n">
        <v>67.12026342</v>
      </c>
      <c r="W89" s="0" t="n">
        <v>1</v>
      </c>
      <c r="X89" s="1" t="n">
        <v>0</v>
      </c>
      <c r="Y89" s="0" t="n">
        <v>0</v>
      </c>
      <c r="Z89" s="0" t="n">
        <v>0</v>
      </c>
      <c r="AA89" s="0" t="n">
        <v>0</v>
      </c>
      <c r="AB89" s="0" t="n">
        <v>9.36</v>
      </c>
      <c r="AC89" s="0" t="n">
        <v>40.69565217</v>
      </c>
      <c r="AD89" s="0" t="n">
        <f aca="false">AC89*(I89^0.1)</f>
        <v>60.1790064239571</v>
      </c>
    </row>
    <row r="90" customFormat="false" ht="15" hidden="false" customHeight="false" outlineLevel="0" collapsed="false">
      <c r="A90" s="0" t="s">
        <v>38</v>
      </c>
      <c r="B90" s="0" t="n">
        <v>89</v>
      </c>
      <c r="C90" s="0" t="s">
        <v>37</v>
      </c>
      <c r="D90" s="0" t="n">
        <v>257</v>
      </c>
      <c r="E90" s="0" t="n">
        <v>8</v>
      </c>
      <c r="F90" s="0" t="n">
        <v>260</v>
      </c>
      <c r="G90" s="0" t="n">
        <v>110</v>
      </c>
      <c r="H90" s="0" t="n">
        <v>210</v>
      </c>
      <c r="I90" s="0" t="n">
        <v>360</v>
      </c>
      <c r="J90" s="0" t="n">
        <v>22.3</v>
      </c>
      <c r="K90" s="0" t="n">
        <v>96</v>
      </c>
      <c r="L90" s="0" t="n">
        <v>7.7</v>
      </c>
      <c r="M90" s="0" t="n">
        <v>1.6</v>
      </c>
      <c r="N90" s="0" t="n">
        <v>187.7</v>
      </c>
      <c r="O90" s="0" t="n">
        <v>6.1</v>
      </c>
      <c r="P90" s="0" t="n">
        <v>184</v>
      </c>
      <c r="Q90" s="0" t="n">
        <v>71.59533074</v>
      </c>
      <c r="R90" s="0" t="n">
        <v>401.5641</v>
      </c>
      <c r="S90" s="0" t="n">
        <v>79.09896254</v>
      </c>
      <c r="T90" s="0" t="n">
        <v>19.53304469</v>
      </c>
      <c r="U90" s="0" t="n">
        <v>0.2538</v>
      </c>
      <c r="V90" s="0" t="n">
        <v>9.45535783</v>
      </c>
      <c r="W90" s="0" t="n">
        <v>3</v>
      </c>
      <c r="X90" s="1" t="n">
        <v>0.525252525</v>
      </c>
      <c r="Y90" s="0" t="n">
        <v>0.628102564</v>
      </c>
      <c r="Z90" s="0" t="n">
        <v>0.4413226</v>
      </c>
      <c r="AA90" s="0" t="n">
        <v>38.80577211</v>
      </c>
      <c r="AB90" s="0" t="n">
        <v>20.16</v>
      </c>
      <c r="AC90" s="0" t="n">
        <v>78.44357977</v>
      </c>
      <c r="AD90" s="0" t="n">
        <f aca="false">AC90*(I90^0.1)</f>
        <v>141.314802061703</v>
      </c>
    </row>
    <row r="91" customFormat="false" ht="15" hidden="false" customHeight="false" outlineLevel="0" collapsed="false">
      <c r="A91" s="0" t="s">
        <v>38</v>
      </c>
      <c r="B91" s="0" t="n">
        <v>90</v>
      </c>
      <c r="C91" s="0" t="s">
        <v>37</v>
      </c>
      <c r="D91" s="0" t="n">
        <v>204</v>
      </c>
      <c r="E91" s="0" t="n">
        <v>8</v>
      </c>
      <c r="F91" s="0" t="n">
        <v>260</v>
      </c>
      <c r="G91" s="0" t="n">
        <v>110</v>
      </c>
      <c r="H91" s="0" t="n">
        <v>220</v>
      </c>
      <c r="I91" s="0" t="n">
        <v>560</v>
      </c>
      <c r="J91" s="0" t="n">
        <v>7.1</v>
      </c>
      <c r="K91" s="0" t="n">
        <v>114</v>
      </c>
      <c r="L91" s="0" t="n">
        <v>5.2</v>
      </c>
      <c r="M91" s="0" t="n">
        <v>1.3</v>
      </c>
      <c r="N91" s="0" t="n">
        <v>212.9</v>
      </c>
      <c r="O91" s="0" t="n">
        <v>3.9</v>
      </c>
      <c r="P91" s="0" t="n">
        <v>135</v>
      </c>
      <c r="Q91" s="0" t="n">
        <v>66.17647059</v>
      </c>
      <c r="R91" s="0" t="n">
        <v>497.8586</v>
      </c>
      <c r="S91" s="0" t="n">
        <v>113.1098814</v>
      </c>
      <c r="T91" s="0" t="n">
        <v>21.42253111</v>
      </c>
      <c r="U91" s="0" t="n">
        <v>0.2103</v>
      </c>
      <c r="V91" s="0" t="n">
        <v>6.742412356</v>
      </c>
      <c r="W91" s="0" t="n">
        <v>1</v>
      </c>
      <c r="X91" s="1" t="n">
        <v>0.303030303</v>
      </c>
      <c r="Y91" s="0" t="n">
        <v>0.664274683</v>
      </c>
      <c r="Z91" s="0" t="n">
        <v>0.424380401</v>
      </c>
      <c r="AA91" s="0" t="n">
        <v>36.02178355</v>
      </c>
      <c r="AB91" s="0" t="n">
        <v>25.08</v>
      </c>
      <c r="AC91" s="0" t="n">
        <v>122.9411765</v>
      </c>
      <c r="AD91" s="0" t="n">
        <f aca="false">AC91*(I91^0.1)</f>
        <v>231.481435830717</v>
      </c>
    </row>
    <row r="92" customFormat="false" ht="15" hidden="false" customHeight="false" outlineLevel="0" collapsed="false">
      <c r="A92" s="0" t="s">
        <v>38</v>
      </c>
      <c r="B92" s="0" t="n">
        <v>91</v>
      </c>
      <c r="C92" s="0" t="s">
        <v>37</v>
      </c>
      <c r="D92" s="0" t="n">
        <v>293</v>
      </c>
      <c r="E92" s="0" t="n">
        <v>8</v>
      </c>
      <c r="F92" s="0" t="n">
        <v>240</v>
      </c>
      <c r="G92" s="0" t="n">
        <v>120</v>
      </c>
      <c r="H92" s="0" t="n">
        <v>215</v>
      </c>
      <c r="I92" s="0" t="n">
        <v>90</v>
      </c>
      <c r="J92" s="0" t="n">
        <v>126.4</v>
      </c>
      <c r="K92" s="0" t="n">
        <v>150</v>
      </c>
      <c r="L92" s="0" t="n">
        <v>6.8</v>
      </c>
      <c r="M92" s="0" t="n">
        <v>1.2</v>
      </c>
      <c r="N92" s="0" t="n">
        <v>88.6</v>
      </c>
      <c r="O92" s="0" t="n">
        <v>5.6</v>
      </c>
      <c r="P92" s="0" t="n">
        <v>183</v>
      </c>
      <c r="Q92" s="0" t="n">
        <v>62.45733788</v>
      </c>
      <c r="R92" s="0" t="n">
        <v>386.2792</v>
      </c>
      <c r="S92" s="0" t="n">
        <v>160.3936186</v>
      </c>
      <c r="T92" s="0" t="n">
        <v>11.57976762</v>
      </c>
      <c r="U92" s="0" t="n">
        <v>0.07285</v>
      </c>
      <c r="V92" s="0" t="n">
        <v>22.39470691</v>
      </c>
      <c r="W92" s="0" t="n">
        <v>1</v>
      </c>
      <c r="X92" s="1" t="n">
        <v>0.747474747</v>
      </c>
      <c r="Y92" s="0" t="n">
        <v>0.749079157</v>
      </c>
      <c r="Z92" s="0" t="n">
        <v>0.401135374</v>
      </c>
      <c r="AA92" s="0" t="n">
        <v>42.01029518</v>
      </c>
      <c r="AB92" s="0" t="n">
        <v>32.25</v>
      </c>
      <c r="AC92" s="0" t="n">
        <v>110.0682594</v>
      </c>
      <c r="AD92" s="0" t="n">
        <f aca="false">AC92*(I92^0.1)</f>
        <v>172.618106986718</v>
      </c>
    </row>
    <row r="93" customFormat="false" ht="15" hidden="false" customHeight="false" outlineLevel="0" collapsed="false">
      <c r="A93" s="0" t="s">
        <v>38</v>
      </c>
      <c r="B93" s="0" t="n">
        <v>92</v>
      </c>
      <c r="C93" s="0" t="s">
        <v>37</v>
      </c>
      <c r="D93" s="0" t="n">
        <v>227</v>
      </c>
      <c r="E93" s="0" t="n">
        <v>8</v>
      </c>
      <c r="F93" s="0" t="n">
        <v>75</v>
      </c>
      <c r="G93" s="0" t="n">
        <v>55</v>
      </c>
      <c r="H93" s="0" t="n">
        <v>120</v>
      </c>
      <c r="I93" s="0" t="n">
        <v>40</v>
      </c>
      <c r="J93" s="0" t="n">
        <v>110.8</v>
      </c>
      <c r="K93" s="0" t="n">
        <v>60</v>
      </c>
      <c r="L93" s="0" t="n">
        <v>5</v>
      </c>
      <c r="M93" s="0" t="n">
        <v>1.9</v>
      </c>
      <c r="N93" s="0" t="n">
        <v>9.2</v>
      </c>
      <c r="O93" s="0" t="n">
        <v>3.1</v>
      </c>
      <c r="P93" s="0" t="n">
        <v>185</v>
      </c>
      <c r="Q93" s="0" t="n">
        <v>81.49779736</v>
      </c>
      <c r="R93" s="0" t="n">
        <v>78.67172</v>
      </c>
      <c r="S93" s="0" t="n">
        <v>47.36583298</v>
      </c>
      <c r="T93" s="0" t="n">
        <v>0.859061596</v>
      </c>
      <c r="U93" s="0" t="n">
        <v>0.01845</v>
      </c>
      <c r="V93" s="0" t="n">
        <v>75.61542266</v>
      </c>
      <c r="W93" s="0" t="n">
        <v>1</v>
      </c>
      <c r="X93" s="1" t="n">
        <v>0</v>
      </c>
      <c r="Y93" s="0" t="n">
        <v>0</v>
      </c>
      <c r="Z93" s="0" t="n">
        <v>0</v>
      </c>
      <c r="AA93" s="0" t="n">
        <v>0</v>
      </c>
      <c r="AB93" s="0" t="n">
        <v>7.2</v>
      </c>
      <c r="AC93" s="0" t="n">
        <v>31.71806167</v>
      </c>
      <c r="AD93" s="0" t="n">
        <f aca="false">AC93*(I93^0.1)</f>
        <v>45.8682993645193</v>
      </c>
    </row>
    <row r="94" customFormat="false" ht="15" hidden="false" customHeight="false" outlineLevel="0" collapsed="false">
      <c r="A94" s="0" t="s">
        <v>38</v>
      </c>
      <c r="B94" s="0" t="n">
        <v>93</v>
      </c>
      <c r="C94" s="0" t="s">
        <v>37</v>
      </c>
      <c r="D94" s="0" t="n">
        <v>204</v>
      </c>
      <c r="E94" s="0" t="n">
        <v>8</v>
      </c>
      <c r="F94" s="0" t="n">
        <v>115</v>
      </c>
      <c r="G94" s="0" t="n">
        <v>65</v>
      </c>
      <c r="H94" s="0" t="n">
        <v>190</v>
      </c>
      <c r="I94" s="0" t="n">
        <v>50</v>
      </c>
      <c r="J94" s="0" t="n">
        <v>139.3</v>
      </c>
      <c r="K94" s="0" t="n">
        <v>132</v>
      </c>
      <c r="L94" s="0" t="n">
        <v>6.9</v>
      </c>
      <c r="M94" s="0" t="n">
        <v>1.6</v>
      </c>
      <c r="N94" s="0" t="n">
        <v>50.7</v>
      </c>
      <c r="O94" s="0" t="n">
        <v>5.3</v>
      </c>
      <c r="P94" s="0" t="n">
        <v>154</v>
      </c>
      <c r="Q94" s="0" t="n">
        <v>75.49019608</v>
      </c>
      <c r="R94" s="0" t="n">
        <v>298.0092</v>
      </c>
      <c r="S94" s="0" t="n">
        <v>189.0555084</v>
      </c>
      <c r="T94" s="0" t="n">
        <v>5.98293384</v>
      </c>
      <c r="U94" s="0" t="n">
        <v>0.03175</v>
      </c>
      <c r="V94" s="0" t="n">
        <v>260.5013254</v>
      </c>
      <c r="W94" s="0" t="n">
        <v>1</v>
      </c>
      <c r="X94" s="1" t="n">
        <v>0.434343434</v>
      </c>
      <c r="Y94" s="0" t="n">
        <v>0.618229527</v>
      </c>
      <c r="Z94" s="0" t="n">
        <v>0.393533578</v>
      </c>
      <c r="AA94" s="0" t="n">
        <v>41.95761408</v>
      </c>
      <c r="AB94" s="0" t="n">
        <v>25.08</v>
      </c>
      <c r="AC94" s="0" t="n">
        <v>122.9411765</v>
      </c>
      <c r="AD94" s="0" t="n">
        <f aca="false">AC94*(I94^0.1)</f>
        <v>181.800203605444</v>
      </c>
    </row>
    <row r="95" customFormat="false" ht="15" hidden="false" customHeight="false" outlineLevel="0" collapsed="false">
      <c r="A95" s="0" t="s">
        <v>38</v>
      </c>
      <c r="B95" s="0" t="n">
        <v>94</v>
      </c>
      <c r="C95" s="0" t="s">
        <v>37</v>
      </c>
      <c r="D95" s="0" t="n">
        <v>391</v>
      </c>
      <c r="E95" s="0" t="n">
        <v>8</v>
      </c>
      <c r="F95" s="0" t="n">
        <v>120</v>
      </c>
      <c r="G95" s="0" t="n">
        <v>90</v>
      </c>
      <c r="H95" s="0" t="n">
        <v>130</v>
      </c>
      <c r="I95" s="0" t="n">
        <v>100</v>
      </c>
      <c r="J95" s="0" t="n">
        <v>80.2</v>
      </c>
      <c r="K95" s="0" t="n">
        <v>60</v>
      </c>
      <c r="L95" s="0" t="n">
        <v>7.5</v>
      </c>
      <c r="M95" s="0" t="n">
        <v>1.3</v>
      </c>
      <c r="N95" s="0" t="n">
        <v>49.8</v>
      </c>
      <c r="O95" s="0" t="n">
        <v>6.2</v>
      </c>
      <c r="P95" s="0" t="n">
        <v>310</v>
      </c>
      <c r="Q95" s="0" t="n">
        <v>79.28388747</v>
      </c>
      <c r="R95" s="0" t="n">
        <v>77.52535</v>
      </c>
      <c r="S95" s="0" t="n">
        <v>60.82590044</v>
      </c>
      <c r="T95" s="0" t="n">
        <v>4.743945789</v>
      </c>
      <c r="U95" s="0" t="n">
        <v>0.0786</v>
      </c>
      <c r="V95" s="0" t="n">
        <v>56.48980806</v>
      </c>
      <c r="W95" s="0" t="n">
        <v>1</v>
      </c>
      <c r="X95" s="1" t="n">
        <v>0</v>
      </c>
      <c r="Y95" s="0" t="n">
        <v>0</v>
      </c>
      <c r="Z95" s="0" t="n">
        <v>0</v>
      </c>
      <c r="AA95" s="0" t="n">
        <v>0</v>
      </c>
      <c r="AB95" s="0" t="n">
        <v>7.8</v>
      </c>
      <c r="AC95" s="0" t="n">
        <v>19.9488491</v>
      </c>
      <c r="AD95" s="0" t="n">
        <f aca="false">AC95*(I95^0.1)</f>
        <v>31.616795136024</v>
      </c>
    </row>
    <row r="96" customFormat="false" ht="15" hidden="false" customHeight="false" outlineLevel="0" collapsed="false">
      <c r="A96" s="0" t="s">
        <v>38</v>
      </c>
      <c r="B96" s="0" t="n">
        <v>95</v>
      </c>
      <c r="C96" s="0" t="s">
        <v>42</v>
      </c>
      <c r="D96" s="0" t="n">
        <v>223.4</v>
      </c>
      <c r="E96" s="0" t="n">
        <v>8</v>
      </c>
      <c r="F96" s="0" t="n">
        <v>180</v>
      </c>
      <c r="G96" s="0" t="n">
        <v>60</v>
      </c>
      <c r="H96" s="0" t="n">
        <v>185</v>
      </c>
      <c r="I96" s="0" t="n">
        <v>110</v>
      </c>
      <c r="J96" s="0" t="n">
        <v>71.5</v>
      </c>
      <c r="K96" s="0" t="n">
        <v>114</v>
      </c>
      <c r="L96" s="0" t="n">
        <v>4.5</v>
      </c>
      <c r="M96" s="0" t="n">
        <v>0.5</v>
      </c>
      <c r="N96" s="0" t="n">
        <v>113.5</v>
      </c>
      <c r="O96" s="0" t="n">
        <v>4</v>
      </c>
      <c r="P96" s="0" t="n">
        <v>177.9</v>
      </c>
      <c r="Q96" s="0" t="n">
        <v>0.796329454</v>
      </c>
      <c r="R96" s="0" t="n">
        <v>247.1871</v>
      </c>
      <c r="S96" s="0" t="n">
        <v>129.1236765</v>
      </c>
      <c r="T96" s="0" t="n">
        <v>11.78190344</v>
      </c>
      <c r="U96" s="0" t="n">
        <v>0.0916</v>
      </c>
      <c r="V96" s="0" t="n">
        <v>52.19045103</v>
      </c>
      <c r="W96" s="0" t="n">
        <v>1</v>
      </c>
      <c r="X96" s="1" t="n">
        <v>0.727272727</v>
      </c>
      <c r="Y96" s="0" t="n">
        <v>0.793984261</v>
      </c>
      <c r="Z96" s="0" t="n">
        <v>0.320622415</v>
      </c>
      <c r="AA96" s="0" t="n">
        <v>37.76504422</v>
      </c>
      <c r="AB96" s="0" t="n">
        <v>21.09</v>
      </c>
      <c r="AC96" s="0" t="n">
        <v>94.40465533</v>
      </c>
      <c r="AD96" s="0" t="n">
        <f aca="false">AC96*(I96^0.1)</f>
        <v>151.054156291358</v>
      </c>
    </row>
    <row r="97" customFormat="false" ht="15" hidden="false" customHeight="false" outlineLevel="0" collapsed="false">
      <c r="A97" s="0" t="s">
        <v>38</v>
      </c>
      <c r="B97" s="0" t="n">
        <v>96</v>
      </c>
      <c r="C97" s="0" t="s">
        <v>42</v>
      </c>
      <c r="D97" s="0" t="n">
        <v>257.2</v>
      </c>
      <c r="E97" s="0" t="n">
        <v>8</v>
      </c>
      <c r="F97" s="0" t="n">
        <v>240</v>
      </c>
      <c r="G97" s="0" t="n">
        <v>120</v>
      </c>
      <c r="H97" s="0" t="n">
        <v>220</v>
      </c>
      <c r="I97" s="0" t="n">
        <v>275</v>
      </c>
      <c r="J97" s="0" t="n">
        <v>38.47</v>
      </c>
      <c r="K97" s="0" t="n">
        <v>96</v>
      </c>
      <c r="L97" s="0" t="n">
        <v>6.5</v>
      </c>
      <c r="M97" s="0" t="n">
        <v>1.4</v>
      </c>
      <c r="N97" s="0" t="n">
        <v>181.53</v>
      </c>
      <c r="O97" s="0" t="n">
        <v>5.1</v>
      </c>
      <c r="P97" s="0" t="n">
        <v>155.3</v>
      </c>
      <c r="Q97" s="0" t="n">
        <v>0.603810264</v>
      </c>
      <c r="R97" s="0" t="n">
        <v>330.8717</v>
      </c>
      <c r="S97" s="0" t="n">
        <v>98.10866726</v>
      </c>
      <c r="T97" s="0" t="n">
        <v>19.29256618</v>
      </c>
      <c r="U97" s="0" t="n">
        <v>0.22335</v>
      </c>
      <c r="V97" s="0" t="n">
        <v>10.25578669</v>
      </c>
      <c r="W97" s="0" t="n">
        <v>1</v>
      </c>
      <c r="X97" s="1" t="n">
        <v>0.494949495</v>
      </c>
      <c r="Y97" s="0" t="n">
        <v>0.722342316</v>
      </c>
      <c r="Z97" s="0" t="n">
        <v>0.377238284</v>
      </c>
      <c r="AA97" s="0" t="n">
        <v>37.40372285</v>
      </c>
      <c r="AB97" s="0" t="n">
        <v>21.12</v>
      </c>
      <c r="AC97" s="0" t="n">
        <v>82.11508554</v>
      </c>
      <c r="AD97" s="0" t="n">
        <f aca="false">AC97*(I97^0.1)</f>
        <v>143.997920034301</v>
      </c>
    </row>
    <row r="98" customFormat="false" ht="15" hidden="false" customHeight="false" outlineLevel="0" collapsed="false">
      <c r="A98" s="0" t="s">
        <v>38</v>
      </c>
      <c r="B98" s="0" t="n">
        <v>97</v>
      </c>
      <c r="C98" s="0" t="s">
        <v>37</v>
      </c>
      <c r="D98" s="0" t="n">
        <v>297</v>
      </c>
      <c r="E98" s="0" t="n">
        <v>8</v>
      </c>
      <c r="F98" s="0" t="n">
        <v>240</v>
      </c>
      <c r="G98" s="0" t="n">
        <v>80</v>
      </c>
      <c r="H98" s="0" t="n">
        <v>184</v>
      </c>
      <c r="I98" s="0" t="n">
        <v>332</v>
      </c>
      <c r="J98" s="0" t="n">
        <v>60.6</v>
      </c>
      <c r="K98" s="0" t="n">
        <v>132</v>
      </c>
      <c r="L98" s="0" t="n">
        <v>6.7</v>
      </c>
      <c r="M98" s="0" t="n">
        <v>0.8</v>
      </c>
      <c r="N98" s="0" t="n">
        <v>123.4</v>
      </c>
      <c r="O98" s="0" t="n">
        <v>5.9</v>
      </c>
      <c r="P98" s="0" t="n">
        <v>215</v>
      </c>
      <c r="Q98" s="0" t="n">
        <v>72.39057239</v>
      </c>
      <c r="R98" s="0" t="n">
        <v>286.5456</v>
      </c>
      <c r="S98" s="0" t="n">
        <v>52.07479463</v>
      </c>
      <c r="T98" s="0" t="n">
        <v>16.30153666</v>
      </c>
      <c r="U98" s="0" t="n">
        <v>0.3151</v>
      </c>
      <c r="V98" s="0" t="n">
        <v>21.59275046</v>
      </c>
      <c r="W98" s="0" t="n">
        <v>1</v>
      </c>
      <c r="X98" s="1" t="n">
        <v>0.626262626</v>
      </c>
      <c r="Y98" s="0" t="n">
        <v>0.580187088</v>
      </c>
      <c r="Z98" s="0" t="n">
        <v>0.58436177</v>
      </c>
      <c r="AA98" s="0" t="n">
        <v>44.75564318</v>
      </c>
      <c r="AB98" s="0" t="n">
        <v>24.288</v>
      </c>
      <c r="AC98" s="0" t="n">
        <v>81.77777778</v>
      </c>
      <c r="AD98" s="0" t="n">
        <f aca="false">AC98*(I98^0.1)</f>
        <v>146.133273615343</v>
      </c>
    </row>
    <row r="99" customFormat="false" ht="15" hidden="false" customHeight="false" outlineLevel="0" collapsed="false">
      <c r="A99" s="0" t="s">
        <v>38</v>
      </c>
      <c r="B99" s="0" t="n">
        <v>98</v>
      </c>
      <c r="C99" s="0" t="s">
        <v>37</v>
      </c>
      <c r="D99" s="0" t="n">
        <v>354</v>
      </c>
      <c r="E99" s="0" t="n">
        <v>8</v>
      </c>
      <c r="F99" s="0" t="n">
        <v>200</v>
      </c>
      <c r="G99" s="0" t="n">
        <v>125</v>
      </c>
      <c r="H99" s="0" t="n">
        <v>200</v>
      </c>
      <c r="I99" s="0" t="n">
        <v>244</v>
      </c>
      <c r="J99" s="0" t="n">
        <v>68.6</v>
      </c>
      <c r="K99" s="0" t="n">
        <v>114</v>
      </c>
      <c r="L99" s="0" t="n">
        <v>6.8</v>
      </c>
      <c r="M99" s="0" t="n">
        <v>0.8</v>
      </c>
      <c r="N99" s="0" t="n">
        <v>131.4</v>
      </c>
      <c r="O99" s="0" t="n">
        <v>6</v>
      </c>
      <c r="P99" s="0" t="n">
        <v>281</v>
      </c>
      <c r="Q99" s="0" t="n">
        <v>79.37853107</v>
      </c>
      <c r="R99" s="0" t="n">
        <v>322.8471</v>
      </c>
      <c r="S99" s="0" t="n">
        <v>76.08184011</v>
      </c>
      <c r="T99" s="0" t="n">
        <v>17.31568147</v>
      </c>
      <c r="U99" s="0" t="n">
        <v>0.229</v>
      </c>
      <c r="V99" s="0" t="n">
        <v>24.28100291</v>
      </c>
      <c r="W99" s="0" t="n">
        <v>1</v>
      </c>
      <c r="X99" s="1" t="n">
        <v>0.767676768</v>
      </c>
      <c r="Y99" s="0" t="n">
        <v>0.730114571</v>
      </c>
      <c r="Z99" s="0" t="n">
        <v>0.437877159</v>
      </c>
      <c r="AA99" s="0" t="n">
        <v>40.84498543</v>
      </c>
      <c r="AB99" s="0" t="n">
        <v>22.8</v>
      </c>
      <c r="AC99" s="0" t="n">
        <v>64.40677966</v>
      </c>
      <c r="AD99" s="0" t="n">
        <f aca="false">AC99*(I99^0.1)</f>
        <v>111.601637672275</v>
      </c>
    </row>
    <row r="100" customFormat="false" ht="15" hidden="false" customHeight="false" outlineLevel="0" collapsed="false">
      <c r="A100" s="0" t="s">
        <v>38</v>
      </c>
      <c r="B100" s="0" t="n">
        <v>99</v>
      </c>
      <c r="C100" s="0" t="s">
        <v>37</v>
      </c>
      <c r="D100" s="0" t="n">
        <v>358</v>
      </c>
      <c r="E100" s="0" t="n">
        <v>8</v>
      </c>
      <c r="F100" s="0" t="n">
        <v>260</v>
      </c>
      <c r="G100" s="0" t="n">
        <v>110</v>
      </c>
      <c r="H100" s="0" t="n">
        <v>198</v>
      </c>
      <c r="I100" s="0" t="n">
        <v>227</v>
      </c>
      <c r="J100" s="0" t="n">
        <v>44.4</v>
      </c>
      <c r="K100" s="0" t="n">
        <v>150</v>
      </c>
      <c r="L100" s="0" t="n">
        <v>6.5</v>
      </c>
      <c r="M100" s="0" t="n">
        <v>0.9</v>
      </c>
      <c r="N100" s="0" t="n">
        <v>153.6</v>
      </c>
      <c r="O100" s="0" t="n">
        <v>5.6</v>
      </c>
      <c r="P100" s="0" t="n">
        <v>264</v>
      </c>
      <c r="Q100" s="0" t="n">
        <v>73.74301676</v>
      </c>
      <c r="R100" s="0" t="n">
        <v>349.5956</v>
      </c>
      <c r="S100" s="0" t="n">
        <v>97.06090198</v>
      </c>
      <c r="T100" s="0" t="n">
        <v>20.3191755</v>
      </c>
      <c r="U100" s="0" t="n">
        <v>0.2107</v>
      </c>
      <c r="V100" s="0" t="n">
        <v>22.71438723</v>
      </c>
      <c r="W100" s="0" t="n">
        <v>2</v>
      </c>
      <c r="X100" s="1" t="n">
        <v>0.777777778</v>
      </c>
      <c r="Y100" s="0" t="n">
        <v>0.642061747</v>
      </c>
      <c r="Z100" s="0" t="n">
        <v>0.546828658</v>
      </c>
      <c r="AA100" s="0" t="n">
        <v>45.49770512</v>
      </c>
      <c r="AB100" s="0" t="n">
        <v>29.7</v>
      </c>
      <c r="AC100" s="0" t="n">
        <v>82.96089385</v>
      </c>
      <c r="AD100" s="0" t="n">
        <f aca="false">AC100*(I100^0.1)</f>
        <v>142.717098710189</v>
      </c>
    </row>
    <row r="101" customFormat="false" ht="15" hidden="false" customHeight="false" outlineLevel="0" collapsed="false">
      <c r="A101" s="0" t="s">
        <v>38</v>
      </c>
      <c r="B101" s="0" t="n">
        <v>100</v>
      </c>
      <c r="C101" s="0" t="s">
        <v>37</v>
      </c>
      <c r="D101" s="0" t="n">
        <v>257</v>
      </c>
      <c r="E101" s="0" t="n">
        <v>8</v>
      </c>
      <c r="F101" s="0" t="n">
        <v>264</v>
      </c>
      <c r="G101" s="0" t="n">
        <v>66</v>
      </c>
      <c r="H101" s="0" t="n">
        <v>189</v>
      </c>
      <c r="I101" s="0" t="n">
        <v>203</v>
      </c>
      <c r="J101" s="0" t="n">
        <v>79.8</v>
      </c>
      <c r="K101" s="0" t="n">
        <v>114</v>
      </c>
      <c r="L101" s="0" t="n">
        <v>4.9</v>
      </c>
      <c r="M101" s="0" t="n">
        <v>1.2</v>
      </c>
      <c r="N101" s="0" t="n">
        <v>109.2</v>
      </c>
      <c r="O101" s="0" t="n">
        <v>3.7</v>
      </c>
      <c r="P101" s="0" t="n">
        <v>164</v>
      </c>
      <c r="Q101" s="0" t="n">
        <v>63.81322957</v>
      </c>
      <c r="R101" s="0" t="n">
        <v>259.0329</v>
      </c>
      <c r="S101" s="0" t="n">
        <v>77.48450526</v>
      </c>
      <c r="T101" s="0" t="n">
        <v>14.39221959</v>
      </c>
      <c r="U101" s="0" t="n">
        <v>0.18655</v>
      </c>
      <c r="V101" s="0" t="n">
        <v>30.41561566</v>
      </c>
      <c r="W101" s="0" t="n">
        <v>2</v>
      </c>
      <c r="X101" s="1" t="n">
        <v>0.434343434</v>
      </c>
      <c r="Y101" s="0" t="n">
        <v>0.608647007</v>
      </c>
      <c r="Z101" s="0" t="n">
        <v>0.501244977</v>
      </c>
      <c r="AA101" s="0" t="n">
        <v>42.84648499</v>
      </c>
      <c r="AB101" s="0" t="n">
        <v>21.546</v>
      </c>
      <c r="AC101" s="0" t="n">
        <v>83.83657588</v>
      </c>
      <c r="AD101" s="0" t="n">
        <f aca="false">AC101*(I101^0.1)</f>
        <v>142.620887943015</v>
      </c>
    </row>
    <row r="102" customFormat="false" ht="15" hidden="false" customHeight="false" outlineLevel="0" collapsed="false">
      <c r="A102" s="0" t="s">
        <v>38</v>
      </c>
      <c r="B102" s="0" t="n">
        <v>101</v>
      </c>
      <c r="C102" s="0" t="s">
        <v>37</v>
      </c>
      <c r="D102" s="0" t="n">
        <v>302</v>
      </c>
      <c r="E102" s="0" t="n">
        <v>8</v>
      </c>
      <c r="F102" s="0" t="n">
        <v>220</v>
      </c>
      <c r="G102" s="0" t="n">
        <v>105</v>
      </c>
      <c r="H102" s="0" t="n">
        <v>211</v>
      </c>
      <c r="I102" s="0" t="n">
        <v>187</v>
      </c>
      <c r="J102" s="0" t="n">
        <v>78.2</v>
      </c>
      <c r="K102" s="0" t="n">
        <v>168</v>
      </c>
      <c r="L102" s="0" t="n">
        <v>6.8</v>
      </c>
      <c r="M102" s="0" t="n">
        <v>0.8</v>
      </c>
      <c r="N102" s="0" t="n">
        <v>132.8</v>
      </c>
      <c r="O102" s="0" t="n">
        <v>6</v>
      </c>
      <c r="P102" s="0" t="n">
        <v>206</v>
      </c>
      <c r="Q102" s="0" t="n">
        <v>68.21192053</v>
      </c>
      <c r="R102" s="0" t="n">
        <v>332.018</v>
      </c>
      <c r="S102" s="0" t="n">
        <v>109.7418426</v>
      </c>
      <c r="T102" s="0" t="n">
        <v>18.92432174</v>
      </c>
      <c r="U102" s="0" t="n">
        <v>0.17385</v>
      </c>
      <c r="V102" s="0" t="n">
        <v>30.37576044</v>
      </c>
      <c r="W102" s="0" t="n">
        <v>2</v>
      </c>
      <c r="X102" s="1" t="n">
        <v>0.828282828</v>
      </c>
      <c r="Y102" s="0" t="n">
        <v>0.720485768</v>
      </c>
      <c r="Z102" s="0" t="n">
        <v>0.461906635</v>
      </c>
      <c r="AA102" s="0" t="n">
        <v>42.77824138</v>
      </c>
      <c r="AB102" s="0" t="n">
        <v>35.448</v>
      </c>
      <c r="AC102" s="0" t="n">
        <v>117.3774834</v>
      </c>
      <c r="AD102" s="0" t="n">
        <f aca="false">AC102*(I102^0.1)</f>
        <v>198.047313024288</v>
      </c>
    </row>
    <row r="103" customFormat="false" ht="15" hidden="false" customHeight="false" outlineLevel="0" collapsed="false">
      <c r="A103" s="0" t="s">
        <v>38</v>
      </c>
      <c r="B103" s="0" t="n">
        <v>102</v>
      </c>
      <c r="C103" s="0" t="s">
        <v>37</v>
      </c>
      <c r="D103" s="0" t="n">
        <v>237</v>
      </c>
      <c r="E103" s="0" t="n">
        <v>8</v>
      </c>
      <c r="F103" s="0" t="n">
        <v>200</v>
      </c>
      <c r="G103" s="0" t="n">
        <v>100</v>
      </c>
      <c r="H103" s="0" t="n">
        <v>189</v>
      </c>
      <c r="I103" s="0" t="n">
        <v>332</v>
      </c>
      <c r="J103" s="0" t="n">
        <v>62.7</v>
      </c>
      <c r="K103" s="0" t="n">
        <v>150</v>
      </c>
      <c r="L103" s="0" t="n">
        <v>4.7</v>
      </c>
      <c r="M103" s="0" t="n">
        <v>0.5</v>
      </c>
      <c r="N103" s="0" t="n">
        <v>126.3</v>
      </c>
      <c r="O103" s="0" t="n">
        <v>4.2</v>
      </c>
      <c r="P103" s="0" t="n">
        <v>172</v>
      </c>
      <c r="Q103" s="0" t="n">
        <v>72.57383966</v>
      </c>
      <c r="R103" s="0" t="n">
        <v>331.2538</v>
      </c>
      <c r="S103" s="0" t="n">
        <v>53.4612124</v>
      </c>
      <c r="T103" s="0" t="n">
        <v>16.7755566</v>
      </c>
      <c r="U103" s="0" t="n">
        <v>0.3165</v>
      </c>
      <c r="V103" s="0" t="n">
        <v>13.92074429</v>
      </c>
      <c r="W103" s="0" t="n">
        <v>1</v>
      </c>
      <c r="X103" s="1" t="n">
        <v>0.848484848</v>
      </c>
      <c r="Y103" s="0" t="n">
        <v>0.730784567</v>
      </c>
      <c r="Z103" s="0" t="n">
        <v>0.47906472</v>
      </c>
      <c r="AA103" s="0" t="n">
        <v>43.30691587</v>
      </c>
      <c r="AB103" s="0" t="n">
        <v>28.35</v>
      </c>
      <c r="AC103" s="0" t="n">
        <v>119.6202532</v>
      </c>
      <c r="AD103" s="0" t="n">
        <f aca="false">AC103*(I103^0.1)</f>
        <v>213.756104229666</v>
      </c>
    </row>
    <row r="104" customFormat="false" ht="15" hidden="false" customHeight="false" outlineLevel="0" collapsed="false">
      <c r="A104" s="0" t="s">
        <v>38</v>
      </c>
      <c r="B104" s="0" t="n">
        <v>103</v>
      </c>
      <c r="C104" s="0" t="s">
        <v>37</v>
      </c>
      <c r="D104" s="0" t="n">
        <v>313</v>
      </c>
      <c r="E104" s="0" t="n">
        <v>8</v>
      </c>
      <c r="F104" s="0" t="n">
        <v>160</v>
      </c>
      <c r="G104" s="0" t="n">
        <v>95</v>
      </c>
      <c r="H104" s="0" t="n">
        <v>183</v>
      </c>
      <c r="I104" s="0" t="n">
        <v>190</v>
      </c>
      <c r="J104" s="0" t="n">
        <v>43.2</v>
      </c>
      <c r="K104" s="0" t="n">
        <v>96</v>
      </c>
      <c r="L104" s="0" t="n">
        <v>6.6</v>
      </c>
      <c r="M104" s="0" t="n">
        <v>0.9</v>
      </c>
      <c r="N104" s="0" t="n">
        <v>139.8</v>
      </c>
      <c r="O104" s="0" t="n">
        <v>5.7</v>
      </c>
      <c r="P104" s="0" t="n">
        <v>235</v>
      </c>
      <c r="Q104" s="0" t="n">
        <v>75.0798722</v>
      </c>
      <c r="R104" s="0" t="n">
        <v>269.3502</v>
      </c>
      <c r="S104" s="0" t="n">
        <v>107.2120898</v>
      </c>
      <c r="T104" s="0" t="n">
        <v>18.53651202</v>
      </c>
      <c r="U104" s="0" t="n">
        <v>0.17415</v>
      </c>
      <c r="V104" s="0" t="n">
        <v>24.83294753</v>
      </c>
      <c r="W104" s="0" t="n">
        <v>1</v>
      </c>
      <c r="X104" s="1" t="n">
        <v>0.737373737</v>
      </c>
      <c r="Y104" s="0" t="n">
        <v>0.686696846</v>
      </c>
      <c r="Z104" s="0" t="n">
        <v>0.465397476</v>
      </c>
      <c r="AA104" s="0" t="n">
        <v>40.15321456</v>
      </c>
      <c r="AB104" s="0" t="n">
        <v>17.568</v>
      </c>
      <c r="AC104" s="0" t="n">
        <v>56.12779553</v>
      </c>
      <c r="AD104" s="0" t="n">
        <f aca="false">AC104*(I104^0.1)</f>
        <v>94.8534966769583</v>
      </c>
    </row>
    <row r="105" customFormat="false" ht="15" hidden="false" customHeight="false" outlineLevel="0" collapsed="false">
      <c r="A105" s="0" t="s">
        <v>38</v>
      </c>
      <c r="B105" s="0" t="n">
        <v>104</v>
      </c>
      <c r="C105" s="0" t="s">
        <v>37</v>
      </c>
      <c r="D105" s="0" t="n">
        <v>222</v>
      </c>
      <c r="E105" s="0" t="n">
        <v>8</v>
      </c>
      <c r="F105" s="0" t="n">
        <v>290</v>
      </c>
      <c r="G105" s="0" t="n">
        <v>130</v>
      </c>
      <c r="H105" s="0" t="n">
        <v>215</v>
      </c>
      <c r="I105" s="0" t="n">
        <v>178</v>
      </c>
      <c r="J105" s="0" t="n">
        <v>25.1</v>
      </c>
      <c r="K105" s="0" t="n">
        <v>114</v>
      </c>
      <c r="L105" s="0" t="n">
        <v>3.8</v>
      </c>
      <c r="M105" s="0" t="n">
        <v>0.8</v>
      </c>
      <c r="N105" s="0" t="n">
        <v>189.9</v>
      </c>
      <c r="O105" s="0" t="n">
        <v>3</v>
      </c>
      <c r="P105" s="0" t="n">
        <v>123</v>
      </c>
      <c r="Q105" s="0" t="n">
        <v>55.40540541</v>
      </c>
      <c r="R105" s="0" t="n">
        <v>500.5334</v>
      </c>
      <c r="S105" s="0" t="n">
        <v>158.5534565</v>
      </c>
      <c r="T105" s="0" t="n">
        <v>25.06667066</v>
      </c>
      <c r="U105" s="0" t="n">
        <v>0.15855</v>
      </c>
      <c r="V105" s="0" t="n">
        <v>16.62857134</v>
      </c>
      <c r="W105" s="0" t="n">
        <v>1</v>
      </c>
      <c r="X105" s="1" t="n">
        <v>0.727272727</v>
      </c>
      <c r="Y105" s="0" t="n">
        <v>0.666167402</v>
      </c>
      <c r="Z105" s="0" t="n">
        <v>0.46070826</v>
      </c>
      <c r="AA105" s="0" t="n">
        <v>45.32832978</v>
      </c>
      <c r="AB105" s="0" t="n">
        <v>24.51</v>
      </c>
      <c r="AC105" s="0" t="n">
        <v>110.4054054</v>
      </c>
      <c r="AD105" s="0" t="n">
        <f aca="false">AC105*(I105^0.1)</f>
        <v>185.36696401445</v>
      </c>
    </row>
    <row r="106" customFormat="false" ht="15" hidden="false" customHeight="false" outlineLevel="0" collapsed="false">
      <c r="A106" s="0" t="s">
        <v>38</v>
      </c>
      <c r="B106" s="0" t="n">
        <v>105</v>
      </c>
      <c r="C106" s="0" t="s">
        <v>37</v>
      </c>
      <c r="D106" s="0" t="n">
        <v>233</v>
      </c>
      <c r="E106" s="0" t="n">
        <v>8</v>
      </c>
      <c r="F106" s="0" t="n">
        <v>240</v>
      </c>
      <c r="G106" s="0" t="n">
        <v>100</v>
      </c>
      <c r="H106" s="0" t="n">
        <v>195</v>
      </c>
      <c r="I106" s="0" t="n">
        <v>190</v>
      </c>
      <c r="J106" s="0" t="n">
        <v>35.5</v>
      </c>
      <c r="K106" s="0" t="n">
        <v>168</v>
      </c>
      <c r="L106" s="0" t="n">
        <v>5.1</v>
      </c>
      <c r="M106" s="0" t="n">
        <v>0.9</v>
      </c>
      <c r="N106" s="0" t="n">
        <v>159.5</v>
      </c>
      <c r="O106" s="0" t="n">
        <v>4.2</v>
      </c>
      <c r="P106" s="0" t="n">
        <v>106</v>
      </c>
      <c r="Q106" s="0" t="n">
        <v>45.49356223</v>
      </c>
      <c r="R106" s="0" t="n">
        <v>352.6526</v>
      </c>
      <c r="S106" s="0" t="n">
        <v>89.56520359</v>
      </c>
      <c r="T106" s="0" t="n">
        <v>17.21837675</v>
      </c>
      <c r="U106" s="0" t="n">
        <v>0.1934</v>
      </c>
      <c r="V106" s="0" t="n">
        <v>21.56325071</v>
      </c>
      <c r="W106" s="0" t="n">
        <v>2</v>
      </c>
      <c r="X106" s="1" t="n">
        <v>0.494949495</v>
      </c>
      <c r="Y106" s="0" t="n">
        <v>0.567609087</v>
      </c>
      <c r="Z106" s="0" t="n">
        <v>0.558003286</v>
      </c>
      <c r="AA106" s="0" t="n">
        <v>43.45106867</v>
      </c>
      <c r="AB106" s="0" t="n">
        <v>32.76</v>
      </c>
      <c r="AC106" s="0" t="n">
        <v>140.6008584</v>
      </c>
      <c r="AD106" s="0" t="n">
        <f aca="false">AC106*(I106^0.1)</f>
        <v>237.60924385305</v>
      </c>
    </row>
    <row r="107" customFormat="false" ht="15" hidden="false" customHeight="false" outlineLevel="0" collapsed="false">
      <c r="A107" s="0" t="s">
        <v>38</v>
      </c>
      <c r="B107" s="0" t="n">
        <v>106</v>
      </c>
      <c r="C107" s="0" t="s">
        <v>37</v>
      </c>
      <c r="D107" s="0" t="n">
        <v>269</v>
      </c>
      <c r="E107" s="0" t="n">
        <v>8</v>
      </c>
      <c r="F107" s="0" t="n">
        <v>225</v>
      </c>
      <c r="G107" s="0" t="n">
        <v>90</v>
      </c>
      <c r="H107" s="0" t="n">
        <v>194</v>
      </c>
      <c r="I107" s="0" t="n">
        <v>253</v>
      </c>
      <c r="J107" s="0" t="n">
        <v>58.7</v>
      </c>
      <c r="K107" s="0" t="n">
        <v>132</v>
      </c>
      <c r="L107" s="0" t="n">
        <v>4.5</v>
      </c>
      <c r="M107" s="0" t="n">
        <v>1</v>
      </c>
      <c r="N107" s="0" t="n">
        <v>135.3</v>
      </c>
      <c r="O107" s="0" t="n">
        <v>3.5</v>
      </c>
      <c r="P107" s="0" t="n">
        <v>116</v>
      </c>
      <c r="Q107" s="0" t="n">
        <v>43.12267658</v>
      </c>
      <c r="R107" s="0" t="n">
        <v>346.5386</v>
      </c>
      <c r="S107" s="0" t="n">
        <v>158.7493305</v>
      </c>
      <c r="T107" s="0" t="n">
        <v>18.23179646</v>
      </c>
      <c r="U107" s="0" t="n">
        <v>0.11555</v>
      </c>
      <c r="V107" s="0" t="n">
        <v>17.01466541</v>
      </c>
      <c r="W107" s="0" t="n">
        <v>2</v>
      </c>
      <c r="X107" s="1" t="n">
        <v>0.828282828</v>
      </c>
      <c r="Y107" s="0" t="n">
        <v>0.662004882</v>
      </c>
      <c r="Z107" s="0" t="n">
        <v>0.498995071</v>
      </c>
      <c r="AA107" s="0" t="n">
        <v>41.76913936</v>
      </c>
      <c r="AB107" s="0" t="n">
        <v>25.608</v>
      </c>
      <c r="AC107" s="0" t="n">
        <v>95.19702602</v>
      </c>
      <c r="AD107" s="0" t="n">
        <f aca="false">AC107*(I107^0.1)</f>
        <v>165.552381768949</v>
      </c>
    </row>
    <row r="108" customFormat="false" ht="15" hidden="false" customHeight="false" outlineLevel="0" collapsed="false">
      <c r="A108" s="0" t="s">
        <v>38</v>
      </c>
      <c r="B108" s="0" t="n">
        <v>107</v>
      </c>
      <c r="C108" s="0" t="s">
        <v>37</v>
      </c>
      <c r="D108" s="0" t="n">
        <v>270</v>
      </c>
      <c r="E108" s="0" t="n">
        <v>8</v>
      </c>
      <c r="F108" s="0" t="n">
        <v>195</v>
      </c>
      <c r="G108" s="0" t="n">
        <v>65</v>
      </c>
      <c r="H108" s="0" t="n">
        <v>181</v>
      </c>
      <c r="I108" s="0" t="n">
        <v>277</v>
      </c>
      <c r="J108" s="0" t="n">
        <v>49.8</v>
      </c>
      <c r="K108" s="0" t="n">
        <v>186</v>
      </c>
      <c r="L108" s="0" t="n">
        <v>4.9</v>
      </c>
      <c r="M108" s="0" t="n">
        <v>0.7</v>
      </c>
      <c r="N108" s="0" t="n">
        <v>131.2</v>
      </c>
      <c r="O108" s="0" t="n">
        <v>4.2</v>
      </c>
      <c r="P108" s="0" t="n">
        <v>188</v>
      </c>
      <c r="Q108" s="0" t="n">
        <v>69.62962963</v>
      </c>
      <c r="R108" s="0" t="n">
        <v>274.3177</v>
      </c>
      <c r="S108" s="0" t="n">
        <v>84.85849975</v>
      </c>
      <c r="T108" s="0" t="n">
        <v>21.68929443</v>
      </c>
      <c r="U108" s="0" t="n">
        <v>0.2566</v>
      </c>
      <c r="V108" s="0" t="n">
        <v>29.67713062</v>
      </c>
      <c r="W108" s="0" t="n">
        <v>6</v>
      </c>
      <c r="X108" s="1" t="n">
        <v>0.808080808</v>
      </c>
      <c r="Y108" s="0" t="n">
        <v>0.735075489</v>
      </c>
      <c r="Z108" s="0" t="n">
        <v>0.462056027</v>
      </c>
      <c r="AA108" s="0" t="n">
        <v>45.29518596</v>
      </c>
      <c r="AB108" s="0" t="n">
        <v>33.666</v>
      </c>
      <c r="AC108" s="0" t="n">
        <v>124.6888889</v>
      </c>
      <c r="AD108" s="0" t="n">
        <f aca="false">AC108*(I108^0.1)</f>
        <v>218.814315707884</v>
      </c>
    </row>
    <row r="109" customFormat="false" ht="15" hidden="false" customHeight="false" outlineLevel="0" collapsed="false">
      <c r="A109" s="0" t="s">
        <v>38</v>
      </c>
      <c r="B109" s="0" t="n">
        <v>108</v>
      </c>
      <c r="C109" s="0" t="s">
        <v>37</v>
      </c>
      <c r="D109" s="0" t="n">
        <v>292</v>
      </c>
      <c r="E109" s="0" t="n">
        <v>8</v>
      </c>
      <c r="F109" s="0" t="n">
        <v>300</v>
      </c>
      <c r="G109" s="0" t="n">
        <v>115</v>
      </c>
      <c r="H109" s="0" t="n">
        <v>203</v>
      </c>
      <c r="I109" s="0" t="n">
        <v>164</v>
      </c>
      <c r="J109" s="0" t="n">
        <v>71.2</v>
      </c>
      <c r="K109" s="0" t="n">
        <v>96</v>
      </c>
      <c r="L109" s="0" t="n">
        <v>7.3</v>
      </c>
      <c r="M109" s="0" t="n">
        <v>0.8</v>
      </c>
      <c r="N109" s="0" t="n">
        <v>131.8</v>
      </c>
      <c r="O109" s="0" t="n">
        <v>6.5</v>
      </c>
      <c r="P109" s="0" t="n">
        <v>178</v>
      </c>
      <c r="Q109" s="0" t="n">
        <v>60.95890411</v>
      </c>
      <c r="R109" s="0" t="n">
        <v>353.4168</v>
      </c>
      <c r="S109" s="0" t="n">
        <v>116.288323</v>
      </c>
      <c r="T109" s="0" t="n">
        <v>17.09973157</v>
      </c>
      <c r="U109" s="0" t="n">
        <v>0.1482</v>
      </c>
      <c r="V109" s="0" t="n">
        <v>21.36351711</v>
      </c>
      <c r="W109" s="0" t="n">
        <v>3</v>
      </c>
      <c r="X109" s="1" t="n">
        <v>0.626262626</v>
      </c>
      <c r="Y109" s="0" t="n">
        <v>0.700137608</v>
      </c>
      <c r="Z109" s="0" t="n">
        <v>0.425723857</v>
      </c>
      <c r="AA109" s="0" t="n">
        <v>41.98832982</v>
      </c>
      <c r="AB109" s="0" t="n">
        <v>19.488</v>
      </c>
      <c r="AC109" s="0" t="n">
        <v>66.73972603</v>
      </c>
      <c r="AD109" s="0" t="n">
        <f aca="false">AC109*(I109^0.1)</f>
        <v>111.139593585212</v>
      </c>
    </row>
    <row r="110" customFormat="false" ht="15" hidden="false" customHeight="false" outlineLevel="0" collapsed="false">
      <c r="A110" s="0" t="s">
        <v>38</v>
      </c>
      <c r="B110" s="0" t="n">
        <v>109</v>
      </c>
      <c r="C110" s="0" t="s">
        <v>37</v>
      </c>
      <c r="D110" s="0" t="n">
        <v>267</v>
      </c>
      <c r="E110" s="0" t="n">
        <v>8</v>
      </c>
      <c r="F110" s="0" t="n">
        <v>190</v>
      </c>
      <c r="G110" s="0" t="n">
        <v>120</v>
      </c>
      <c r="H110" s="0" t="n">
        <v>216</v>
      </c>
      <c r="I110" s="0" t="n">
        <v>301</v>
      </c>
      <c r="J110" s="0" t="n">
        <v>72.8</v>
      </c>
      <c r="K110" s="0" t="n">
        <v>96</v>
      </c>
      <c r="L110" s="0" t="n">
        <v>4.9</v>
      </c>
      <c r="M110" s="0" t="n">
        <v>0.7</v>
      </c>
      <c r="N110" s="0" t="n">
        <v>143.2</v>
      </c>
      <c r="O110" s="0" t="n">
        <v>4.2</v>
      </c>
      <c r="P110" s="0" t="n">
        <v>168</v>
      </c>
      <c r="Q110" s="0" t="n">
        <v>62.92134831</v>
      </c>
      <c r="R110" s="0" t="n">
        <v>458.8822</v>
      </c>
      <c r="S110" s="0" t="n">
        <v>66.81713846</v>
      </c>
      <c r="T110" s="0" t="n">
        <v>18.63814394</v>
      </c>
      <c r="U110" s="0" t="n">
        <v>0.28175</v>
      </c>
      <c r="V110" s="0" t="n">
        <v>19.10754716</v>
      </c>
      <c r="W110" s="0" t="n">
        <v>2</v>
      </c>
      <c r="X110" s="1" t="n">
        <v>0.757575758</v>
      </c>
      <c r="Y110" s="0" t="n">
        <v>0.720058399</v>
      </c>
      <c r="Z110" s="0" t="n">
        <v>0.485655574</v>
      </c>
      <c r="AA110" s="0" t="n">
        <v>41.95789618</v>
      </c>
      <c r="AB110" s="0" t="n">
        <v>20.736</v>
      </c>
      <c r="AC110" s="0" t="n">
        <v>77.66292135</v>
      </c>
      <c r="AD110" s="0" t="n">
        <f aca="false">AC110*(I110^0.1)</f>
        <v>137.426464065258</v>
      </c>
    </row>
    <row r="111" customFormat="false" ht="15" hidden="false" customHeight="false" outlineLevel="0" collapsed="false">
      <c r="A111" s="0" t="s">
        <v>38</v>
      </c>
      <c r="B111" s="0" t="n">
        <v>110</v>
      </c>
      <c r="C111" s="0" t="s">
        <v>37</v>
      </c>
      <c r="D111" s="0" t="n">
        <v>277</v>
      </c>
      <c r="E111" s="0" t="n">
        <v>8</v>
      </c>
      <c r="F111" s="0" t="n">
        <v>320</v>
      </c>
      <c r="G111" s="0" t="n">
        <v>80</v>
      </c>
      <c r="H111" s="0" t="n">
        <v>207</v>
      </c>
      <c r="I111" s="0" t="n">
        <v>155</v>
      </c>
      <c r="J111" s="0" t="n">
        <v>132.5</v>
      </c>
      <c r="K111" s="0" t="n">
        <v>114</v>
      </c>
      <c r="L111" s="0" t="n">
        <v>5.7</v>
      </c>
      <c r="M111" s="0" t="n">
        <v>1.3</v>
      </c>
      <c r="N111" s="0" t="n">
        <v>74.5</v>
      </c>
      <c r="O111" s="0" t="n">
        <v>4.4</v>
      </c>
      <c r="P111" s="0" t="n">
        <v>224</v>
      </c>
      <c r="Q111" s="0" t="n">
        <v>80.86642599</v>
      </c>
      <c r="R111" s="0" t="n">
        <v>355.7095</v>
      </c>
      <c r="S111" s="0" t="n">
        <v>73.16774678</v>
      </c>
      <c r="T111" s="0" t="n">
        <v>9.97584798</v>
      </c>
      <c r="U111" s="0" t="n">
        <v>0.13735</v>
      </c>
      <c r="V111" s="0" t="n">
        <v>28.49026579</v>
      </c>
      <c r="W111" s="0" t="n">
        <v>2</v>
      </c>
      <c r="X111" s="1" t="n">
        <v>0.616161616</v>
      </c>
      <c r="Y111" s="0" t="n">
        <v>0.559496796</v>
      </c>
      <c r="Z111" s="0" t="n">
        <v>0.552659705</v>
      </c>
      <c r="AA111" s="0" t="n">
        <v>44.17688475</v>
      </c>
      <c r="AB111" s="0" t="n">
        <v>23.598</v>
      </c>
      <c r="AC111" s="0" t="n">
        <v>85.19133574</v>
      </c>
      <c r="AD111" s="0" t="n">
        <f aca="false">AC111*(I111^0.1)</f>
        <v>141.068028712483</v>
      </c>
    </row>
    <row r="112" customFormat="false" ht="15" hidden="false" customHeight="false" outlineLevel="0" collapsed="false">
      <c r="A112" s="0" t="s">
        <v>38</v>
      </c>
      <c r="B112" s="0" t="n">
        <v>111</v>
      </c>
      <c r="C112" s="0" t="s">
        <v>37</v>
      </c>
      <c r="D112" s="0" t="n">
        <v>273</v>
      </c>
      <c r="E112" s="0" t="n">
        <v>8</v>
      </c>
      <c r="F112" s="0" t="n">
        <v>295</v>
      </c>
      <c r="G112" s="0" t="n">
        <v>125</v>
      </c>
      <c r="H112" s="0" t="n">
        <v>209</v>
      </c>
      <c r="I112" s="0" t="n">
        <v>198</v>
      </c>
      <c r="J112" s="0" t="n">
        <v>46.3</v>
      </c>
      <c r="K112" s="0" t="n">
        <v>132</v>
      </c>
      <c r="L112" s="0" t="n">
        <v>4.8</v>
      </c>
      <c r="M112" s="0" t="n">
        <v>0.7</v>
      </c>
      <c r="N112" s="0" t="n">
        <v>162.7</v>
      </c>
      <c r="O112" s="0" t="n">
        <v>4.1</v>
      </c>
      <c r="P112" s="0" t="n">
        <v>197</v>
      </c>
      <c r="Q112" s="0" t="n">
        <v>72.16117216</v>
      </c>
      <c r="R112" s="0" t="n">
        <v>471.1101</v>
      </c>
      <c r="S112" s="0" t="n">
        <v>119.5151269</v>
      </c>
      <c r="T112" s="0" t="n">
        <v>21.5958951</v>
      </c>
      <c r="U112" s="0" t="n">
        <v>0.1818</v>
      </c>
      <c r="V112" s="0" t="n">
        <v>27.72643613</v>
      </c>
      <c r="W112" s="0" t="n">
        <v>2</v>
      </c>
      <c r="X112" s="1" t="n">
        <v>0.787878788</v>
      </c>
      <c r="Y112" s="0" t="n">
        <v>0.733326251</v>
      </c>
      <c r="Z112" s="0" t="n">
        <v>0.448719416</v>
      </c>
      <c r="AA112" s="0" t="n">
        <v>42.74589421</v>
      </c>
      <c r="AB112" s="0" t="n">
        <v>27.588</v>
      </c>
      <c r="AC112" s="0" t="n">
        <v>101.0549451</v>
      </c>
      <c r="AD112" s="0" t="n">
        <f aca="false">AC112*(I112^0.1)</f>
        <v>171.48419121992</v>
      </c>
    </row>
    <row r="113" customFormat="false" ht="15" hidden="false" customHeight="false" outlineLevel="0" collapsed="false">
      <c r="A113" s="0" t="s">
        <v>38</v>
      </c>
      <c r="B113" s="0" t="n">
        <v>112</v>
      </c>
      <c r="C113" s="0" t="s">
        <v>37</v>
      </c>
      <c r="D113" s="0" t="n">
        <v>348</v>
      </c>
      <c r="E113" s="0" t="n">
        <v>8</v>
      </c>
      <c r="F113" s="0" t="n">
        <v>200</v>
      </c>
      <c r="G113" s="0" t="n">
        <v>120</v>
      </c>
      <c r="H113" s="0" t="n">
        <v>209</v>
      </c>
      <c r="I113" s="0" t="n">
        <v>202</v>
      </c>
      <c r="J113" s="0" t="n">
        <v>77.6</v>
      </c>
      <c r="K113" s="0" t="n">
        <v>150</v>
      </c>
      <c r="L113" s="0" t="n">
        <v>4.8</v>
      </c>
      <c r="M113" s="0" t="n">
        <v>0.8</v>
      </c>
      <c r="N113" s="0" t="n">
        <v>131.4</v>
      </c>
      <c r="O113" s="0" t="n">
        <v>4</v>
      </c>
      <c r="P113" s="0" t="n">
        <v>205</v>
      </c>
      <c r="Q113" s="0" t="n">
        <v>58.90804598</v>
      </c>
      <c r="R113" s="0" t="n">
        <v>383.9865</v>
      </c>
      <c r="S113" s="0" t="n">
        <v>135.5257306</v>
      </c>
      <c r="T113" s="0" t="n">
        <v>23.57412172</v>
      </c>
      <c r="U113" s="0" t="n">
        <v>0.1743</v>
      </c>
      <c r="V113" s="0" t="n">
        <v>35.65614367</v>
      </c>
      <c r="W113" s="0" t="n">
        <v>2</v>
      </c>
      <c r="X113" s="1" t="n">
        <v>0.707070707</v>
      </c>
      <c r="Y113" s="0" t="n">
        <v>0.680550595</v>
      </c>
      <c r="Z113" s="0" t="n">
        <v>0.474430189</v>
      </c>
      <c r="AA113" s="0" t="n">
        <v>43.15055719</v>
      </c>
      <c r="AB113" s="0" t="n">
        <v>31.35</v>
      </c>
      <c r="AC113" s="0" t="n">
        <v>90.0862069</v>
      </c>
      <c r="AD113" s="0" t="n">
        <f aca="false">AC113*(I113^0.1)</f>
        <v>153.176957198909</v>
      </c>
    </row>
    <row r="114" customFormat="false" ht="15" hidden="false" customHeight="false" outlineLevel="0" collapsed="false">
      <c r="A114" s="0" t="s">
        <v>38</v>
      </c>
      <c r="B114" s="0" t="n">
        <v>113</v>
      </c>
      <c r="C114" s="0" t="s">
        <v>37</v>
      </c>
      <c r="D114" s="0" t="n">
        <v>310</v>
      </c>
      <c r="E114" s="0" t="n">
        <v>8</v>
      </c>
      <c r="F114" s="0" t="n">
        <v>210</v>
      </c>
      <c r="G114" s="0" t="n">
        <v>110</v>
      </c>
      <c r="H114" s="0" t="n">
        <v>196</v>
      </c>
      <c r="I114" s="0" t="n">
        <v>179</v>
      </c>
      <c r="J114" s="0" t="n">
        <v>56.1</v>
      </c>
      <c r="K114" s="0" t="n">
        <v>114</v>
      </c>
      <c r="L114" s="0" t="n">
        <v>6.7</v>
      </c>
      <c r="M114" s="0" t="n">
        <v>1.1</v>
      </c>
      <c r="N114" s="0" t="n">
        <v>139.9</v>
      </c>
      <c r="O114" s="0" t="n">
        <v>5.6</v>
      </c>
      <c r="P114" s="0" t="n">
        <v>198</v>
      </c>
      <c r="Q114" s="0" t="n">
        <v>63.87096774</v>
      </c>
      <c r="R114" s="0" t="n">
        <v>286.5456</v>
      </c>
      <c r="S114" s="0" t="n">
        <v>112.5933293</v>
      </c>
      <c r="T114" s="0" t="n">
        <v>18.12703919</v>
      </c>
      <c r="U114" s="0" t="n">
        <v>0.1621</v>
      </c>
      <c r="V114" s="0" t="n">
        <v>24.83008162</v>
      </c>
      <c r="W114" s="0" t="n">
        <v>2</v>
      </c>
      <c r="X114" s="1" t="n">
        <v>0.878787879</v>
      </c>
      <c r="Y114" s="0" t="n">
        <v>0.765000243</v>
      </c>
      <c r="Z114" s="0" t="n">
        <v>0.430418096</v>
      </c>
      <c r="AA114" s="0" t="n">
        <v>41.67635098</v>
      </c>
      <c r="AB114" s="0" t="n">
        <v>22.344</v>
      </c>
      <c r="AC114" s="0" t="n">
        <v>72.07741935</v>
      </c>
      <c r="AD114" s="0" t="n">
        <f aca="false">AC114*(I114^0.1)</f>
        <v>121.083378967287</v>
      </c>
    </row>
    <row r="115" customFormat="false" ht="15" hidden="false" customHeight="false" outlineLevel="0" collapsed="false">
      <c r="A115" s="0" t="s">
        <v>38</v>
      </c>
      <c r="B115" s="0" t="n">
        <v>114</v>
      </c>
      <c r="C115" s="0" t="s">
        <v>37</v>
      </c>
      <c r="D115" s="0" t="n">
        <v>245</v>
      </c>
      <c r="E115" s="0" t="n">
        <v>8</v>
      </c>
      <c r="F115" s="0" t="n">
        <v>300</v>
      </c>
      <c r="G115" s="0" t="n">
        <v>100</v>
      </c>
      <c r="H115" s="0" t="n">
        <v>204</v>
      </c>
      <c r="I115" s="0" t="n">
        <v>305</v>
      </c>
      <c r="J115" s="0" t="n">
        <v>23.2</v>
      </c>
      <c r="K115" s="0" t="n">
        <v>186</v>
      </c>
      <c r="L115" s="0" t="n">
        <v>4.7</v>
      </c>
      <c r="M115" s="0" t="n">
        <v>0.6</v>
      </c>
      <c r="N115" s="0" t="n">
        <v>180.8</v>
      </c>
      <c r="O115" s="0" t="n">
        <v>4.1</v>
      </c>
      <c r="P115" s="0" t="n">
        <v>89</v>
      </c>
      <c r="Q115" s="0" t="n">
        <v>36.32653061</v>
      </c>
      <c r="R115" s="0" t="n">
        <v>461.175</v>
      </c>
      <c r="S115" s="0" t="n">
        <v>134.7390142</v>
      </c>
      <c r="T115" s="0" t="n">
        <v>29.15030825</v>
      </c>
      <c r="U115" s="0" t="n">
        <v>0.21805</v>
      </c>
      <c r="V115" s="0" t="n">
        <v>11.26894319</v>
      </c>
      <c r="W115" s="0" t="n">
        <v>4</v>
      </c>
      <c r="X115" s="1" t="n">
        <v>0.707070707</v>
      </c>
      <c r="Y115" s="0" t="n">
        <v>0.665219813</v>
      </c>
      <c r="Z115" s="0" t="n">
        <v>0.49051577</v>
      </c>
      <c r="AA115" s="0" t="n">
        <v>43.7554946</v>
      </c>
      <c r="AB115" s="0" t="n">
        <v>37.944</v>
      </c>
      <c r="AC115" s="0" t="n">
        <v>154.8734694</v>
      </c>
      <c r="AD115" s="0" t="n">
        <f aca="false">AC115*(I115^0.1)</f>
        <v>274.414471935984</v>
      </c>
    </row>
    <row r="116" customFormat="false" ht="15" hidden="false" customHeight="false" outlineLevel="0" collapsed="false">
      <c r="A116" s="0" t="s">
        <v>38</v>
      </c>
      <c r="B116" s="0" t="n">
        <v>115</v>
      </c>
      <c r="C116" s="0" t="s">
        <v>41</v>
      </c>
      <c r="D116" s="0" t="n">
        <v>212</v>
      </c>
      <c r="E116" s="0" t="s">
        <v>43</v>
      </c>
      <c r="F116" s="0" t="n">
        <v>240</v>
      </c>
      <c r="G116" s="0" t="n">
        <v>100</v>
      </c>
      <c r="H116" s="0" t="n">
        <v>180</v>
      </c>
      <c r="I116" s="0" t="n">
        <v>500</v>
      </c>
      <c r="J116" s="0" t="n">
        <v>73.3</v>
      </c>
      <c r="K116" s="0" t="n">
        <v>114</v>
      </c>
      <c r="L116" s="0" t="n">
        <v>16.2</v>
      </c>
      <c r="M116" s="0" t="n">
        <v>3</v>
      </c>
      <c r="N116" s="0" t="n">
        <v>106.7</v>
      </c>
      <c r="O116" s="0" t="n">
        <v>13.2</v>
      </c>
      <c r="P116" s="0" t="n">
        <v>138</v>
      </c>
      <c r="Q116" s="0" t="n">
        <v>0.650943396</v>
      </c>
      <c r="R116" s="0" t="n">
        <v>247.5693</v>
      </c>
      <c r="S116" s="0" t="n">
        <v>39.54282475</v>
      </c>
      <c r="T116" s="0" t="n">
        <v>18.79817592</v>
      </c>
      <c r="U116" s="0" t="n">
        <v>0.48035</v>
      </c>
      <c r="V116" s="0" t="n">
        <v>14.43591994</v>
      </c>
      <c r="W116" s="0" t="n">
        <v>5</v>
      </c>
      <c r="X116" s="1" t="n">
        <v>0.769230769</v>
      </c>
      <c r="Y116" s="0" t="n">
        <v>0.656134378</v>
      </c>
      <c r="Z116" s="0" t="n">
        <v>0.398971346</v>
      </c>
      <c r="AA116" s="0" t="n">
        <v>43.75736672</v>
      </c>
      <c r="AB116" s="0" t="n">
        <v>20.52</v>
      </c>
      <c r="AC116" s="0" t="n">
        <v>96.79245283</v>
      </c>
      <c r="AD116" s="0" t="n">
        <f aca="false">AC116*(I116^0.1)</f>
        <v>180.1932406948</v>
      </c>
    </row>
    <row r="117" customFormat="false" ht="15" hidden="false" customHeight="false" outlineLevel="0" collapsed="false">
      <c r="A117" s="0" t="s">
        <v>38</v>
      </c>
      <c r="B117" s="0" t="n">
        <v>116</v>
      </c>
      <c r="C117" s="0" t="s">
        <v>41</v>
      </c>
      <c r="D117" s="0" t="n">
        <v>321</v>
      </c>
      <c r="E117" s="0" t="s">
        <v>43</v>
      </c>
      <c r="F117" s="0" t="n">
        <v>240</v>
      </c>
      <c r="G117" s="0" t="n">
        <v>100</v>
      </c>
      <c r="H117" s="0" t="n">
        <v>160</v>
      </c>
      <c r="I117" s="0" t="n">
        <v>220</v>
      </c>
      <c r="J117" s="0" t="n">
        <v>54</v>
      </c>
      <c r="K117" s="0" t="n">
        <v>114</v>
      </c>
      <c r="L117" s="0" t="n">
        <v>7.6</v>
      </c>
      <c r="M117" s="0" t="n">
        <v>1</v>
      </c>
      <c r="N117" s="0" t="n">
        <v>106</v>
      </c>
      <c r="O117" s="0" t="n">
        <v>6.6</v>
      </c>
      <c r="P117" s="0" t="n">
        <v>100</v>
      </c>
      <c r="Q117" s="0" t="n">
        <v>0.31152648</v>
      </c>
      <c r="R117" s="0" t="n">
        <v>223.1135</v>
      </c>
      <c r="S117" s="0" t="n">
        <v>93.74351949</v>
      </c>
      <c r="T117" s="0" t="n">
        <v>18.86062885</v>
      </c>
      <c r="U117" s="0" t="n">
        <v>0.2028</v>
      </c>
      <c r="V117" s="0" t="n">
        <v>33.50854326</v>
      </c>
      <c r="W117" s="0" t="n">
        <v>4</v>
      </c>
      <c r="X117" s="1" t="n">
        <v>0.492753623</v>
      </c>
      <c r="Y117" s="0" t="n">
        <v>0.601806211</v>
      </c>
      <c r="Z117" s="0" t="n">
        <v>0.513293612</v>
      </c>
      <c r="AA117" s="0" t="n">
        <v>38.07293393</v>
      </c>
      <c r="AB117" s="0" t="n">
        <v>18.24</v>
      </c>
      <c r="AC117" s="0" t="n">
        <v>56.82242991</v>
      </c>
      <c r="AD117" s="0" t="n">
        <f aca="false">AC117*(I117^0.1)</f>
        <v>97.4455631285265</v>
      </c>
    </row>
    <row r="118" customFormat="false" ht="15" hidden="false" customHeight="false" outlineLevel="0" collapsed="false">
      <c r="A118" s="0" t="s">
        <v>39</v>
      </c>
      <c r="B118" s="0" t="n">
        <v>117</v>
      </c>
      <c r="C118" s="0" t="s">
        <v>37</v>
      </c>
      <c r="D118" s="0" t="n">
        <v>302</v>
      </c>
      <c r="E118" s="0" t="n">
        <v>8</v>
      </c>
      <c r="F118" s="0" t="n">
        <v>200</v>
      </c>
      <c r="G118" s="0" t="n">
        <v>125</v>
      </c>
      <c r="H118" s="0" t="n">
        <v>217</v>
      </c>
      <c r="I118" s="0" t="n">
        <v>178</v>
      </c>
      <c r="J118" s="0" t="n">
        <v>6.9</v>
      </c>
      <c r="K118" s="0" t="n">
        <v>114</v>
      </c>
      <c r="L118" s="0" t="n">
        <v>0.3</v>
      </c>
      <c r="M118" s="0" t="n">
        <v>0.2</v>
      </c>
      <c r="N118" s="0" t="n">
        <v>210.1</v>
      </c>
      <c r="O118" s="0" t="n">
        <v>0.1</v>
      </c>
      <c r="P118" s="0" t="n">
        <v>268</v>
      </c>
      <c r="Q118" s="0" t="n">
        <v>0.887417219</v>
      </c>
      <c r="R118" s="0" t="n">
        <v>605.2346</v>
      </c>
      <c r="S118" s="0" t="n">
        <v>182.1463625</v>
      </c>
      <c r="T118" s="0" t="n">
        <v>28.36858626</v>
      </c>
      <c r="U118" s="0" t="n">
        <v>0.1564</v>
      </c>
      <c r="V118" s="0" t="n">
        <v>18.58859069</v>
      </c>
      <c r="W118" s="0" t="n">
        <v>1</v>
      </c>
      <c r="X118" s="1" t="n">
        <v>0.303030303</v>
      </c>
      <c r="Y118" s="0" t="n">
        <v>0.483977555</v>
      </c>
      <c r="Z118" s="0" t="n">
        <v>0.559179807</v>
      </c>
      <c r="AA118" s="0" t="n">
        <v>40.42544106</v>
      </c>
      <c r="AB118" s="0" t="n">
        <v>24.738</v>
      </c>
      <c r="AC118" s="0" t="n">
        <v>81.91390728</v>
      </c>
      <c r="AD118" s="0" t="n">
        <f aca="false">AC118*(I118^0.1)</f>
        <v>137.53069650931</v>
      </c>
    </row>
    <row r="119" customFormat="false" ht="15" hidden="false" customHeight="false" outlineLevel="0" collapsed="false">
      <c r="A119" s="0" t="s">
        <v>39</v>
      </c>
      <c r="B119" s="0" t="n">
        <v>118</v>
      </c>
      <c r="C119" s="0" t="s">
        <v>37</v>
      </c>
      <c r="D119" s="0" t="n">
        <v>268</v>
      </c>
      <c r="E119" s="0" t="n">
        <v>8</v>
      </c>
      <c r="F119" s="0" t="n">
        <v>260</v>
      </c>
      <c r="G119" s="0" t="n">
        <v>110</v>
      </c>
      <c r="H119" s="0" t="n">
        <v>205</v>
      </c>
      <c r="I119" s="0" t="n">
        <v>142</v>
      </c>
      <c r="J119" s="0" t="n">
        <v>50.7</v>
      </c>
      <c r="K119" s="0" t="n">
        <v>132</v>
      </c>
      <c r="L119" s="0" t="n">
        <v>0.2</v>
      </c>
      <c r="M119" s="0" t="n">
        <v>0.2</v>
      </c>
      <c r="N119" s="0" t="n">
        <v>154.3</v>
      </c>
      <c r="O119" s="0" t="n">
        <v>0</v>
      </c>
      <c r="P119" s="0" t="n">
        <v>154</v>
      </c>
      <c r="Q119" s="0" t="n">
        <v>0.574626866</v>
      </c>
      <c r="R119" s="0" t="n">
        <v>633.1295</v>
      </c>
      <c r="S119" s="0" t="n">
        <v>160.0328942</v>
      </c>
      <c r="T119" s="0" t="n">
        <v>20.23482634</v>
      </c>
      <c r="U119" s="0" t="n">
        <v>0.12685</v>
      </c>
      <c r="V119" s="0" t="n">
        <v>98.50127074</v>
      </c>
      <c r="W119" s="0" t="n">
        <v>3</v>
      </c>
      <c r="X119" s="1" t="n">
        <v>0.353535354</v>
      </c>
      <c r="Y119" s="0" t="n">
        <v>0.59392871</v>
      </c>
      <c r="Z119" s="0" t="n">
        <v>0.52544447</v>
      </c>
      <c r="AA119" s="0" t="n">
        <v>37.52526142</v>
      </c>
      <c r="AB119" s="0" t="n">
        <v>27.06</v>
      </c>
      <c r="AC119" s="0" t="n">
        <v>100.9701493</v>
      </c>
      <c r="AD119" s="0" t="n">
        <f aca="false">AC119*(I119^0.1)</f>
        <v>165.737900420867</v>
      </c>
    </row>
    <row r="120" customFormat="false" ht="15" hidden="false" customHeight="false" outlineLevel="0" collapsed="false">
      <c r="A120" s="0" t="s">
        <v>39</v>
      </c>
      <c r="B120" s="0" t="n">
        <v>119</v>
      </c>
      <c r="C120" s="0" t="s">
        <v>37</v>
      </c>
      <c r="D120" s="0" t="n">
        <v>288</v>
      </c>
      <c r="E120" s="0" t="n">
        <v>8</v>
      </c>
      <c r="F120" s="0" t="n">
        <v>140</v>
      </c>
      <c r="G120" s="0" t="n">
        <v>95</v>
      </c>
      <c r="H120" s="0" t="n">
        <v>196</v>
      </c>
      <c r="I120" s="0" t="n">
        <v>168</v>
      </c>
      <c r="J120" s="0" t="n">
        <v>77.8</v>
      </c>
      <c r="K120" s="0" t="n">
        <v>96</v>
      </c>
      <c r="L120" s="0" t="n">
        <v>0.3</v>
      </c>
      <c r="M120" s="0" t="n">
        <v>0.2</v>
      </c>
      <c r="N120" s="0" t="n">
        <v>118.2</v>
      </c>
      <c r="O120" s="0" t="n">
        <v>0.1</v>
      </c>
      <c r="P120" s="0" t="n">
        <v>225</v>
      </c>
      <c r="Q120" s="0" t="n">
        <v>0.78125</v>
      </c>
      <c r="R120" s="0" t="n">
        <v>545.2416</v>
      </c>
      <c r="S120" s="0" t="n">
        <v>106.4393176</v>
      </c>
      <c r="T120" s="0" t="n">
        <v>15.69382326</v>
      </c>
      <c r="U120" s="0" t="n">
        <v>0.1512</v>
      </c>
      <c r="V120" s="0" t="n">
        <v>36.58293907</v>
      </c>
      <c r="W120" s="0" t="n">
        <v>4</v>
      </c>
      <c r="X120" s="1" t="n">
        <v>0.535353535</v>
      </c>
      <c r="Y120" s="0" t="n">
        <v>0.563758495</v>
      </c>
      <c r="Z120" s="0" t="n">
        <v>0.535672202</v>
      </c>
      <c r="AA120" s="0" t="n">
        <v>40.71768105</v>
      </c>
      <c r="AB120" s="0" t="n">
        <v>18.816</v>
      </c>
      <c r="AC120" s="0" t="n">
        <v>65.33333333</v>
      </c>
      <c r="AD120" s="0" t="n">
        <f aca="false">AC120*(I120^0.1)</f>
        <v>109.060063140719</v>
      </c>
    </row>
    <row r="121" customFormat="false" ht="15" hidden="false" customHeight="false" outlineLevel="0" collapsed="false">
      <c r="A121" s="0" t="s">
        <v>39</v>
      </c>
      <c r="B121" s="0" t="n">
        <v>120</v>
      </c>
      <c r="C121" s="0" t="s">
        <v>37</v>
      </c>
      <c r="D121" s="0" t="n">
        <v>303</v>
      </c>
      <c r="E121" s="0" t="n">
        <v>8</v>
      </c>
      <c r="F121" s="0" t="n">
        <v>180</v>
      </c>
      <c r="G121" s="0" t="n">
        <v>100</v>
      </c>
      <c r="H121" s="0" t="n">
        <v>182</v>
      </c>
      <c r="I121" s="0" t="n">
        <v>194</v>
      </c>
      <c r="J121" s="0" t="n">
        <v>3.9</v>
      </c>
      <c r="K121" s="0" t="n">
        <v>114</v>
      </c>
      <c r="L121" s="0" t="n">
        <v>0.4</v>
      </c>
      <c r="M121" s="0" t="n">
        <v>0.2</v>
      </c>
      <c r="N121" s="0" t="n">
        <v>178.1</v>
      </c>
      <c r="O121" s="0" t="n">
        <v>0.2</v>
      </c>
      <c r="P121" s="0" t="n">
        <v>254</v>
      </c>
      <c r="Q121" s="0" t="n">
        <v>0.838283828</v>
      </c>
      <c r="R121" s="0" t="n">
        <v>468.8174</v>
      </c>
      <c r="S121" s="0" t="n">
        <v>136.7058171</v>
      </c>
      <c r="T121" s="0" t="n">
        <v>24.20996608</v>
      </c>
      <c r="U121" s="0" t="n">
        <v>0.17805</v>
      </c>
      <c r="V121" s="0" t="n">
        <v>14.01990581</v>
      </c>
      <c r="W121" s="0" t="n">
        <v>2</v>
      </c>
      <c r="X121" s="1" t="n">
        <v>0.161616162</v>
      </c>
      <c r="Y121" s="0" t="n">
        <v>0.528269544</v>
      </c>
      <c r="Z121" s="0" t="n">
        <v>0.589443731</v>
      </c>
      <c r="AA121" s="0" t="n">
        <v>36.90355553</v>
      </c>
      <c r="AB121" s="0" t="n">
        <v>20.748</v>
      </c>
      <c r="AC121" s="0" t="n">
        <v>68.47524752</v>
      </c>
      <c r="AD121" s="0" t="n">
        <f aca="false">AC121*(I121^0.1)</f>
        <v>115.961489138358</v>
      </c>
    </row>
    <row r="122" customFormat="false" ht="15" hidden="false" customHeight="false" outlineLevel="0" collapsed="false">
      <c r="A122" s="0" t="s">
        <v>39</v>
      </c>
      <c r="B122" s="0" t="n">
        <v>121</v>
      </c>
      <c r="C122" s="0" t="s">
        <v>37</v>
      </c>
      <c r="D122" s="0" t="n">
        <v>339</v>
      </c>
      <c r="E122" s="0" t="n">
        <v>8</v>
      </c>
      <c r="F122" s="0" t="n">
        <v>310</v>
      </c>
      <c r="G122" s="0" t="n">
        <v>110</v>
      </c>
      <c r="H122" s="0" t="n">
        <v>216</v>
      </c>
      <c r="I122" s="0" t="n">
        <v>115</v>
      </c>
      <c r="J122" s="0" t="n">
        <v>118.5</v>
      </c>
      <c r="K122" s="0" t="n">
        <v>96</v>
      </c>
      <c r="L122" s="0" t="n">
        <v>0.3</v>
      </c>
      <c r="M122" s="0" t="n">
        <v>0.2</v>
      </c>
      <c r="N122" s="0" t="n">
        <v>97.5</v>
      </c>
      <c r="O122" s="0" t="n">
        <v>0.1</v>
      </c>
      <c r="P122" s="0" t="n">
        <v>291</v>
      </c>
      <c r="Q122" s="0" t="n">
        <v>0.85840708</v>
      </c>
      <c r="R122" s="0" t="n">
        <v>559.3801</v>
      </c>
      <c r="S122" s="0" t="n">
        <v>138.0793836</v>
      </c>
      <c r="T122" s="0" t="n">
        <v>12.80633034</v>
      </c>
      <c r="U122" s="0" t="n">
        <v>0.0987</v>
      </c>
      <c r="V122" s="0" t="n">
        <v>40.45516224</v>
      </c>
      <c r="W122" s="0" t="n">
        <v>3</v>
      </c>
      <c r="X122" s="1" t="n">
        <v>0.404040404</v>
      </c>
      <c r="Y122" s="0" t="n">
        <v>0.608577165</v>
      </c>
      <c r="Z122" s="0" t="n">
        <v>0.539161184</v>
      </c>
      <c r="AA122" s="0" t="n">
        <v>41.65742407</v>
      </c>
      <c r="AB122" s="0" t="n">
        <v>20.736</v>
      </c>
      <c r="AC122" s="0" t="n">
        <v>61.16814159</v>
      </c>
      <c r="AD122" s="0" t="n">
        <f aca="false">AC122*(I122^0.1)</f>
        <v>98.3094055390509</v>
      </c>
    </row>
    <row r="123" customFormat="false" ht="15" hidden="false" customHeight="false" outlineLevel="0" collapsed="false">
      <c r="A123" s="0" t="s">
        <v>39</v>
      </c>
      <c r="B123" s="0" t="n">
        <v>122</v>
      </c>
      <c r="C123" s="0" t="s">
        <v>37</v>
      </c>
      <c r="D123" s="0" t="n">
        <v>304</v>
      </c>
      <c r="E123" s="0" t="n">
        <v>8</v>
      </c>
      <c r="F123" s="0" t="n">
        <v>180</v>
      </c>
      <c r="G123" s="0" t="n">
        <v>120</v>
      </c>
      <c r="H123" s="0" t="n">
        <v>188</v>
      </c>
      <c r="I123" s="0" t="n">
        <v>193</v>
      </c>
      <c r="J123" s="0" t="n">
        <v>25.5</v>
      </c>
      <c r="K123" s="0" t="n">
        <v>132</v>
      </c>
      <c r="L123" s="0" t="n">
        <v>0.2</v>
      </c>
      <c r="M123" s="0" t="n">
        <v>0.2</v>
      </c>
      <c r="N123" s="0" t="n">
        <v>162.5</v>
      </c>
      <c r="O123" s="0" t="n">
        <v>0</v>
      </c>
      <c r="P123" s="0" t="n">
        <v>194</v>
      </c>
      <c r="Q123" s="0" t="n">
        <v>0.638157895</v>
      </c>
      <c r="R123" s="0" t="n">
        <v>516.9646</v>
      </c>
      <c r="S123" s="0" t="n">
        <v>127.4651712</v>
      </c>
      <c r="T123" s="0" t="n">
        <v>22.28029213</v>
      </c>
      <c r="U123" s="0" t="n">
        <v>0.1755</v>
      </c>
      <c r="V123" s="0" t="n">
        <v>20.8024409</v>
      </c>
      <c r="W123" s="0" t="n">
        <v>4</v>
      </c>
      <c r="X123" s="1" t="n">
        <v>0.090909091</v>
      </c>
      <c r="Y123" s="0" t="n">
        <v>0.428924719</v>
      </c>
      <c r="Z123" s="0" t="n">
        <v>0.773616507</v>
      </c>
      <c r="AA123" s="0" t="n">
        <v>45.15499205</v>
      </c>
      <c r="AB123" s="0" t="n">
        <v>24.816</v>
      </c>
      <c r="AC123" s="0" t="n">
        <v>81.63157895</v>
      </c>
      <c r="AD123" s="0" t="n">
        <f aca="false">AC123*(I123^0.1)</f>
        <v>138.170054143894</v>
      </c>
    </row>
    <row r="124" customFormat="false" ht="15" hidden="false" customHeight="false" outlineLevel="0" collapsed="false">
      <c r="A124" s="0" t="s">
        <v>39</v>
      </c>
      <c r="B124" s="0" t="n">
        <v>123</v>
      </c>
      <c r="C124" s="0" t="s">
        <v>37</v>
      </c>
      <c r="D124" s="0" t="n">
        <v>271</v>
      </c>
      <c r="E124" s="0" t="n">
        <v>8</v>
      </c>
      <c r="F124" s="0" t="n">
        <v>150</v>
      </c>
      <c r="G124" s="0" t="n">
        <v>90</v>
      </c>
      <c r="H124" s="0" t="n">
        <v>194</v>
      </c>
      <c r="I124" s="0" t="n">
        <v>105</v>
      </c>
      <c r="J124" s="0" t="n">
        <v>89.7</v>
      </c>
      <c r="K124" s="0" t="n">
        <v>114</v>
      </c>
      <c r="L124" s="0" t="n">
        <v>0.2</v>
      </c>
      <c r="M124" s="0" t="n">
        <v>0.2</v>
      </c>
      <c r="N124" s="0" t="n">
        <v>104.3</v>
      </c>
      <c r="O124" s="0" t="n">
        <v>0</v>
      </c>
      <c r="P124" s="0" t="n">
        <v>249</v>
      </c>
      <c r="Q124" s="0" t="n">
        <v>0.918819188</v>
      </c>
      <c r="R124" s="0" t="n">
        <v>513.9077</v>
      </c>
      <c r="S124" s="0" t="n">
        <v>157.4191369</v>
      </c>
      <c r="T124" s="0" t="n">
        <v>13.81300197</v>
      </c>
      <c r="U124" s="0" t="n">
        <v>0.08815</v>
      </c>
      <c r="V124" s="0" t="n">
        <v>43.40834815</v>
      </c>
      <c r="W124" s="0" t="n">
        <v>2</v>
      </c>
      <c r="X124" s="1" t="n">
        <v>0.383838384</v>
      </c>
      <c r="Y124" s="0" t="n">
        <v>0.573695262</v>
      </c>
      <c r="Z124" s="0" t="n">
        <v>0.463201241</v>
      </c>
      <c r="AA124" s="0" t="n">
        <v>39.09255273</v>
      </c>
      <c r="AB124" s="0" t="n">
        <v>22.116</v>
      </c>
      <c r="AC124" s="0" t="n">
        <v>81.60885609</v>
      </c>
      <c r="AD124" s="0" t="n">
        <f aca="false">AC124*(I124^0.1)</f>
        <v>129.973920866471</v>
      </c>
    </row>
    <row r="125" customFormat="false" ht="15" hidden="false" customHeight="false" outlineLevel="0" collapsed="false">
      <c r="A125" s="0" t="s">
        <v>39</v>
      </c>
      <c r="B125" s="0" t="n">
        <v>124</v>
      </c>
      <c r="C125" s="0" t="s">
        <v>37</v>
      </c>
      <c r="D125" s="0" t="n">
        <v>273</v>
      </c>
      <c r="E125" s="0" t="n">
        <v>8</v>
      </c>
      <c r="F125" s="0" t="n">
        <v>205</v>
      </c>
      <c r="G125" s="0" t="n">
        <v>105</v>
      </c>
      <c r="H125" s="0" t="n">
        <v>214</v>
      </c>
      <c r="I125" s="0" t="n">
        <v>238</v>
      </c>
      <c r="J125" s="0" t="n">
        <v>62.8</v>
      </c>
      <c r="K125" s="0" t="n">
        <v>96</v>
      </c>
      <c r="L125" s="0" t="n">
        <v>0.3</v>
      </c>
      <c r="M125" s="0" t="n">
        <v>0.2</v>
      </c>
      <c r="N125" s="0" t="n">
        <v>151.2</v>
      </c>
      <c r="O125" s="0" t="n">
        <v>0.1</v>
      </c>
      <c r="P125" s="0" t="n">
        <v>228</v>
      </c>
      <c r="Q125" s="0" t="n">
        <v>0.835164835</v>
      </c>
      <c r="R125" s="0" t="n">
        <v>615.1698</v>
      </c>
      <c r="S125" s="0" t="n">
        <v>102.6233365</v>
      </c>
      <c r="T125" s="0" t="n">
        <v>19.98011305</v>
      </c>
      <c r="U125" s="0" t="n">
        <v>0.2189</v>
      </c>
      <c r="V125" s="0" t="n">
        <v>34.21894349</v>
      </c>
      <c r="W125" s="0" t="n">
        <v>4</v>
      </c>
      <c r="X125" s="1" t="n">
        <v>0.292929293</v>
      </c>
      <c r="Y125" s="0" t="n">
        <v>0.545200211</v>
      </c>
      <c r="Z125" s="0" t="n">
        <v>0.553887956</v>
      </c>
      <c r="AA125" s="0" t="n">
        <v>43.7576495</v>
      </c>
      <c r="AB125" s="0" t="n">
        <v>20.544</v>
      </c>
      <c r="AC125" s="0" t="n">
        <v>75.25274725</v>
      </c>
      <c r="AD125" s="0" t="n">
        <f aca="false">AC125*(I125^0.1)</f>
        <v>130.070872975502</v>
      </c>
    </row>
    <row r="126" customFormat="false" ht="15" hidden="false" customHeight="false" outlineLevel="0" collapsed="false">
      <c r="A126" s="0" t="s">
        <v>39</v>
      </c>
      <c r="B126" s="0" t="n">
        <v>125</v>
      </c>
      <c r="C126" s="0" t="s">
        <v>37</v>
      </c>
      <c r="D126" s="0" t="n">
        <v>283</v>
      </c>
      <c r="E126" s="0" t="n">
        <v>8</v>
      </c>
      <c r="F126" s="0" t="n">
        <v>300</v>
      </c>
      <c r="G126" s="0" t="n">
        <v>140</v>
      </c>
      <c r="H126" s="0" t="n">
        <v>225</v>
      </c>
      <c r="I126" s="0" t="n">
        <v>137</v>
      </c>
      <c r="J126" s="0" t="n">
        <v>85.1</v>
      </c>
      <c r="K126" s="0" t="n">
        <v>114</v>
      </c>
      <c r="L126" s="0" t="n">
        <v>0.3</v>
      </c>
      <c r="M126" s="0" t="n">
        <v>0.2</v>
      </c>
      <c r="N126" s="0" t="n">
        <v>139.9</v>
      </c>
      <c r="O126" s="0" t="n">
        <v>0.1</v>
      </c>
      <c r="P126" s="0" t="n">
        <v>215</v>
      </c>
      <c r="Q126" s="0" t="n">
        <v>0.759717315</v>
      </c>
      <c r="R126" s="0" t="n">
        <v>649.9428</v>
      </c>
      <c r="S126" s="0" t="n">
        <v>153.6433625</v>
      </c>
      <c r="T126" s="0" t="n">
        <v>18.22155545</v>
      </c>
      <c r="U126" s="0" t="n">
        <v>0.11915</v>
      </c>
      <c r="V126" s="0" t="n">
        <v>39.98794388</v>
      </c>
      <c r="W126" s="0" t="n">
        <v>2</v>
      </c>
      <c r="X126" s="1" t="n">
        <v>0.434343434</v>
      </c>
      <c r="Y126" s="0" t="n">
        <v>0.527490645</v>
      </c>
      <c r="Z126" s="0" t="n">
        <v>0.533435351</v>
      </c>
      <c r="AA126" s="0" t="n">
        <v>39.97405998</v>
      </c>
      <c r="AB126" s="0" t="n">
        <v>25.65</v>
      </c>
      <c r="AC126" s="0" t="n">
        <v>90.6360424</v>
      </c>
      <c r="AD126" s="0" t="n">
        <f aca="false">AC126*(I126^0.1)</f>
        <v>148.242588816321</v>
      </c>
    </row>
    <row r="127" customFormat="false" ht="15" hidden="false" customHeight="false" outlineLevel="0" collapsed="false">
      <c r="A127" s="0" t="s">
        <v>39</v>
      </c>
      <c r="B127" s="0" t="n">
        <v>126</v>
      </c>
      <c r="C127" s="0" t="s">
        <v>37</v>
      </c>
      <c r="D127" s="0" t="n">
        <v>246</v>
      </c>
      <c r="E127" s="0" t="n">
        <v>8</v>
      </c>
      <c r="F127" s="0" t="n">
        <v>180</v>
      </c>
      <c r="G127" s="0" t="n">
        <v>100</v>
      </c>
      <c r="H127" s="0" t="n">
        <v>200</v>
      </c>
      <c r="I127" s="0" t="n">
        <v>71</v>
      </c>
      <c r="J127" s="0" t="n">
        <v>139</v>
      </c>
      <c r="K127" s="0" t="n">
        <v>96</v>
      </c>
      <c r="L127" s="0" t="n">
        <v>0.2</v>
      </c>
      <c r="M127" s="0" t="n">
        <v>0.2</v>
      </c>
      <c r="N127" s="0" t="n">
        <v>61</v>
      </c>
      <c r="O127" s="0" t="n">
        <v>0</v>
      </c>
      <c r="P127" s="0" t="n">
        <v>189</v>
      </c>
      <c r="Q127" s="0" t="n">
        <v>0.768292683</v>
      </c>
      <c r="R127" s="0" t="n">
        <v>537.2171</v>
      </c>
      <c r="S127" s="0" t="n">
        <v>280.9072054</v>
      </c>
      <c r="T127" s="0" t="n">
        <v>7.907104264</v>
      </c>
      <c r="U127" s="0" t="n">
        <v>0.02835</v>
      </c>
      <c r="V127" s="0" t="n">
        <v>63.69680217</v>
      </c>
      <c r="W127" s="0" t="n">
        <v>1</v>
      </c>
      <c r="X127" s="1" t="n">
        <v>0.161616162</v>
      </c>
      <c r="Y127" s="0" t="n">
        <v>0.523839607</v>
      </c>
      <c r="Z127" s="0" t="n">
        <v>0.683196747</v>
      </c>
      <c r="AA127" s="0" t="n">
        <v>42.83500469</v>
      </c>
      <c r="AB127" s="0" t="n">
        <v>19.2</v>
      </c>
      <c r="AC127" s="0" t="n">
        <v>78.04878049</v>
      </c>
      <c r="AD127" s="0" t="n">
        <f aca="false">AC127*(I127^0.1)</f>
        <v>119.534138669508</v>
      </c>
    </row>
    <row r="128" customFormat="false" ht="15" hidden="false" customHeight="false" outlineLevel="0" collapsed="false">
      <c r="A128" s="0" t="s">
        <v>39</v>
      </c>
      <c r="B128" s="0" t="n">
        <v>127</v>
      </c>
      <c r="C128" s="0" t="s">
        <v>37</v>
      </c>
      <c r="D128" s="0" t="n">
        <v>282</v>
      </c>
      <c r="E128" s="0" t="n">
        <v>8</v>
      </c>
      <c r="F128" s="0" t="n">
        <v>300</v>
      </c>
      <c r="G128" s="0" t="n">
        <v>140</v>
      </c>
      <c r="H128" s="0" t="n">
        <v>211</v>
      </c>
      <c r="I128" s="0" t="n">
        <v>136</v>
      </c>
      <c r="J128" s="0" t="n">
        <v>36.7</v>
      </c>
      <c r="K128" s="0" t="n">
        <v>132</v>
      </c>
      <c r="L128" s="0" t="n">
        <v>0.3</v>
      </c>
      <c r="M128" s="0" t="n">
        <v>0.2</v>
      </c>
      <c r="N128" s="0" t="n">
        <v>174.3</v>
      </c>
      <c r="O128" s="0" t="n">
        <v>0.1</v>
      </c>
      <c r="P128" s="0" t="n">
        <v>174</v>
      </c>
      <c r="Q128" s="0" t="n">
        <v>0.617021277</v>
      </c>
      <c r="R128" s="0" t="n">
        <v>604.8525</v>
      </c>
      <c r="S128" s="0" t="n">
        <v>187.983265</v>
      </c>
      <c r="T128" s="0" t="n">
        <v>22.47281631</v>
      </c>
      <c r="U128" s="0" t="n">
        <v>0.12025</v>
      </c>
      <c r="V128" s="0" t="n">
        <v>44.33193156</v>
      </c>
      <c r="W128" s="0" t="n">
        <v>2</v>
      </c>
      <c r="X128" s="1" t="n">
        <v>0.484848485</v>
      </c>
      <c r="Y128" s="0" t="n">
        <v>0.551285973</v>
      </c>
      <c r="Z128" s="0" t="n">
        <v>0.564517873</v>
      </c>
      <c r="AA128" s="0" t="n">
        <v>35.47879641</v>
      </c>
      <c r="AB128" s="0" t="n">
        <v>27.852</v>
      </c>
      <c r="AC128" s="0" t="n">
        <v>98.76595745</v>
      </c>
      <c r="AD128" s="0" t="n">
        <f aca="false">AC128*(I128^0.1)</f>
        <v>161.421422089671</v>
      </c>
    </row>
    <row r="129" customFormat="false" ht="15" hidden="false" customHeight="false" outlineLevel="0" collapsed="false">
      <c r="A129" s="0" t="s">
        <v>39</v>
      </c>
      <c r="B129" s="0" t="n">
        <v>128</v>
      </c>
      <c r="C129" s="0" t="s">
        <v>37</v>
      </c>
      <c r="D129" s="0" t="n">
        <v>261</v>
      </c>
      <c r="E129" s="0" t="n">
        <v>8</v>
      </c>
      <c r="F129" s="0" t="n">
        <v>285</v>
      </c>
      <c r="G129" s="0" t="n">
        <v>125</v>
      </c>
      <c r="H129" s="0" t="n">
        <v>218</v>
      </c>
      <c r="I129" s="0" t="n">
        <v>179</v>
      </c>
      <c r="J129" s="0" t="n">
        <v>62.1</v>
      </c>
      <c r="K129" s="0" t="n">
        <v>114</v>
      </c>
      <c r="L129" s="0" t="n">
        <v>0.3</v>
      </c>
      <c r="M129" s="0" t="n">
        <v>0.3</v>
      </c>
      <c r="N129" s="0" t="n">
        <v>155.9</v>
      </c>
      <c r="O129" s="0" t="n">
        <v>0</v>
      </c>
      <c r="P129" s="0" t="n">
        <v>231</v>
      </c>
      <c r="Q129" s="0" t="n">
        <v>0.885057471</v>
      </c>
      <c r="R129" s="0" t="n">
        <v>571.608</v>
      </c>
      <c r="S129" s="0" t="n">
        <v>190.7464112</v>
      </c>
      <c r="T129" s="0" t="n">
        <v>20.13277067</v>
      </c>
      <c r="U129" s="0" t="n">
        <v>0.1064</v>
      </c>
      <c r="V129" s="0" t="n">
        <v>12.553253</v>
      </c>
      <c r="W129" s="0" t="n">
        <v>2</v>
      </c>
      <c r="X129" s="1" t="n">
        <v>0.454545455</v>
      </c>
      <c r="Y129" s="0" t="n">
        <v>0.572972389</v>
      </c>
      <c r="Z129" s="0" t="n">
        <v>0.52710985</v>
      </c>
      <c r="AA129" s="0" t="n">
        <v>39.50436688</v>
      </c>
      <c r="AB129" s="0" t="n">
        <v>24.852</v>
      </c>
      <c r="AC129" s="0" t="n">
        <v>95.2183908</v>
      </c>
      <c r="AD129" s="0" t="n">
        <f aca="false">AC129*(I129^0.1)</f>
        <v>159.958064562582</v>
      </c>
    </row>
    <row r="130" customFormat="false" ht="15" hidden="false" customHeight="false" outlineLevel="0" collapsed="false">
      <c r="A130" s="0" t="s">
        <v>39</v>
      </c>
      <c r="B130" s="0" t="n">
        <v>129</v>
      </c>
      <c r="C130" s="0" t="s">
        <v>37</v>
      </c>
      <c r="D130" s="0" t="n">
        <v>302</v>
      </c>
      <c r="E130" s="0" t="n">
        <v>8</v>
      </c>
      <c r="F130" s="0" t="n">
        <v>210</v>
      </c>
      <c r="G130" s="0" t="n">
        <v>105</v>
      </c>
      <c r="H130" s="0" t="n">
        <v>185</v>
      </c>
      <c r="I130" s="0" t="n">
        <v>298</v>
      </c>
      <c r="J130" s="0" t="n">
        <v>40.8</v>
      </c>
      <c r="K130" s="0" t="n">
        <v>96</v>
      </c>
      <c r="L130" s="0" t="n">
        <v>0.3</v>
      </c>
      <c r="M130" s="0" t="n">
        <v>0.2</v>
      </c>
      <c r="N130" s="0" t="n">
        <v>144.2</v>
      </c>
      <c r="O130" s="0" t="n">
        <v>0.1</v>
      </c>
      <c r="P130" s="0" t="n">
        <v>271</v>
      </c>
      <c r="Q130" s="0" t="n">
        <v>0.897350993</v>
      </c>
      <c r="R130" s="0" t="n">
        <v>463.0856</v>
      </c>
      <c r="S130" s="0" t="n">
        <v>67.72805777</v>
      </c>
      <c r="T130" s="0" t="n">
        <v>19.03790485</v>
      </c>
      <c r="U130" s="0" t="n">
        <v>0.28295</v>
      </c>
      <c r="V130" s="0" t="n">
        <v>22.80021272</v>
      </c>
      <c r="W130" s="0" t="n">
        <v>2</v>
      </c>
      <c r="X130" s="1" t="n">
        <v>0.383838384</v>
      </c>
      <c r="Y130" s="0" t="n">
        <v>0.623981441</v>
      </c>
      <c r="Z130" s="0" t="n">
        <v>0.511167136</v>
      </c>
      <c r="AA130" s="0" t="n">
        <v>39.70364894</v>
      </c>
      <c r="AB130" s="0" t="n">
        <v>17.76</v>
      </c>
      <c r="AC130" s="0" t="n">
        <v>58.80794702</v>
      </c>
      <c r="AD130" s="0" t="n">
        <f aca="false">AC130*(I130^0.1)</f>
        <v>103.957935172266</v>
      </c>
    </row>
    <row r="131" customFormat="false" ht="15" hidden="false" customHeight="false" outlineLevel="0" collapsed="false">
      <c r="A131" s="0" t="s">
        <v>39</v>
      </c>
      <c r="B131" s="0" t="n">
        <v>130</v>
      </c>
      <c r="C131" s="0" t="s">
        <v>37</v>
      </c>
      <c r="D131" s="0" t="n">
        <v>258</v>
      </c>
      <c r="E131" s="0" t="n">
        <v>8</v>
      </c>
      <c r="F131" s="0" t="n">
        <v>240</v>
      </c>
      <c r="G131" s="0" t="n">
        <v>80</v>
      </c>
      <c r="H131" s="0" t="n">
        <v>210</v>
      </c>
      <c r="I131" s="0" t="n">
        <v>212</v>
      </c>
      <c r="J131" s="0" t="n">
        <v>26.8</v>
      </c>
      <c r="K131" s="0" t="n">
        <v>96</v>
      </c>
      <c r="L131" s="0" t="n">
        <v>0.3</v>
      </c>
      <c r="M131" s="0" t="n">
        <v>0.2</v>
      </c>
      <c r="N131" s="0" t="n">
        <v>183.2</v>
      </c>
      <c r="O131" s="0" t="n">
        <v>0.1</v>
      </c>
      <c r="P131" s="0" t="n">
        <v>185</v>
      </c>
      <c r="Q131" s="0" t="n">
        <v>0.717054264</v>
      </c>
      <c r="R131" s="0" t="n">
        <v>601.0313</v>
      </c>
      <c r="S131" s="0" t="n">
        <v>124.2798611</v>
      </c>
      <c r="T131" s="0" t="n">
        <v>24.2464397</v>
      </c>
      <c r="U131" s="0" t="n">
        <v>0.196</v>
      </c>
      <c r="V131" s="0" t="n">
        <v>20.20365933</v>
      </c>
      <c r="W131" s="0" t="n">
        <v>2</v>
      </c>
      <c r="X131" s="1" t="n">
        <v>0.202020202</v>
      </c>
      <c r="Y131" s="0" t="n">
        <v>0.523004091</v>
      </c>
      <c r="Z131" s="0" t="n">
        <v>0.560378381</v>
      </c>
      <c r="AA131" s="0" t="n">
        <v>38.85941264</v>
      </c>
      <c r="AB131" s="0" t="n">
        <v>20.16</v>
      </c>
      <c r="AC131" s="0" t="n">
        <v>78.13953488</v>
      </c>
      <c r="AD131" s="0" t="n">
        <f aca="false">AC131*(I131^0.1)</f>
        <v>133.507113983075</v>
      </c>
    </row>
    <row r="132" customFormat="false" ht="15" hidden="false" customHeight="false" outlineLevel="0" collapsed="false">
      <c r="A132" s="0" t="s">
        <v>39</v>
      </c>
      <c r="B132" s="0" t="n">
        <v>131</v>
      </c>
      <c r="C132" s="0" t="s">
        <v>37</v>
      </c>
      <c r="D132" s="0" t="n">
        <v>311</v>
      </c>
      <c r="E132" s="0" t="n">
        <v>8</v>
      </c>
      <c r="F132" s="0" t="n">
        <v>220</v>
      </c>
      <c r="G132" s="0" t="n">
        <v>110</v>
      </c>
      <c r="H132" s="0" t="n">
        <v>207</v>
      </c>
      <c r="I132" s="0" t="n">
        <v>185</v>
      </c>
      <c r="J132" s="0" t="n">
        <v>91.4</v>
      </c>
      <c r="K132" s="0" t="n">
        <v>96</v>
      </c>
      <c r="L132" s="0" t="n">
        <v>0.3</v>
      </c>
      <c r="M132" s="0" t="n">
        <v>0.2</v>
      </c>
      <c r="N132" s="0" t="n">
        <v>115.6</v>
      </c>
      <c r="O132" s="0" t="n">
        <v>0.1</v>
      </c>
      <c r="P132" s="0" t="n">
        <v>243</v>
      </c>
      <c r="Q132" s="0" t="n">
        <v>0.781350482</v>
      </c>
      <c r="R132" s="0" t="n">
        <v>548.2986</v>
      </c>
      <c r="S132" s="0" t="n">
        <v>91.52599471</v>
      </c>
      <c r="T132" s="0" t="n">
        <v>15.20642083</v>
      </c>
      <c r="U132" s="0" t="n">
        <v>0.16745</v>
      </c>
      <c r="V132" s="0" t="n">
        <v>29.65917203</v>
      </c>
      <c r="W132" s="0" t="n">
        <v>2</v>
      </c>
      <c r="X132" s="1" t="n">
        <v>0.434343434</v>
      </c>
      <c r="Y132" s="0" t="n">
        <v>0.570242319</v>
      </c>
      <c r="Z132" s="0" t="n">
        <v>0.49954756</v>
      </c>
      <c r="AA132" s="0" t="n">
        <v>39.0553186</v>
      </c>
      <c r="AB132" s="0" t="n">
        <v>19.872</v>
      </c>
      <c r="AC132" s="0" t="n">
        <v>63.89710611</v>
      </c>
      <c r="AD132" s="0" t="n">
        <f aca="false">AC132*(I132^0.1)</f>
        <v>107.695699722864</v>
      </c>
    </row>
    <row r="133" customFormat="false" ht="15" hidden="false" customHeight="false" outlineLevel="0" collapsed="false">
      <c r="A133" s="0" t="s">
        <v>39</v>
      </c>
      <c r="B133" s="0" t="n">
        <v>132</v>
      </c>
      <c r="C133" s="0" t="s">
        <v>37</v>
      </c>
      <c r="D133" s="0" t="n">
        <v>327</v>
      </c>
      <c r="E133" s="0" t="n">
        <v>8</v>
      </c>
      <c r="F133" s="0" t="n">
        <v>210</v>
      </c>
      <c r="G133" s="0" t="n">
        <v>80</v>
      </c>
      <c r="H133" s="0" t="n">
        <v>204</v>
      </c>
      <c r="I133" s="0" t="n">
        <v>242</v>
      </c>
      <c r="J133" s="0" t="n">
        <v>70.4</v>
      </c>
      <c r="K133" s="0" t="n">
        <v>132</v>
      </c>
      <c r="L133" s="0" t="n">
        <v>0.3</v>
      </c>
      <c r="M133" s="0" t="n">
        <v>0.2</v>
      </c>
      <c r="N133" s="0" t="n">
        <v>133.6</v>
      </c>
      <c r="O133" s="0" t="n">
        <v>0.1</v>
      </c>
      <c r="P133" s="0" t="n">
        <v>272</v>
      </c>
      <c r="Q133" s="0" t="n">
        <v>0.831804281</v>
      </c>
      <c r="R133" s="0" t="n">
        <v>564.3477</v>
      </c>
      <c r="S133" s="0" t="n">
        <v>79.32638338</v>
      </c>
      <c r="T133" s="0" t="n">
        <v>17.6177833</v>
      </c>
      <c r="U133" s="0" t="n">
        <v>0.22315</v>
      </c>
      <c r="V133" s="0" t="n">
        <v>32.38140504</v>
      </c>
      <c r="W133" s="0" t="n">
        <v>2</v>
      </c>
      <c r="X133" s="1" t="n">
        <v>0.434343434</v>
      </c>
      <c r="Y133" s="0" t="n">
        <v>0.552156841</v>
      </c>
      <c r="Z133" s="0" t="n">
        <v>0.547679187</v>
      </c>
      <c r="AA133" s="0" t="n">
        <v>40.00354126</v>
      </c>
      <c r="AB133" s="0" t="n">
        <v>26.928</v>
      </c>
      <c r="AC133" s="0" t="n">
        <v>82.34862385</v>
      </c>
      <c r="AD133" s="0" t="n">
        <f aca="false">AC133*(I133^0.1)</f>
        <v>142.573195164109</v>
      </c>
    </row>
    <row r="134" customFormat="false" ht="15" hidden="false" customHeight="false" outlineLevel="0" collapsed="false">
      <c r="A134" s="0" t="s">
        <v>39</v>
      </c>
      <c r="B134" s="0" t="n">
        <v>133</v>
      </c>
      <c r="C134" s="0" t="s">
        <v>37</v>
      </c>
      <c r="D134" s="0" t="n">
        <v>287</v>
      </c>
      <c r="E134" s="0" t="n">
        <v>8</v>
      </c>
      <c r="F134" s="0" t="n">
        <v>140</v>
      </c>
      <c r="G134" s="0" t="n">
        <v>110</v>
      </c>
      <c r="H134" s="0" t="n">
        <v>213</v>
      </c>
      <c r="I134" s="0" t="n">
        <v>54</v>
      </c>
      <c r="J134" s="0" t="n">
        <v>140.1</v>
      </c>
      <c r="K134" s="0" t="n">
        <v>96</v>
      </c>
      <c r="L134" s="0" t="n">
        <v>0.3</v>
      </c>
      <c r="M134" s="0" t="n">
        <v>0.2</v>
      </c>
      <c r="N134" s="0" t="n">
        <v>72.9</v>
      </c>
      <c r="O134" s="0" t="n">
        <v>0.1</v>
      </c>
      <c r="P134" s="0" t="n">
        <v>238</v>
      </c>
      <c r="Q134" s="0" t="n">
        <v>0.829268293</v>
      </c>
      <c r="R134" s="0" t="n">
        <v>539.5098</v>
      </c>
      <c r="S134" s="0" t="n">
        <v>307.6867954</v>
      </c>
      <c r="T134" s="0" t="n">
        <v>9.214735753</v>
      </c>
      <c r="U134" s="0" t="n">
        <v>0.03</v>
      </c>
      <c r="V134" s="0" t="n">
        <v>88.96551261</v>
      </c>
      <c r="W134" s="0" t="n">
        <v>1</v>
      </c>
      <c r="X134" s="1" t="n">
        <v>0.242424242</v>
      </c>
      <c r="Y134" s="0" t="n">
        <v>0.53000103</v>
      </c>
      <c r="Z134" s="0" t="n">
        <v>0.615416512</v>
      </c>
      <c r="AA134" s="0" t="n">
        <v>37.83310452</v>
      </c>
      <c r="AB134" s="0" t="n">
        <v>20.448</v>
      </c>
      <c r="AC134" s="0" t="n">
        <v>71.24738676</v>
      </c>
      <c r="AD134" s="0" t="n">
        <f aca="false">AC134*(I134^0.1)</f>
        <v>106.171588639377</v>
      </c>
    </row>
    <row r="135" customFormat="false" ht="15" hidden="false" customHeight="false" outlineLevel="0" collapsed="false">
      <c r="A135" s="0" t="s">
        <v>39</v>
      </c>
      <c r="B135" s="0" t="n">
        <v>134</v>
      </c>
      <c r="C135" s="0" t="s">
        <v>37</v>
      </c>
      <c r="D135" s="0" t="n">
        <v>281</v>
      </c>
      <c r="E135" s="0" t="n">
        <v>8</v>
      </c>
      <c r="F135" s="0" t="n">
        <v>150</v>
      </c>
      <c r="G135" s="0" t="n">
        <v>100</v>
      </c>
      <c r="H135" s="0" t="n">
        <v>182</v>
      </c>
      <c r="I135" s="0" t="n">
        <v>147</v>
      </c>
      <c r="J135" s="0" t="n">
        <v>6.1</v>
      </c>
      <c r="K135" s="0" t="n">
        <v>114</v>
      </c>
      <c r="L135" s="0" t="n">
        <v>0.4</v>
      </c>
      <c r="M135" s="0" t="n">
        <v>0.2</v>
      </c>
      <c r="N135" s="0" t="n">
        <v>175.9</v>
      </c>
      <c r="O135" s="0" t="n">
        <v>0.2</v>
      </c>
      <c r="P135" s="0" t="n">
        <v>228</v>
      </c>
      <c r="Q135" s="0" t="n">
        <v>0.8113879</v>
      </c>
      <c r="R135" s="0" t="n">
        <v>484.8665</v>
      </c>
      <c r="S135" s="0" t="n">
        <v>188.2553141</v>
      </c>
      <c r="T135" s="0" t="n">
        <v>23.46538288</v>
      </c>
      <c r="U135" s="0" t="n">
        <v>0.12495</v>
      </c>
      <c r="V135" s="0" t="n">
        <v>25.06844876</v>
      </c>
      <c r="W135" s="0" t="n">
        <v>1</v>
      </c>
      <c r="X135" s="1" t="n">
        <v>0.181818182</v>
      </c>
      <c r="Y135" s="0" t="n">
        <v>0.528052483</v>
      </c>
      <c r="Z135" s="0" t="n">
        <v>0.573742848</v>
      </c>
      <c r="AA135" s="0" t="n">
        <v>38.11130755</v>
      </c>
      <c r="AB135" s="0" t="n">
        <v>20.748</v>
      </c>
      <c r="AC135" s="0" t="n">
        <v>73.83629893</v>
      </c>
      <c r="AD135" s="0" t="n">
        <f aca="false">AC135*(I135^0.1)</f>
        <v>121.619062932597</v>
      </c>
    </row>
    <row r="136" customFormat="false" ht="15" hidden="false" customHeight="false" outlineLevel="0" collapsed="false">
      <c r="A136" s="0" t="s">
        <v>39</v>
      </c>
      <c r="B136" s="0" t="n">
        <v>135</v>
      </c>
      <c r="C136" s="0" t="s">
        <v>37</v>
      </c>
      <c r="D136" s="0" t="n">
        <v>303</v>
      </c>
      <c r="E136" s="0" t="n">
        <v>8</v>
      </c>
      <c r="F136" s="0" t="n">
        <v>175</v>
      </c>
      <c r="G136" s="0" t="n">
        <v>100</v>
      </c>
      <c r="H136" s="0" t="n">
        <v>189</v>
      </c>
      <c r="I136" s="0" t="n">
        <v>263</v>
      </c>
      <c r="J136" s="0" t="n">
        <v>35.7</v>
      </c>
      <c r="K136" s="0" t="n">
        <v>96</v>
      </c>
      <c r="L136" s="0" t="n">
        <v>0.2</v>
      </c>
      <c r="M136" s="0" t="n">
        <v>0.2</v>
      </c>
      <c r="N136" s="0" t="n">
        <v>153.3</v>
      </c>
      <c r="O136" s="0" t="n">
        <v>0</v>
      </c>
      <c r="P136" s="0" t="n">
        <v>253</v>
      </c>
      <c r="Q136" s="0" t="n">
        <v>0.834983498</v>
      </c>
      <c r="R136" s="0" t="n">
        <v>533.778</v>
      </c>
      <c r="S136" s="0" t="n">
        <v>82.86029109</v>
      </c>
      <c r="T136" s="0" t="n">
        <v>20.34175887</v>
      </c>
      <c r="U136" s="0" t="n">
        <v>0.2472</v>
      </c>
      <c r="V136" s="0" t="n">
        <v>35.40925742</v>
      </c>
      <c r="W136" s="0" t="n">
        <v>3</v>
      </c>
      <c r="X136" s="1" t="n">
        <v>0.585858586</v>
      </c>
      <c r="Y136" s="0" t="n">
        <v>0.636135702</v>
      </c>
      <c r="Z136" s="0" t="n">
        <v>0.491864124</v>
      </c>
      <c r="AA136" s="0" t="n">
        <v>38.03047182</v>
      </c>
      <c r="AB136" s="0" t="n">
        <v>18.144</v>
      </c>
      <c r="AC136" s="0" t="n">
        <v>59.88118812</v>
      </c>
      <c r="AD136" s="0" t="n">
        <f aca="false">AC136*(I136^0.1)</f>
        <v>104.540839561075</v>
      </c>
    </row>
    <row r="137" customFormat="false" ht="15" hidden="false" customHeight="false" outlineLevel="0" collapsed="false">
      <c r="A137" s="0" t="s">
        <v>39</v>
      </c>
      <c r="B137" s="0" t="n">
        <v>136</v>
      </c>
      <c r="C137" s="0" t="s">
        <v>37</v>
      </c>
      <c r="D137" s="0" t="n">
        <v>268</v>
      </c>
      <c r="E137" s="0" t="s">
        <v>43</v>
      </c>
      <c r="F137" s="0" t="n">
        <v>60</v>
      </c>
      <c r="G137" s="0" t="n">
        <v>60</v>
      </c>
      <c r="H137" s="0" t="n">
        <v>170</v>
      </c>
      <c r="I137" s="0" t="n">
        <v>330</v>
      </c>
      <c r="J137" s="0" t="n">
        <v>28.5</v>
      </c>
      <c r="K137" s="0" t="n">
        <v>114</v>
      </c>
      <c r="L137" s="0" t="n">
        <v>0.7</v>
      </c>
      <c r="M137" s="0" t="n">
        <v>0.7</v>
      </c>
      <c r="N137" s="0" t="n">
        <v>141.5</v>
      </c>
      <c r="O137" s="0" t="n">
        <v>0</v>
      </c>
      <c r="P137" s="0" t="n">
        <v>169.3</v>
      </c>
      <c r="Q137" s="0" t="n">
        <v>0.631716418</v>
      </c>
      <c r="R137" s="0" t="n">
        <v>263.2362</v>
      </c>
      <c r="S137" s="0" t="n">
        <v>73.5173143</v>
      </c>
      <c r="T137" s="0" t="n">
        <v>22.76761944</v>
      </c>
      <c r="U137" s="0" t="n">
        <v>0.3129</v>
      </c>
      <c r="V137" s="0" t="n">
        <v>17.67723297</v>
      </c>
      <c r="W137" s="0" t="n">
        <v>3</v>
      </c>
      <c r="X137" s="1" t="n">
        <v>0.141414141</v>
      </c>
      <c r="Y137" s="0" t="n">
        <v>0.484662494</v>
      </c>
      <c r="Z137" s="0" t="n">
        <v>0.609984049</v>
      </c>
      <c r="AA137" s="0" t="n">
        <v>39.01552322</v>
      </c>
      <c r="AB137" s="0" t="n">
        <v>19.38</v>
      </c>
      <c r="AC137" s="0" t="n">
        <v>72.31343284</v>
      </c>
      <c r="AD137" s="0" t="n">
        <f aca="false">AC137*(I137^0.1)</f>
        <v>129.142851861028</v>
      </c>
    </row>
    <row r="138" customFormat="false" ht="15" hidden="false" customHeight="false" outlineLevel="0" collapsed="false">
      <c r="A138" s="0" t="s">
        <v>39</v>
      </c>
      <c r="B138" s="0" t="n">
        <v>137</v>
      </c>
      <c r="C138" s="0" t="s">
        <v>41</v>
      </c>
      <c r="D138" s="0" t="n">
        <v>204</v>
      </c>
      <c r="E138" s="0" t="s">
        <v>43</v>
      </c>
      <c r="F138" s="0" t="n">
        <v>180</v>
      </c>
      <c r="G138" s="0" t="n">
        <v>60</v>
      </c>
      <c r="H138" s="0" t="n">
        <v>180</v>
      </c>
      <c r="I138" s="0" t="n">
        <v>500</v>
      </c>
      <c r="J138" s="0" t="n">
        <v>30</v>
      </c>
      <c r="K138" s="0" t="n">
        <v>114</v>
      </c>
      <c r="L138" s="0" t="n">
        <v>0.3</v>
      </c>
      <c r="N138" s="0" t="n">
        <v>150</v>
      </c>
      <c r="O138" s="0" t="n">
        <v>0.3</v>
      </c>
      <c r="P138" s="0" t="n">
        <v>100</v>
      </c>
      <c r="Q138" s="0" t="n">
        <v>0.490196078</v>
      </c>
      <c r="R138" s="0" t="n">
        <v>486.395</v>
      </c>
      <c r="S138" s="0" t="n">
        <v>57.78712883</v>
      </c>
      <c r="T138" s="0" t="n">
        <v>26.00664167</v>
      </c>
      <c r="U138" s="0" t="n">
        <v>0.467</v>
      </c>
      <c r="V138" s="0" t="n">
        <v>9.68631173</v>
      </c>
      <c r="W138" s="0" t="n">
        <v>3</v>
      </c>
      <c r="X138" s="1" t="n">
        <v>0.422680412</v>
      </c>
      <c r="Y138" s="0" t="n">
        <v>0.541775715</v>
      </c>
      <c r="Z138" s="0" t="n">
        <v>0.521526486</v>
      </c>
      <c r="AA138" s="0" t="n">
        <v>44.36424367</v>
      </c>
      <c r="AB138" s="0" t="n">
        <v>20.52</v>
      </c>
      <c r="AC138" s="0" t="n">
        <v>100.5882353</v>
      </c>
      <c r="AD138" s="0" t="n">
        <f aca="false">AC138*(I138^0.1)</f>
        <v>187.259642301991</v>
      </c>
    </row>
    <row r="139" customFormat="false" ht="15" hidden="false" customHeight="false" outlineLevel="0" collapsed="false">
      <c r="A139" s="0" t="s">
        <v>40</v>
      </c>
      <c r="B139" s="0" t="n">
        <v>138</v>
      </c>
      <c r="C139" s="0" t="s">
        <v>37</v>
      </c>
      <c r="D139" s="0" t="n">
        <v>329</v>
      </c>
      <c r="E139" s="0" t="n">
        <v>8</v>
      </c>
      <c r="F139" s="0" t="n">
        <v>25</v>
      </c>
      <c r="G139" s="0" t="n">
        <v>25</v>
      </c>
      <c r="H139" s="0" t="n">
        <v>206</v>
      </c>
      <c r="I139" s="0" t="n">
        <v>225</v>
      </c>
      <c r="J139" s="0" t="n">
        <v>152.3</v>
      </c>
      <c r="K139" s="0" t="n">
        <v>150</v>
      </c>
      <c r="L139" s="0" t="n">
        <v>5.3</v>
      </c>
      <c r="M139" s="0" t="n">
        <v>1.3</v>
      </c>
      <c r="N139" s="0" t="n">
        <v>53.7</v>
      </c>
      <c r="O139" s="0" t="n">
        <v>4</v>
      </c>
      <c r="P139" s="0" t="n">
        <v>214</v>
      </c>
      <c r="Q139" s="0" t="n">
        <v>0.650455927</v>
      </c>
      <c r="R139" s="0" t="n">
        <v>67.59021</v>
      </c>
      <c r="S139" s="0" t="n">
        <v>35.20716183</v>
      </c>
      <c r="T139" s="0" t="n">
        <v>7.188894584</v>
      </c>
      <c r="U139" s="0" t="n">
        <v>0.20695</v>
      </c>
      <c r="V139" s="0" t="n">
        <v>22.48675988</v>
      </c>
      <c r="W139" s="0" t="n">
        <v>4</v>
      </c>
      <c r="X139" s="1" t="n">
        <v>0.252525253</v>
      </c>
      <c r="Y139" s="0" t="n">
        <v>0.558434418</v>
      </c>
      <c r="Z139" s="0" t="n">
        <v>0.479840808</v>
      </c>
      <c r="AA139" s="0" t="n">
        <v>47.90475617</v>
      </c>
      <c r="AB139" s="0" t="n">
        <v>30.9</v>
      </c>
      <c r="AC139" s="0" t="n">
        <v>93.92097264</v>
      </c>
      <c r="AD139" s="0" t="n">
        <f aca="false">AC139*(I139^0.1)</f>
        <v>161.428731185344</v>
      </c>
    </row>
    <row r="140" customFormat="false" ht="15" hidden="false" customHeight="false" outlineLevel="0" collapsed="false">
      <c r="A140" s="0" t="s">
        <v>40</v>
      </c>
      <c r="B140" s="0" t="n">
        <v>139</v>
      </c>
      <c r="C140" s="0" t="s">
        <v>37</v>
      </c>
      <c r="D140" s="0" t="n">
        <v>382</v>
      </c>
      <c r="E140" s="0" t="n">
        <v>8</v>
      </c>
      <c r="F140" s="0" t="n">
        <v>180</v>
      </c>
      <c r="G140" s="0" t="n">
        <v>90</v>
      </c>
      <c r="H140" s="0" t="n">
        <v>151</v>
      </c>
      <c r="I140" s="0" t="n">
        <v>190</v>
      </c>
      <c r="J140" s="0" t="n">
        <v>68.8</v>
      </c>
      <c r="K140" s="0" t="n">
        <v>132</v>
      </c>
      <c r="L140" s="0" t="n">
        <v>7.9</v>
      </c>
      <c r="M140" s="0" t="n">
        <v>1.6</v>
      </c>
      <c r="N140" s="0" t="n">
        <v>82.2</v>
      </c>
      <c r="O140" s="0" t="n">
        <v>6.3</v>
      </c>
      <c r="P140" s="0" t="n">
        <v>328</v>
      </c>
      <c r="Q140" s="0" t="n">
        <v>0.858638744</v>
      </c>
      <c r="R140" s="0" t="n">
        <v>221.585</v>
      </c>
      <c r="S140" s="0" t="n">
        <v>67.89254649</v>
      </c>
      <c r="T140" s="0" t="n">
        <v>11.51414134</v>
      </c>
      <c r="U140" s="0" t="n">
        <v>0.171</v>
      </c>
      <c r="V140" s="0" t="n">
        <v>14.42262213</v>
      </c>
      <c r="W140" s="0" t="n">
        <v>1</v>
      </c>
      <c r="X140" s="1" t="n">
        <v>0.141414141</v>
      </c>
      <c r="Y140" s="0" t="n">
        <v>0.49136558</v>
      </c>
      <c r="Z140" s="0" t="n">
        <v>0.562989027</v>
      </c>
      <c r="AA140" s="0" t="n">
        <v>46.43124639</v>
      </c>
      <c r="AB140" s="0" t="n">
        <v>19.932</v>
      </c>
      <c r="AC140" s="0" t="n">
        <v>52.17801047</v>
      </c>
      <c r="AD140" s="0" t="n">
        <f aca="false">AC140*(I140^0.1)</f>
        <v>88.178534289327</v>
      </c>
    </row>
    <row r="141" customFormat="false" ht="15" hidden="false" customHeight="false" outlineLevel="0" collapsed="false">
      <c r="A141" s="0" t="s">
        <v>40</v>
      </c>
      <c r="B141" s="0" t="n">
        <v>140</v>
      </c>
      <c r="C141" s="0" t="s">
        <v>37</v>
      </c>
      <c r="D141" s="0" t="n">
        <v>433</v>
      </c>
      <c r="E141" s="0" t="n">
        <v>8</v>
      </c>
      <c r="F141" s="0" t="n">
        <v>85</v>
      </c>
      <c r="G141" s="0" t="n">
        <v>85</v>
      </c>
      <c r="H141" s="0" t="n">
        <v>199</v>
      </c>
      <c r="I141" s="0" t="n">
        <v>68</v>
      </c>
      <c r="J141" s="0" t="n">
        <v>169.7</v>
      </c>
      <c r="K141" s="0" t="n">
        <v>150</v>
      </c>
      <c r="L141" s="0" t="n">
        <v>7.8</v>
      </c>
      <c r="M141" s="0" t="n">
        <v>1.8</v>
      </c>
      <c r="N141" s="0" t="n">
        <v>29.3</v>
      </c>
      <c r="O141" s="0" t="n">
        <v>6</v>
      </c>
      <c r="P141" s="0" t="n">
        <v>383</v>
      </c>
      <c r="Q141" s="0" t="n">
        <v>0.884526559</v>
      </c>
      <c r="R141" s="0" t="n">
        <v>150.1284</v>
      </c>
      <c r="S141" s="0" t="n">
        <v>73.39542503</v>
      </c>
      <c r="T141" s="0" t="n">
        <v>3.720483355</v>
      </c>
      <c r="U141" s="0" t="n">
        <v>0.0512</v>
      </c>
      <c r="V141" s="0" t="n">
        <v>18.64357792</v>
      </c>
      <c r="W141" s="0" t="n">
        <v>1</v>
      </c>
      <c r="X141" s="1" t="n">
        <v>0.060606061</v>
      </c>
      <c r="Y141" s="0" t="n">
        <v>0.493100512</v>
      </c>
      <c r="Z141" s="0" t="n">
        <v>0.530459915</v>
      </c>
      <c r="AA141" s="0" t="n">
        <v>42.60312912</v>
      </c>
      <c r="AB141" s="0" t="n">
        <v>29.85</v>
      </c>
      <c r="AC141" s="0" t="n">
        <v>68.93764434</v>
      </c>
      <c r="AD141" s="0" t="n">
        <f aca="false">AC141*(I141^0.1)</f>
        <v>105.12531989761</v>
      </c>
    </row>
    <row r="142" customFormat="false" ht="15" hidden="false" customHeight="false" outlineLevel="0" collapsed="false">
      <c r="A142" s="0" t="s">
        <v>40</v>
      </c>
      <c r="B142" s="0" t="n">
        <v>141</v>
      </c>
      <c r="C142" s="0" t="s">
        <v>37</v>
      </c>
      <c r="D142" s="0" t="n">
        <v>299</v>
      </c>
      <c r="E142" s="0" t="n">
        <v>8</v>
      </c>
      <c r="F142" s="0" t="n">
        <v>140</v>
      </c>
      <c r="G142" s="0" t="n">
        <v>80</v>
      </c>
      <c r="H142" s="0" t="n">
        <v>171</v>
      </c>
      <c r="I142" s="0" t="n">
        <v>196</v>
      </c>
      <c r="J142" s="0" t="n">
        <v>101.5</v>
      </c>
      <c r="K142" s="0" t="n">
        <v>114</v>
      </c>
      <c r="L142" s="0" t="n">
        <v>6.2</v>
      </c>
      <c r="M142" s="0" t="n">
        <v>1.2</v>
      </c>
      <c r="N142" s="0" t="n">
        <v>69.5</v>
      </c>
      <c r="O142" s="0" t="n">
        <v>5</v>
      </c>
      <c r="P142" s="0" t="n">
        <v>217</v>
      </c>
      <c r="Q142" s="0" t="n">
        <v>0.725752508</v>
      </c>
      <c r="R142" s="0" t="n">
        <v>173.0556</v>
      </c>
      <c r="S142" s="0" t="n">
        <v>46.4531142</v>
      </c>
      <c r="T142" s="0" t="n">
        <v>8.27967902</v>
      </c>
      <c r="U142" s="0" t="n">
        <v>0.17975</v>
      </c>
      <c r="V142" s="0" t="n">
        <v>26.29234113</v>
      </c>
      <c r="W142" s="0" t="n">
        <v>1</v>
      </c>
      <c r="X142" s="1" t="n">
        <v>0.070707071</v>
      </c>
      <c r="Y142" s="0" t="n">
        <v>0.496584888</v>
      </c>
      <c r="Z142" s="0" t="n">
        <v>0.521345288</v>
      </c>
      <c r="AA142" s="0" t="n">
        <v>37.9125207</v>
      </c>
      <c r="AB142" s="0" t="n">
        <v>19.494</v>
      </c>
      <c r="AC142" s="0" t="n">
        <v>65.19732441</v>
      </c>
      <c r="AD142" s="0" t="n">
        <f aca="false">AC142*(I142^0.1)</f>
        <v>110.523691131451</v>
      </c>
    </row>
    <row r="143" customFormat="false" ht="15" hidden="false" customHeight="false" outlineLevel="0" collapsed="false">
      <c r="A143" s="0" t="s">
        <v>40</v>
      </c>
      <c r="B143" s="0" t="n">
        <v>142</v>
      </c>
      <c r="C143" s="0" t="s">
        <v>37</v>
      </c>
      <c r="D143" s="0" t="n">
        <v>286</v>
      </c>
      <c r="E143" s="0" t="n">
        <v>8</v>
      </c>
      <c r="F143" s="0" t="n">
        <v>40</v>
      </c>
      <c r="G143" s="0" t="n">
        <v>40</v>
      </c>
      <c r="H143" s="0" t="n">
        <v>214</v>
      </c>
      <c r="I143" s="0" t="n">
        <v>339</v>
      </c>
      <c r="J143" s="0" t="n">
        <v>131</v>
      </c>
      <c r="K143" s="0" t="n">
        <v>60</v>
      </c>
      <c r="L143" s="0" t="n">
        <v>6.1</v>
      </c>
      <c r="M143" s="0" t="n">
        <v>2.6</v>
      </c>
      <c r="N143" s="0" t="n">
        <v>83</v>
      </c>
      <c r="O143" s="0" t="n">
        <v>3.5</v>
      </c>
      <c r="P143" s="0" t="n">
        <v>198</v>
      </c>
      <c r="Q143" s="0" t="n">
        <v>0.692307692</v>
      </c>
      <c r="R143" s="0" t="n">
        <v>86.31414</v>
      </c>
      <c r="S143" s="0" t="n">
        <v>28.84144767</v>
      </c>
      <c r="T143" s="0" t="n">
        <v>8.709710651</v>
      </c>
      <c r="U143" s="0" t="n">
        <v>0.3222</v>
      </c>
      <c r="V143" s="0" t="n">
        <v>13.67167995</v>
      </c>
      <c r="W143" s="0" t="n">
        <v>5</v>
      </c>
      <c r="X143" s="1" t="n">
        <v>0.282828283</v>
      </c>
      <c r="Y143" s="0" t="n">
        <v>0.511610708</v>
      </c>
      <c r="Z143" s="0" t="n">
        <v>0.515012943</v>
      </c>
      <c r="AA143" s="0" t="n">
        <v>49.19716676</v>
      </c>
      <c r="AB143" s="0" t="n">
        <v>12.84</v>
      </c>
      <c r="AC143" s="0" t="n">
        <v>44.8951049</v>
      </c>
      <c r="AD143" s="0" t="n">
        <f aca="false">AC143*(I143^0.1)</f>
        <v>80.3931342205044</v>
      </c>
    </row>
    <row r="144" customFormat="false" ht="15" hidden="false" customHeight="false" outlineLevel="0" collapsed="false">
      <c r="A144" s="0" t="s">
        <v>40</v>
      </c>
      <c r="B144" s="0" t="n">
        <v>143</v>
      </c>
      <c r="C144" s="0" t="s">
        <v>37</v>
      </c>
      <c r="D144" s="0" t="n">
        <v>313</v>
      </c>
      <c r="E144" s="0" t="n">
        <v>8</v>
      </c>
      <c r="F144" s="0" t="n">
        <v>100</v>
      </c>
      <c r="G144" s="0" t="n">
        <v>50</v>
      </c>
      <c r="H144" s="0" t="n">
        <v>158</v>
      </c>
      <c r="I144" s="0" t="n">
        <v>361</v>
      </c>
      <c r="J144" s="0" t="n">
        <v>78.6</v>
      </c>
      <c r="K144" s="0" t="n">
        <v>132</v>
      </c>
      <c r="L144" s="0" t="n">
        <v>6.8</v>
      </c>
      <c r="M144" s="0" t="n">
        <v>1</v>
      </c>
      <c r="N144" s="0" t="n">
        <v>79.4</v>
      </c>
      <c r="O144" s="0" t="n">
        <v>5.8</v>
      </c>
      <c r="P144" s="0" t="n">
        <v>263</v>
      </c>
      <c r="Q144" s="0" t="n">
        <v>0.840255591</v>
      </c>
      <c r="R144" s="0" t="n">
        <v>78.2896</v>
      </c>
      <c r="S144" s="0" t="n">
        <v>31.02009025</v>
      </c>
      <c r="T144" s="0" t="n">
        <v>10.51993061</v>
      </c>
      <c r="U144" s="0" t="n">
        <v>0.34205</v>
      </c>
      <c r="V144" s="0" t="n">
        <v>18.68461772</v>
      </c>
      <c r="W144" s="0" t="n">
        <v>1</v>
      </c>
      <c r="X144" s="1" t="n">
        <v>0.454545455</v>
      </c>
      <c r="Y144" s="0" t="n">
        <v>0.653520136</v>
      </c>
      <c r="Z144" s="0" t="n">
        <v>0.449448857</v>
      </c>
      <c r="AA144" s="0" t="n">
        <v>45.19109128</v>
      </c>
      <c r="AB144" s="0" t="n">
        <v>20.856</v>
      </c>
      <c r="AC144" s="0" t="n">
        <v>66.63258786</v>
      </c>
      <c r="AD144" s="0" t="n">
        <f aca="false">AC144*(I144^0.1)</f>
        <v>120.070799053197</v>
      </c>
    </row>
    <row r="145" customFormat="false" ht="15" hidden="false" customHeight="false" outlineLevel="0" collapsed="false">
      <c r="A145" s="0" t="s">
        <v>40</v>
      </c>
      <c r="B145" s="0" t="n">
        <v>144</v>
      </c>
      <c r="C145" s="0" t="s">
        <v>37</v>
      </c>
      <c r="D145" s="0" t="n">
        <v>378</v>
      </c>
      <c r="E145" s="0" t="n">
        <v>8</v>
      </c>
      <c r="F145" s="0" t="n">
        <v>210</v>
      </c>
      <c r="G145" s="0" t="n">
        <v>105</v>
      </c>
      <c r="H145" s="0" t="n">
        <v>229</v>
      </c>
      <c r="I145" s="0" t="n">
        <v>81</v>
      </c>
      <c r="J145" s="0" t="n">
        <v>164</v>
      </c>
      <c r="K145" s="0" t="n">
        <v>150</v>
      </c>
      <c r="L145" s="0" t="n">
        <v>7</v>
      </c>
      <c r="M145" s="0" t="n">
        <v>1.3</v>
      </c>
      <c r="N145" s="0" t="n">
        <v>65</v>
      </c>
      <c r="O145" s="0" t="n">
        <v>5.7</v>
      </c>
      <c r="P145" s="0" t="n">
        <v>297</v>
      </c>
      <c r="Q145" s="0" t="n">
        <v>0.785714286</v>
      </c>
      <c r="R145" s="0" t="n">
        <v>377.4904</v>
      </c>
      <c r="S145" s="0" t="n">
        <v>130.6382005</v>
      </c>
      <c r="T145" s="0" t="n">
        <v>8.053360668</v>
      </c>
      <c r="U145" s="0" t="n">
        <v>0.06235</v>
      </c>
      <c r="V145" s="0" t="n">
        <v>14.84651797</v>
      </c>
      <c r="W145" s="0" t="n">
        <v>1</v>
      </c>
      <c r="X145" s="1" t="n">
        <v>0.323232323</v>
      </c>
      <c r="Y145" s="0" t="n">
        <v>0.541986057</v>
      </c>
      <c r="Z145" s="0" t="n">
        <v>0.520657063</v>
      </c>
      <c r="AA145" s="0" t="n">
        <v>44.48627898</v>
      </c>
      <c r="AB145" s="0" t="n">
        <v>34.35</v>
      </c>
      <c r="AC145" s="0" t="n">
        <v>90.87301587</v>
      </c>
      <c r="AD145" s="0" t="n">
        <f aca="false">AC145*(I145^0.1)</f>
        <v>141.0208874662</v>
      </c>
    </row>
    <row r="146" customFormat="false" ht="15" hidden="false" customHeight="false" outlineLevel="0" collapsed="false">
      <c r="A146" s="0" t="s">
        <v>40</v>
      </c>
      <c r="B146" s="0" t="n">
        <v>145</v>
      </c>
      <c r="C146" s="0" t="s">
        <v>37</v>
      </c>
      <c r="D146" s="0" t="n">
        <v>361</v>
      </c>
      <c r="E146" s="0" t="n">
        <v>8</v>
      </c>
      <c r="F146" s="0" t="n">
        <v>150</v>
      </c>
      <c r="G146" s="0" t="n">
        <v>50</v>
      </c>
      <c r="H146" s="0" t="n">
        <v>197</v>
      </c>
      <c r="I146" s="0" t="n">
        <v>405</v>
      </c>
      <c r="J146" s="0" t="n">
        <v>71.6</v>
      </c>
      <c r="K146" s="0" t="n">
        <v>78</v>
      </c>
      <c r="L146" s="0" t="n">
        <v>6.9</v>
      </c>
      <c r="M146" s="0" t="n">
        <v>2.3</v>
      </c>
      <c r="N146" s="0" t="n">
        <v>125.4</v>
      </c>
      <c r="O146" s="0" t="n">
        <v>4.6</v>
      </c>
      <c r="P146" s="0" t="n">
        <v>225</v>
      </c>
      <c r="Q146" s="0" t="n">
        <v>0.623268698</v>
      </c>
      <c r="R146" s="0" t="n">
        <v>94.33868</v>
      </c>
      <c r="S146" s="0" t="n">
        <v>40.44917724</v>
      </c>
      <c r="T146" s="0" t="n">
        <v>15.00000888</v>
      </c>
      <c r="U146" s="0" t="n">
        <v>0.38635</v>
      </c>
      <c r="V146" s="0" t="n">
        <v>42.32171368</v>
      </c>
      <c r="W146" s="0" t="n">
        <v>9</v>
      </c>
      <c r="X146" s="1" t="n">
        <v>0.545454545</v>
      </c>
      <c r="Y146" s="0" t="n">
        <v>0.58888819</v>
      </c>
      <c r="Z146" s="0" t="n">
        <v>0.498245082</v>
      </c>
      <c r="AA146" s="0" t="n">
        <v>44.51991436</v>
      </c>
      <c r="AB146" s="0" t="n">
        <v>15.366</v>
      </c>
      <c r="AC146" s="0" t="n">
        <v>42.56509695</v>
      </c>
      <c r="AD146" s="0" t="n">
        <f aca="false">AC146*(I146^0.1)</f>
        <v>77.5888168260111</v>
      </c>
    </row>
    <row r="147" customFormat="false" ht="15" hidden="false" customHeight="false" outlineLevel="0" collapsed="false">
      <c r="A147" s="0" t="s">
        <v>40</v>
      </c>
      <c r="B147" s="0" t="n">
        <v>146</v>
      </c>
      <c r="C147" s="0" t="s">
        <v>37</v>
      </c>
      <c r="D147" s="0" t="n">
        <v>301</v>
      </c>
      <c r="E147" s="0" t="n">
        <v>8</v>
      </c>
      <c r="F147" s="0" t="n">
        <v>270</v>
      </c>
      <c r="G147" s="0" t="n">
        <v>90</v>
      </c>
      <c r="H147" s="0" t="n">
        <v>213</v>
      </c>
      <c r="I147" s="0" t="n">
        <v>234</v>
      </c>
      <c r="J147" s="0" t="n">
        <v>132.9</v>
      </c>
      <c r="K147" s="0" t="n">
        <v>78</v>
      </c>
      <c r="L147" s="0" t="n">
        <v>6.2</v>
      </c>
      <c r="M147" s="0" t="n">
        <v>1.3</v>
      </c>
      <c r="N147" s="0" t="n">
        <v>80.1</v>
      </c>
      <c r="O147" s="0" t="n">
        <v>4.9</v>
      </c>
      <c r="P147" s="0" t="n">
        <v>235</v>
      </c>
      <c r="Q147" s="0" t="n">
        <v>0.780730897</v>
      </c>
      <c r="R147" s="0" t="n">
        <v>273.5535</v>
      </c>
      <c r="S147" s="0" t="n">
        <v>56.820288</v>
      </c>
      <c r="T147" s="0" t="n">
        <v>9.090762592</v>
      </c>
      <c r="U147" s="0" t="n">
        <v>0.2172</v>
      </c>
      <c r="V147" s="0" t="n">
        <v>15.21052543</v>
      </c>
      <c r="W147" s="0" t="n">
        <v>3</v>
      </c>
      <c r="X147" s="1" t="n">
        <v>0.464646465</v>
      </c>
      <c r="Y147" s="0" t="n">
        <v>0.572499152</v>
      </c>
      <c r="Z147" s="0" t="n">
        <v>0.549496966</v>
      </c>
      <c r="AA147" s="0" t="n">
        <v>49.55360596</v>
      </c>
      <c r="AB147" s="0" t="n">
        <v>16.614</v>
      </c>
      <c r="AC147" s="0" t="n">
        <v>55.19601329</v>
      </c>
      <c r="AD147" s="0" t="n">
        <f aca="false">AC147*(I147^0.1)</f>
        <v>95.2421731715604</v>
      </c>
    </row>
    <row r="148" customFormat="false" ht="15" hidden="false" customHeight="false" outlineLevel="0" collapsed="false">
      <c r="A148" s="0" t="s">
        <v>40</v>
      </c>
      <c r="B148" s="0" t="n">
        <v>147</v>
      </c>
      <c r="C148" s="0" t="s">
        <v>37</v>
      </c>
      <c r="D148" s="0" t="n">
        <v>415</v>
      </c>
      <c r="E148" s="0" t="n">
        <v>8</v>
      </c>
      <c r="F148" s="0" t="n">
        <v>225</v>
      </c>
      <c r="G148" s="0" t="n">
        <v>100</v>
      </c>
      <c r="H148" s="0" t="n">
        <v>194</v>
      </c>
      <c r="I148" s="0" t="n">
        <v>434</v>
      </c>
      <c r="J148" s="0" t="n">
        <v>68.8</v>
      </c>
      <c r="K148" s="0" t="n">
        <v>132</v>
      </c>
      <c r="L148" s="0" t="n">
        <v>7.8</v>
      </c>
      <c r="M148" s="0" t="n">
        <v>0.9</v>
      </c>
      <c r="N148" s="0" t="n">
        <v>125.2</v>
      </c>
      <c r="O148" s="0" t="n">
        <v>6.9</v>
      </c>
      <c r="P148" s="0" t="n">
        <v>291</v>
      </c>
      <c r="Q148" s="0" t="n">
        <v>0.701204819</v>
      </c>
      <c r="R148" s="0" t="n">
        <v>192.9259</v>
      </c>
      <c r="S148" s="0" t="n">
        <v>41.32007149</v>
      </c>
      <c r="T148" s="0" t="n">
        <v>16.96749922</v>
      </c>
      <c r="U148" s="0" t="n">
        <v>0.41395</v>
      </c>
      <c r="V148" s="0" t="n">
        <v>21.31581949</v>
      </c>
      <c r="W148" s="0" t="n">
        <v>5</v>
      </c>
      <c r="X148" s="1" t="n">
        <v>0.424242424</v>
      </c>
      <c r="Y148" s="0" t="n">
        <v>0.463018779</v>
      </c>
      <c r="Z148" s="0" t="n">
        <v>0.601621801</v>
      </c>
      <c r="AA148" s="0" t="n">
        <v>50.66798596</v>
      </c>
      <c r="AB148" s="0" t="n">
        <v>25.608</v>
      </c>
      <c r="AC148" s="0" t="n">
        <v>61.7060241</v>
      </c>
      <c r="AD148" s="0" t="n">
        <f aca="false">AC148*(I148^0.1)</f>
        <v>113.259994812914</v>
      </c>
    </row>
    <row r="149" customFormat="false" ht="15" hidden="false" customHeight="false" outlineLevel="0" collapsed="false">
      <c r="A149" s="0" t="s">
        <v>40</v>
      </c>
      <c r="B149" s="0" t="n">
        <v>148</v>
      </c>
      <c r="C149" s="0" t="s">
        <v>37</v>
      </c>
      <c r="D149" s="0" t="n">
        <v>267</v>
      </c>
      <c r="E149" s="0" t="n">
        <v>8</v>
      </c>
      <c r="F149" s="0" t="n">
        <v>55</v>
      </c>
      <c r="G149" s="0" t="n">
        <v>55</v>
      </c>
      <c r="H149" s="0" t="n">
        <v>209</v>
      </c>
      <c r="I149" s="0" t="n">
        <v>275</v>
      </c>
      <c r="J149" s="0" t="n">
        <v>142.2</v>
      </c>
      <c r="K149" s="0" t="n">
        <v>150</v>
      </c>
      <c r="L149" s="0" t="n">
        <v>6.2</v>
      </c>
      <c r="M149" s="0" t="n">
        <v>1.1</v>
      </c>
      <c r="N149" s="0" t="n">
        <v>66.8</v>
      </c>
      <c r="O149" s="0" t="n">
        <v>5.1</v>
      </c>
      <c r="P149" s="0" t="n">
        <v>197</v>
      </c>
      <c r="Q149" s="0" t="n">
        <v>0.737827715</v>
      </c>
      <c r="R149" s="0" t="n">
        <v>97.39565</v>
      </c>
      <c r="S149" s="0" t="n">
        <v>35.65019021</v>
      </c>
      <c r="T149" s="0" t="n">
        <v>8.976233737</v>
      </c>
      <c r="U149" s="0" t="n">
        <v>0.2538</v>
      </c>
      <c r="V149" s="0" t="n">
        <v>21.71999788</v>
      </c>
      <c r="W149" s="0" t="n">
        <v>5</v>
      </c>
      <c r="X149" s="1" t="n">
        <v>0.505050505</v>
      </c>
      <c r="Y149" s="0" t="n">
        <v>0.622859522</v>
      </c>
      <c r="Z149" s="0" t="n">
        <v>0.408321347</v>
      </c>
      <c r="AA149" s="0" t="n">
        <v>48.70222453</v>
      </c>
      <c r="AB149" s="0" t="n">
        <v>31.35</v>
      </c>
      <c r="AC149" s="0" t="n">
        <v>117.4157303</v>
      </c>
      <c r="AD149" s="0" t="n">
        <f aca="false">AC149*(I149^0.1)</f>
        <v>205.90152018136</v>
      </c>
    </row>
    <row r="150" customFormat="false" ht="15" hidden="false" customHeight="false" outlineLevel="0" collapsed="false">
      <c r="A150" s="0" t="s">
        <v>40</v>
      </c>
      <c r="B150" s="0" t="n">
        <v>149</v>
      </c>
      <c r="C150" s="0" t="s">
        <v>37</v>
      </c>
      <c r="D150" s="0" t="n">
        <v>398</v>
      </c>
      <c r="E150" s="0" t="n">
        <v>8</v>
      </c>
      <c r="F150" s="0" t="n">
        <v>60</v>
      </c>
      <c r="G150" s="0" t="n">
        <v>60</v>
      </c>
      <c r="H150" s="0" t="n">
        <v>187</v>
      </c>
      <c r="I150" s="0" t="n">
        <v>265</v>
      </c>
      <c r="J150" s="0" t="n">
        <v>114.2</v>
      </c>
      <c r="K150" s="0" t="n">
        <v>168</v>
      </c>
      <c r="L150" s="0" t="n">
        <v>8.4</v>
      </c>
      <c r="M150" s="0" t="n">
        <v>1.4</v>
      </c>
      <c r="N150" s="0" t="n">
        <v>72.8</v>
      </c>
      <c r="O150" s="0" t="n">
        <v>7</v>
      </c>
      <c r="P150" s="0" t="n">
        <v>254</v>
      </c>
      <c r="Q150" s="0" t="n">
        <v>0.638190955</v>
      </c>
      <c r="R150" s="0" t="n">
        <v>69.50081</v>
      </c>
      <c r="S150" s="0" t="n">
        <v>44.30386486</v>
      </c>
      <c r="T150" s="0" t="n">
        <v>10.96917103</v>
      </c>
      <c r="U150" s="0" t="n">
        <v>0.24855</v>
      </c>
      <c r="V150" s="0" t="n">
        <v>52.6889269</v>
      </c>
      <c r="W150" s="0" t="n">
        <v>8</v>
      </c>
      <c r="X150" s="1" t="n">
        <v>0.181818182</v>
      </c>
      <c r="Y150" s="0" t="n">
        <v>0.486866403</v>
      </c>
      <c r="Z150" s="0" t="n">
        <v>0.56184424</v>
      </c>
      <c r="AA150" s="0" t="n">
        <v>43.93259724</v>
      </c>
      <c r="AB150" s="0" t="n">
        <v>31.416</v>
      </c>
      <c r="AC150" s="0" t="n">
        <v>78.93467337</v>
      </c>
      <c r="AD150" s="0" t="n">
        <f aca="false">AC150*(I150^0.1)</f>
        <v>137.908934666726</v>
      </c>
    </row>
    <row r="151" customFormat="false" ht="15" hidden="false" customHeight="false" outlineLevel="0" collapsed="false">
      <c r="A151" s="0" t="s">
        <v>40</v>
      </c>
      <c r="B151" s="0" t="n">
        <v>150</v>
      </c>
      <c r="C151" s="0" t="s">
        <v>37</v>
      </c>
      <c r="D151" s="0" t="n">
        <v>265</v>
      </c>
      <c r="E151" s="0" t="n">
        <v>8</v>
      </c>
      <c r="F151" s="0" t="n">
        <v>180</v>
      </c>
      <c r="G151" s="0" t="n">
        <v>90</v>
      </c>
      <c r="H151" s="0" t="n">
        <v>153</v>
      </c>
      <c r="I151" s="0" t="n">
        <v>510</v>
      </c>
      <c r="J151" s="0" t="n">
        <v>26.9</v>
      </c>
      <c r="K151" s="0" t="n">
        <v>78</v>
      </c>
      <c r="L151" s="0" t="n">
        <v>6.5</v>
      </c>
      <c r="M151" s="0" t="n">
        <v>0.8</v>
      </c>
      <c r="N151" s="0" t="n">
        <v>126.1</v>
      </c>
      <c r="O151" s="0" t="n">
        <v>5.7</v>
      </c>
      <c r="P151" s="0" t="n">
        <v>212</v>
      </c>
      <c r="Q151" s="0" t="n">
        <v>0.8</v>
      </c>
      <c r="R151" s="0" t="n">
        <v>171.5271</v>
      </c>
      <c r="S151" s="0" t="n">
        <v>35.33500811</v>
      </c>
      <c r="T151" s="0" t="n">
        <v>14.3190678</v>
      </c>
      <c r="U151" s="0" t="n">
        <v>0.45985</v>
      </c>
      <c r="V151" s="0" t="n">
        <v>9.839962613</v>
      </c>
      <c r="W151" s="0" t="n">
        <v>2</v>
      </c>
      <c r="X151" s="1" t="n">
        <v>0.353535354</v>
      </c>
      <c r="Y151" s="0" t="n">
        <v>0.586744117</v>
      </c>
      <c r="Z151" s="0" t="n">
        <v>0.530212092</v>
      </c>
      <c r="AA151" s="0" t="n">
        <v>48.10902621</v>
      </c>
      <c r="AB151" s="0" t="n">
        <v>11.934</v>
      </c>
      <c r="AC151" s="0" t="n">
        <v>45.03396226</v>
      </c>
      <c r="AD151" s="0" t="n">
        <f aca="false">AC151*(I151^0.1)</f>
        <v>84.0034605127797</v>
      </c>
    </row>
    <row r="152" customFormat="false" ht="15" hidden="false" customHeight="false" outlineLevel="0" collapsed="false">
      <c r="A152" s="0" t="s">
        <v>40</v>
      </c>
      <c r="B152" s="0" t="n">
        <v>151</v>
      </c>
      <c r="C152" s="0" t="s">
        <v>37</v>
      </c>
      <c r="D152" s="0" t="n">
        <v>419</v>
      </c>
      <c r="E152" s="0" t="n">
        <v>8</v>
      </c>
      <c r="F152" s="0" t="n">
        <v>210</v>
      </c>
      <c r="G152" s="0" t="n">
        <v>70</v>
      </c>
      <c r="H152" s="0" t="n">
        <v>198</v>
      </c>
      <c r="I152" s="0" t="n">
        <v>372</v>
      </c>
      <c r="J152" s="0" t="n">
        <v>59.9</v>
      </c>
      <c r="K152" s="0" t="n">
        <v>96</v>
      </c>
      <c r="L152" s="0" t="n">
        <v>10.2</v>
      </c>
      <c r="M152" s="0" t="n">
        <v>1.3</v>
      </c>
      <c r="N152" s="0" t="n">
        <v>138.1</v>
      </c>
      <c r="O152" s="0" t="n">
        <v>8.9</v>
      </c>
      <c r="P152" s="0" t="n">
        <v>309</v>
      </c>
      <c r="Q152" s="0" t="n">
        <v>0.737470167</v>
      </c>
      <c r="R152" s="0" t="n">
        <v>139.0469</v>
      </c>
      <c r="S152" s="0" t="n">
        <v>46.86899501</v>
      </c>
      <c r="T152" s="0" t="n">
        <v>16.6122898</v>
      </c>
      <c r="U152" s="0" t="n">
        <v>0.3578</v>
      </c>
      <c r="V152" s="0" t="n">
        <v>20.54645907</v>
      </c>
      <c r="W152" s="0" t="n">
        <v>9</v>
      </c>
      <c r="X152" s="1" t="n">
        <v>0.545454545</v>
      </c>
      <c r="Y152" s="0" t="n">
        <v>0.645009717</v>
      </c>
      <c r="Z152" s="0" t="n">
        <v>0.466003592</v>
      </c>
      <c r="AA152" s="0" t="n">
        <v>47.3154005</v>
      </c>
      <c r="AB152" s="0" t="n">
        <v>19.008</v>
      </c>
      <c r="AC152" s="0" t="n">
        <v>45.36515513</v>
      </c>
      <c r="AD152" s="0" t="n">
        <f aca="false">AC152*(I152^0.1)</f>
        <v>81.9929844109137</v>
      </c>
    </row>
    <row r="153" customFormat="false" ht="15" hidden="false" customHeight="false" outlineLevel="0" collapsed="false">
      <c r="A153" s="0" t="s">
        <v>40</v>
      </c>
      <c r="B153" s="0" t="n">
        <v>152</v>
      </c>
      <c r="C153" s="0" t="s">
        <v>37</v>
      </c>
      <c r="D153" s="0" t="n">
        <v>340</v>
      </c>
      <c r="E153" s="0" t="n">
        <v>8</v>
      </c>
      <c r="F153" s="0" t="n">
        <v>270</v>
      </c>
      <c r="G153" s="0" t="n">
        <v>9</v>
      </c>
      <c r="H153" s="0" t="n">
        <v>193</v>
      </c>
      <c r="I153" s="0" t="n">
        <v>377</v>
      </c>
      <c r="J153" s="0" t="n">
        <v>89.2</v>
      </c>
      <c r="K153" s="0" t="n">
        <v>114</v>
      </c>
      <c r="L153" s="0" t="n">
        <v>6.8</v>
      </c>
      <c r="M153" s="0" t="n">
        <v>1</v>
      </c>
      <c r="N153" s="0" t="n">
        <v>103.8</v>
      </c>
      <c r="O153" s="0" t="n">
        <v>5.8</v>
      </c>
      <c r="P153" s="0" t="n">
        <v>255</v>
      </c>
      <c r="Q153" s="0" t="n">
        <v>0.75</v>
      </c>
      <c r="R153" s="0" t="n">
        <v>271.2608</v>
      </c>
      <c r="S153" s="0" t="n">
        <v>36.23763836</v>
      </c>
      <c r="T153" s="0" t="n">
        <v>12.42174427</v>
      </c>
      <c r="U153" s="0" t="n">
        <v>0.34595</v>
      </c>
      <c r="V153" s="0" t="n">
        <v>14.75759839</v>
      </c>
      <c r="W153" s="0" t="n">
        <v>4</v>
      </c>
      <c r="X153" s="1" t="n">
        <v>0.282828283</v>
      </c>
      <c r="Y153" s="0" t="n">
        <v>0.576710535</v>
      </c>
      <c r="Z153" s="0" t="n">
        <v>0.475690287</v>
      </c>
      <c r="AA153" s="0" t="n">
        <v>46.62905214</v>
      </c>
      <c r="AB153" s="0" t="n">
        <v>22.002</v>
      </c>
      <c r="AC153" s="0" t="n">
        <v>64.71176471</v>
      </c>
      <c r="AD153" s="0" t="n">
        <f aca="false">AC153*(I153^0.1)</f>
        <v>117.116309406042</v>
      </c>
    </row>
    <row r="154" customFormat="false" ht="15" hidden="false" customHeight="false" outlineLevel="0" collapsed="false">
      <c r="A154" s="0" t="s">
        <v>40</v>
      </c>
      <c r="B154" s="0" t="n">
        <v>153</v>
      </c>
      <c r="C154" s="0" t="s">
        <v>37</v>
      </c>
      <c r="D154" s="0" t="n">
        <v>357</v>
      </c>
      <c r="E154" s="0" t="n">
        <v>8</v>
      </c>
      <c r="F154" s="0" t="n">
        <v>150</v>
      </c>
      <c r="G154" s="0" t="n">
        <v>50</v>
      </c>
      <c r="H154" s="0" t="n">
        <v>196</v>
      </c>
      <c r="I154" s="0" t="n">
        <v>357</v>
      </c>
      <c r="J154" s="0" t="n">
        <v>129.4</v>
      </c>
      <c r="K154" s="0" t="n">
        <v>78</v>
      </c>
      <c r="L154" s="0" t="n">
        <v>6.7</v>
      </c>
      <c r="M154" s="0" t="n">
        <v>1.4</v>
      </c>
      <c r="N154" s="0" t="n">
        <v>66.6</v>
      </c>
      <c r="O154" s="0" t="n">
        <v>5.3</v>
      </c>
      <c r="P154" s="0" t="n">
        <v>293</v>
      </c>
      <c r="Q154" s="0" t="n">
        <v>0.820728291</v>
      </c>
      <c r="R154" s="0" t="n">
        <v>94.33868</v>
      </c>
      <c r="S154" s="0" t="n">
        <v>21.5136915</v>
      </c>
      <c r="T154" s="0" t="n">
        <v>7.800418436</v>
      </c>
      <c r="U154" s="0" t="n">
        <v>0.3865</v>
      </c>
      <c r="V154" s="0" t="n">
        <v>10.25945506</v>
      </c>
      <c r="W154" s="0" t="n">
        <v>2</v>
      </c>
      <c r="X154" s="1" t="n">
        <v>0.474747475</v>
      </c>
      <c r="Y154" s="0" t="n">
        <v>0.567537024</v>
      </c>
      <c r="Z154" s="0" t="n">
        <v>0.497487032</v>
      </c>
      <c r="AA154" s="0" t="n">
        <v>47.72891346</v>
      </c>
      <c r="AB154" s="0" t="n">
        <v>15.288</v>
      </c>
      <c r="AC154" s="0" t="n">
        <v>42.82352941</v>
      </c>
      <c r="AD154" s="0" t="n">
        <f aca="false">AC154*(I154^0.1)</f>
        <v>77.0813441891105</v>
      </c>
    </row>
    <row r="155" customFormat="false" ht="15" hidden="false" customHeight="false" outlineLevel="0" collapsed="false">
      <c r="A155" s="0" t="s">
        <v>40</v>
      </c>
      <c r="B155" s="0" t="n">
        <v>154</v>
      </c>
      <c r="C155" s="0" t="s">
        <v>37</v>
      </c>
      <c r="D155" s="0" t="n">
        <v>421</v>
      </c>
      <c r="E155" s="0" t="n">
        <v>8</v>
      </c>
      <c r="F155" s="0" t="n">
        <v>55</v>
      </c>
      <c r="G155" s="0" t="n">
        <v>55</v>
      </c>
      <c r="H155" s="0" t="n">
        <v>197</v>
      </c>
      <c r="I155" s="0" t="n">
        <v>373</v>
      </c>
      <c r="J155" s="0" t="n">
        <v>137.2</v>
      </c>
      <c r="K155" s="0" t="n">
        <v>96</v>
      </c>
      <c r="L155" s="0" t="n">
        <v>6.5</v>
      </c>
      <c r="M155" s="0" t="n">
        <v>1.9</v>
      </c>
      <c r="N155" s="0" t="n">
        <v>59.8</v>
      </c>
      <c r="O155" s="0" t="n">
        <v>4.6</v>
      </c>
      <c r="P155" s="0" t="n">
        <v>361</v>
      </c>
      <c r="Q155" s="0" t="n">
        <v>0.857482185</v>
      </c>
      <c r="R155" s="0" t="n">
        <v>49.24839</v>
      </c>
      <c r="S155" s="0" t="n">
        <v>20.37068215</v>
      </c>
      <c r="T155" s="0" t="n">
        <v>7.072263418</v>
      </c>
      <c r="U155" s="0" t="n">
        <v>0.3544</v>
      </c>
      <c r="V155" s="0" t="n">
        <v>9.894873417</v>
      </c>
      <c r="W155" s="0" t="n">
        <v>3</v>
      </c>
      <c r="X155" s="1" t="n">
        <v>0.181818182</v>
      </c>
      <c r="Y155" s="0" t="n">
        <v>0.522424108</v>
      </c>
      <c r="Z155" s="0" t="n">
        <v>0.486613818</v>
      </c>
      <c r="AA155" s="0" t="n">
        <v>41.74337124</v>
      </c>
      <c r="AB155" s="0" t="n">
        <v>18.912</v>
      </c>
      <c r="AC155" s="0" t="n">
        <v>44.9216152</v>
      </c>
      <c r="AD155" s="0" t="n">
        <f aca="false">AC155*(I155^0.1)</f>
        <v>81.2131295811399</v>
      </c>
    </row>
    <row r="156" customFormat="false" ht="15" hidden="false" customHeight="false" outlineLevel="0" collapsed="false">
      <c r="A156" s="0" t="s">
        <v>40</v>
      </c>
      <c r="B156" s="0" t="n">
        <v>155</v>
      </c>
      <c r="C156" s="0" t="s">
        <v>37</v>
      </c>
      <c r="D156" s="0" t="n">
        <v>270</v>
      </c>
      <c r="E156" s="0" t="n">
        <v>8</v>
      </c>
      <c r="F156" s="0" t="n">
        <v>55</v>
      </c>
      <c r="G156" s="0" t="n">
        <v>55</v>
      </c>
      <c r="H156" s="0" t="n">
        <v>208</v>
      </c>
      <c r="I156" s="0" t="n">
        <v>283</v>
      </c>
      <c r="J156" s="0" t="n">
        <v>87.8</v>
      </c>
      <c r="K156" s="0" t="n">
        <v>150</v>
      </c>
      <c r="L156" s="0" t="n">
        <v>6.8</v>
      </c>
      <c r="M156" s="0" t="n">
        <v>0.9</v>
      </c>
      <c r="N156" s="0" t="n">
        <v>120.2</v>
      </c>
      <c r="O156" s="0" t="n">
        <v>5.9</v>
      </c>
      <c r="P156" s="0" t="n">
        <v>146</v>
      </c>
      <c r="Q156" s="0" t="n">
        <v>0.540740741</v>
      </c>
      <c r="R156" s="0" t="n">
        <v>94.7208</v>
      </c>
      <c r="S156" s="0" t="n">
        <v>59.61331736</v>
      </c>
      <c r="T156" s="0" t="n">
        <v>15.77308746</v>
      </c>
      <c r="U156" s="0" t="n">
        <v>0.2673</v>
      </c>
      <c r="V156" s="0" t="n">
        <v>40.39432856</v>
      </c>
      <c r="W156" s="0" t="n">
        <v>6</v>
      </c>
      <c r="X156" s="1" t="n">
        <v>0.525252525</v>
      </c>
      <c r="Y156" s="0" t="n">
        <v>0.563054513</v>
      </c>
      <c r="Z156" s="0" t="n">
        <v>0.483425944</v>
      </c>
      <c r="AA156" s="0" t="n">
        <v>50.07537382</v>
      </c>
      <c r="AB156" s="0" t="n">
        <v>31.2</v>
      </c>
      <c r="AC156" s="0" t="n">
        <v>115.5555556</v>
      </c>
      <c r="AD156" s="0" t="n">
        <f aca="false">AC156*(I156^0.1)</f>
        <v>203.221416222842</v>
      </c>
    </row>
    <row r="157" customFormat="false" ht="15" hidden="false" customHeight="false" outlineLevel="0" collapsed="false">
      <c r="A157" s="0" t="s">
        <v>40</v>
      </c>
      <c r="B157" s="0" t="n">
        <v>156</v>
      </c>
      <c r="C157" s="0" t="s">
        <v>37</v>
      </c>
      <c r="D157" s="0" t="n">
        <v>419</v>
      </c>
      <c r="E157" s="0" t="n">
        <v>8</v>
      </c>
      <c r="F157" s="0" t="n">
        <v>225</v>
      </c>
      <c r="G157" s="0" t="n">
        <v>100</v>
      </c>
      <c r="H157" s="0" t="n">
        <v>198</v>
      </c>
      <c r="I157" s="0" t="n">
        <v>319</v>
      </c>
      <c r="J157" s="0" t="n">
        <v>122</v>
      </c>
      <c r="K157" s="0" t="n">
        <v>96</v>
      </c>
      <c r="L157" s="0" t="n">
        <v>6.3</v>
      </c>
      <c r="M157" s="0" t="n">
        <v>1.2</v>
      </c>
      <c r="N157" s="0" t="n">
        <v>76</v>
      </c>
      <c r="O157" s="0" t="n">
        <v>5.1</v>
      </c>
      <c r="P157" s="0" t="n">
        <v>296</v>
      </c>
      <c r="Q157" s="0" t="n">
        <v>0.706443914</v>
      </c>
      <c r="R157" s="0" t="n">
        <v>213.9426</v>
      </c>
      <c r="S157" s="0" t="n">
        <v>45.05318238</v>
      </c>
      <c r="T157" s="0" t="n">
        <v>7.9717382</v>
      </c>
      <c r="U157" s="0" t="n">
        <v>0.2988</v>
      </c>
      <c r="V157" s="0" t="n">
        <v>18.19252327</v>
      </c>
      <c r="W157" s="0" t="n">
        <v>5</v>
      </c>
      <c r="X157" s="1" t="n">
        <v>0.353535354</v>
      </c>
      <c r="Y157" s="0" t="n">
        <v>0.584383916</v>
      </c>
      <c r="Z157" s="0" t="n">
        <v>0.465419695</v>
      </c>
      <c r="AA157" s="0" t="n">
        <v>49.99933331</v>
      </c>
      <c r="AB157" s="0" t="n">
        <v>19.008</v>
      </c>
      <c r="AC157" s="0" t="n">
        <v>45.36515513</v>
      </c>
      <c r="AD157" s="0" t="n">
        <f aca="false">AC157*(I157^0.1)</f>
        <v>80.7423654797627</v>
      </c>
    </row>
    <row r="158" customFormat="false" ht="15" hidden="false" customHeight="false" outlineLevel="0" collapsed="false">
      <c r="A158" s="0" t="s">
        <v>40</v>
      </c>
      <c r="B158" s="0" t="n">
        <v>157</v>
      </c>
      <c r="C158" s="0" t="s">
        <v>37</v>
      </c>
      <c r="D158" s="0" t="n">
        <v>278</v>
      </c>
      <c r="E158" s="0" t="n">
        <v>8</v>
      </c>
      <c r="F158" s="0" t="n">
        <v>150</v>
      </c>
      <c r="G158" s="0" t="n">
        <v>50</v>
      </c>
      <c r="H158" s="0" t="n">
        <v>208</v>
      </c>
      <c r="I158" s="0" t="n">
        <v>287</v>
      </c>
      <c r="J158" s="0" t="n">
        <v>116.4</v>
      </c>
      <c r="K158" s="0" t="n">
        <v>150</v>
      </c>
      <c r="L158" s="0" t="n">
        <v>4.6</v>
      </c>
      <c r="M158" s="0" t="n">
        <v>0.8</v>
      </c>
      <c r="N158" s="0" t="n">
        <v>91.6</v>
      </c>
      <c r="O158" s="0" t="n">
        <v>3.8</v>
      </c>
      <c r="P158" s="0" t="n">
        <v>176</v>
      </c>
      <c r="Q158" s="0" t="n">
        <v>0.633093525</v>
      </c>
      <c r="R158" s="0" t="n">
        <v>155.4781</v>
      </c>
      <c r="S158" s="0" t="n">
        <v>45.60349791</v>
      </c>
      <c r="T158" s="0" t="n">
        <v>12.22568843</v>
      </c>
      <c r="U158" s="0" t="n">
        <v>0.2683</v>
      </c>
      <c r="V158" s="0" t="n">
        <v>17.91895387</v>
      </c>
      <c r="W158" s="0" t="n">
        <v>7</v>
      </c>
      <c r="X158" s="1" t="n">
        <v>0.414141414</v>
      </c>
      <c r="Y158" s="0" t="n">
        <v>0.602010167</v>
      </c>
      <c r="Z158" s="0" t="n">
        <v>0.453496856</v>
      </c>
      <c r="AA158" s="0" t="n">
        <v>45.2222556</v>
      </c>
      <c r="AB158" s="0" t="n">
        <v>31.2</v>
      </c>
      <c r="AC158" s="0" t="n">
        <v>112.2302158</v>
      </c>
      <c r="AD158" s="0" t="n">
        <f aca="false">AC158*(I158^0.1)</f>
        <v>197.650532014552</v>
      </c>
    </row>
    <row r="159" customFormat="false" ht="15" hidden="false" customHeight="false" outlineLevel="0" collapsed="false">
      <c r="A159" s="0" t="s">
        <v>40</v>
      </c>
      <c r="B159" s="0" t="n">
        <v>158</v>
      </c>
      <c r="C159" s="0" t="s">
        <v>37</v>
      </c>
      <c r="D159" s="0" t="n">
        <v>419</v>
      </c>
      <c r="E159" s="0" t="n">
        <v>8</v>
      </c>
      <c r="F159" s="0" t="n">
        <v>60</v>
      </c>
      <c r="G159" s="0" t="n">
        <v>60</v>
      </c>
      <c r="H159" s="0" t="n">
        <v>202</v>
      </c>
      <c r="I159" s="0" t="n">
        <v>372</v>
      </c>
      <c r="J159" s="0" t="n">
        <v>133</v>
      </c>
      <c r="K159" s="0" t="n">
        <v>96</v>
      </c>
      <c r="L159" s="0" t="n">
        <v>6.4</v>
      </c>
      <c r="M159" s="0" t="n">
        <v>1.7</v>
      </c>
      <c r="N159" s="0" t="n">
        <v>69</v>
      </c>
      <c r="O159" s="0" t="n">
        <v>4.7</v>
      </c>
      <c r="P159" s="0" t="n">
        <v>317</v>
      </c>
      <c r="Q159" s="0" t="n">
        <v>0.756563246</v>
      </c>
      <c r="R159" s="0" t="n">
        <v>57.65506</v>
      </c>
      <c r="S159" s="0" t="n">
        <v>22.58269586</v>
      </c>
      <c r="T159" s="0" t="n">
        <v>7.831231688</v>
      </c>
      <c r="U159" s="0" t="n">
        <v>0.35295</v>
      </c>
      <c r="V159" s="0" t="n">
        <v>16.39609105</v>
      </c>
      <c r="W159" s="0" t="n">
        <v>4</v>
      </c>
      <c r="X159" s="1" t="n">
        <v>0.171717172</v>
      </c>
      <c r="Y159" s="0" t="n">
        <v>0.561216847</v>
      </c>
      <c r="Z159" s="0" t="n">
        <v>0.454705083</v>
      </c>
      <c r="AA159" s="0" t="n">
        <v>49.14699638</v>
      </c>
      <c r="AB159" s="0" t="n">
        <v>19.392</v>
      </c>
      <c r="AC159" s="0" t="n">
        <v>46.28162291</v>
      </c>
      <c r="AD159" s="0" t="n">
        <f aca="false">AC159*(I159^0.1)</f>
        <v>83.6494083376766</v>
      </c>
    </row>
    <row r="160" customFormat="false" ht="15" hidden="false" customHeight="false" outlineLevel="0" collapsed="false">
      <c r="A160" s="0" t="s">
        <v>40</v>
      </c>
      <c r="B160" s="0" t="n">
        <v>159</v>
      </c>
      <c r="C160" s="0" t="s">
        <v>37</v>
      </c>
      <c r="D160" s="0" t="n">
        <v>238</v>
      </c>
      <c r="E160" s="0" t="n">
        <v>8</v>
      </c>
      <c r="F160" s="0" t="n">
        <v>225</v>
      </c>
      <c r="G160" s="0" t="n">
        <v>100</v>
      </c>
      <c r="H160" s="0" t="n">
        <v>209</v>
      </c>
      <c r="I160" s="0" t="n">
        <v>272</v>
      </c>
      <c r="J160" s="0" t="n">
        <v>116.7</v>
      </c>
      <c r="K160" s="0" t="n">
        <v>150</v>
      </c>
      <c r="L160" s="0" t="n">
        <v>4.8</v>
      </c>
      <c r="M160" s="0" t="n">
        <v>0.9</v>
      </c>
      <c r="N160" s="0" t="n">
        <v>92.3</v>
      </c>
      <c r="O160" s="0" t="n">
        <v>3.9</v>
      </c>
      <c r="P160" s="0" t="n">
        <v>196</v>
      </c>
      <c r="Q160" s="0" t="n">
        <v>0.823529412</v>
      </c>
      <c r="R160" s="0" t="n">
        <v>359.5307</v>
      </c>
      <c r="S160" s="0" t="n">
        <v>48.8611826</v>
      </c>
      <c r="T160" s="0" t="n">
        <v>12.41262361</v>
      </c>
      <c r="U160" s="0" t="n">
        <v>0.25595</v>
      </c>
      <c r="V160" s="0" t="n">
        <v>14.44463231</v>
      </c>
      <c r="W160" s="0" t="n">
        <v>4</v>
      </c>
      <c r="X160" s="1" t="n">
        <v>0.808080808</v>
      </c>
      <c r="Y160" s="0" t="n">
        <v>0.690510577</v>
      </c>
      <c r="Z160" s="0" t="n">
        <v>0.428893756</v>
      </c>
      <c r="AA160" s="0" t="n">
        <v>48.75750771</v>
      </c>
      <c r="AB160" s="0" t="n">
        <v>31.35</v>
      </c>
      <c r="AC160" s="0" t="n">
        <v>131.7226891</v>
      </c>
      <c r="AD160" s="0" t="n">
        <f aca="false">AC160*(I160^0.1)</f>
        <v>230.737125852405</v>
      </c>
    </row>
    <row r="161" customFormat="false" ht="15" hidden="false" customHeight="false" outlineLevel="0" collapsed="false">
      <c r="A161" s="0" t="s">
        <v>40</v>
      </c>
      <c r="B161" s="0" t="n">
        <v>160</v>
      </c>
      <c r="C161" s="0" t="s">
        <v>37</v>
      </c>
      <c r="D161" s="0" t="n">
        <v>239</v>
      </c>
      <c r="E161" s="0" t="n">
        <v>8</v>
      </c>
      <c r="F161" s="0" t="n">
        <v>225</v>
      </c>
      <c r="G161" s="0" t="n">
        <v>100</v>
      </c>
      <c r="H161" s="0" t="n">
        <v>209</v>
      </c>
      <c r="I161" s="0" t="n">
        <v>269</v>
      </c>
      <c r="J161" s="0" t="n">
        <v>126.2</v>
      </c>
      <c r="K161" s="0" t="n">
        <v>150</v>
      </c>
      <c r="L161" s="0" t="n">
        <v>5.2</v>
      </c>
      <c r="M161" s="0" t="n">
        <v>0.8</v>
      </c>
      <c r="N161" s="0" t="n">
        <v>82.8</v>
      </c>
      <c r="O161" s="0" t="n">
        <v>4.4</v>
      </c>
      <c r="P161" s="0" t="n">
        <v>137</v>
      </c>
      <c r="Q161" s="0" t="n">
        <v>0.573221757</v>
      </c>
      <c r="R161" s="0" t="n">
        <v>412.2635</v>
      </c>
      <c r="S161" s="0" t="n">
        <v>61.89934361</v>
      </c>
      <c r="T161" s="0" t="n">
        <v>11.69547698</v>
      </c>
      <c r="U161" s="0" t="n">
        <v>0.1922</v>
      </c>
      <c r="V161" s="0" t="n">
        <v>14.00274857</v>
      </c>
      <c r="W161" s="0" t="n">
        <v>5</v>
      </c>
      <c r="X161" s="1" t="n">
        <v>0.767676768</v>
      </c>
      <c r="Y161" s="0" t="n">
        <v>0.603348014</v>
      </c>
      <c r="Z161" s="0" t="n">
        <v>0.497366329</v>
      </c>
      <c r="AA161" s="0" t="n">
        <v>50.19500084</v>
      </c>
      <c r="AB161" s="0" t="n">
        <v>31.35</v>
      </c>
      <c r="AC161" s="0" t="n">
        <v>131.1715481</v>
      </c>
      <c r="AD161" s="0" t="n">
        <f aca="false">AC161*(I161^0.1)</f>
        <v>229.517007144321</v>
      </c>
    </row>
    <row r="162" customFormat="false" ht="15" hidden="false" customHeight="false" outlineLevel="0" collapsed="false">
      <c r="A162" s="0" t="s">
        <v>40</v>
      </c>
      <c r="B162" s="0" t="n">
        <v>161</v>
      </c>
      <c r="C162" s="0" t="s">
        <v>37</v>
      </c>
      <c r="D162" s="0" t="n">
        <v>200</v>
      </c>
      <c r="E162" s="0" t="n">
        <v>8</v>
      </c>
      <c r="F162" s="0" t="n">
        <v>270</v>
      </c>
      <c r="G162" s="0" t="n">
        <v>90</v>
      </c>
      <c r="H162" s="0" t="n">
        <v>211</v>
      </c>
      <c r="I162" s="0" t="n">
        <v>270</v>
      </c>
      <c r="J162" s="0" t="n">
        <v>28.4</v>
      </c>
      <c r="K162" s="0" t="n">
        <v>150</v>
      </c>
      <c r="L162" s="0" t="n">
        <v>3.8</v>
      </c>
      <c r="M162" s="0" t="n">
        <v>0.8</v>
      </c>
      <c r="N162" s="0" t="n">
        <v>182.6</v>
      </c>
      <c r="O162" s="0" t="n">
        <v>3</v>
      </c>
      <c r="P162" s="0" t="n">
        <v>121</v>
      </c>
      <c r="Q162" s="0" t="n">
        <v>0.605</v>
      </c>
      <c r="R162" s="0" t="n">
        <v>432.5159</v>
      </c>
      <c r="S162" s="0" t="n">
        <v>98.8576009</v>
      </c>
      <c r="T162" s="0" t="n">
        <v>24.93122685</v>
      </c>
      <c r="U162" s="0" t="n">
        <v>0.25385</v>
      </c>
      <c r="V162" s="0" t="n">
        <v>16.25890958</v>
      </c>
      <c r="W162" s="0" t="n">
        <v>4</v>
      </c>
      <c r="X162" s="1" t="n">
        <v>0.808080808</v>
      </c>
      <c r="Y162" s="0" t="n">
        <v>0.665525884</v>
      </c>
      <c r="Z162" s="0" t="n">
        <v>0.446714071</v>
      </c>
      <c r="AA162" s="0" t="n">
        <v>48.6323211</v>
      </c>
      <c r="AB162" s="0" t="n">
        <v>31.65</v>
      </c>
      <c r="AC162" s="0" t="n">
        <v>158.25</v>
      </c>
      <c r="AD162" s="0" t="n">
        <f aca="false">AC162*(I162^0.1)</f>
        <v>277.000207954167</v>
      </c>
    </row>
    <row r="163" customFormat="false" ht="15" hidden="false" customHeight="false" outlineLevel="0" collapsed="false">
      <c r="A163" s="0" t="s">
        <v>40</v>
      </c>
      <c r="B163" s="0" t="n">
        <v>162</v>
      </c>
      <c r="C163" s="0" t="s">
        <v>37</v>
      </c>
      <c r="D163" s="0" t="n">
        <v>232</v>
      </c>
      <c r="E163" s="0" t="n">
        <v>8</v>
      </c>
      <c r="F163" s="0" t="n">
        <v>270</v>
      </c>
      <c r="G163" s="0" t="n">
        <v>90</v>
      </c>
      <c r="H163" s="0" t="n">
        <v>212</v>
      </c>
      <c r="I163" s="0" t="n">
        <v>268</v>
      </c>
      <c r="J163" s="0" t="n">
        <v>99.2</v>
      </c>
      <c r="K163" s="0" t="n">
        <v>150</v>
      </c>
      <c r="L163" s="0" t="n">
        <v>4</v>
      </c>
      <c r="M163" s="0" t="n">
        <v>0.9</v>
      </c>
      <c r="N163" s="0" t="n">
        <v>112.8</v>
      </c>
      <c r="O163" s="0" t="n">
        <v>3.1</v>
      </c>
      <c r="P163" s="0" t="n">
        <v>176</v>
      </c>
      <c r="Q163" s="0" t="n">
        <v>0.75862069</v>
      </c>
      <c r="R163" s="0" t="n">
        <v>479.8989</v>
      </c>
      <c r="S163" s="0" t="n">
        <v>59.39217942</v>
      </c>
      <c r="T163" s="0" t="n">
        <v>14.62777083</v>
      </c>
      <c r="U163" s="0" t="n">
        <v>0.24875</v>
      </c>
      <c r="V163" s="0" t="n">
        <v>20.39441309</v>
      </c>
      <c r="W163" s="0" t="n">
        <v>2</v>
      </c>
      <c r="X163" s="1" t="n">
        <v>0.828282828</v>
      </c>
      <c r="Y163" s="0" t="n">
        <v>0.658807559</v>
      </c>
      <c r="Z163" s="0" t="n">
        <v>0.474358406</v>
      </c>
      <c r="AA163" s="0" t="n">
        <v>48.68005813</v>
      </c>
      <c r="AB163" s="0" t="n">
        <v>31.8</v>
      </c>
      <c r="AC163" s="0" t="n">
        <v>137.0689655</v>
      </c>
      <c r="AD163" s="0" t="n">
        <f aca="false">AC163*(I163^0.1)</f>
        <v>239.746686980865</v>
      </c>
    </row>
    <row r="164" customFormat="false" ht="15" hidden="false" customHeight="false" outlineLevel="0" collapsed="false">
      <c r="A164" s="0" t="s">
        <v>40</v>
      </c>
      <c r="B164" s="0" t="n">
        <v>163</v>
      </c>
      <c r="C164" s="0" t="s">
        <v>37</v>
      </c>
      <c r="D164" s="0" t="n">
        <v>227</v>
      </c>
      <c r="E164" s="0" t="n">
        <v>8</v>
      </c>
      <c r="F164" s="0" t="n">
        <v>150</v>
      </c>
      <c r="G164" s="0" t="n">
        <v>50</v>
      </c>
      <c r="H164" s="0" t="n">
        <v>212</v>
      </c>
      <c r="I164" s="0" t="n">
        <v>267</v>
      </c>
      <c r="J164" s="0" t="n">
        <v>135.3</v>
      </c>
      <c r="K164" s="0" t="n">
        <v>150</v>
      </c>
      <c r="L164" s="0" t="n">
        <v>6.6</v>
      </c>
      <c r="M164" s="0" t="n">
        <v>1.5</v>
      </c>
      <c r="N164" s="0" t="n">
        <v>76.7</v>
      </c>
      <c r="O164" s="0" t="n">
        <v>5.1</v>
      </c>
      <c r="P164" s="0" t="n">
        <v>161</v>
      </c>
      <c r="Q164" s="0" t="n">
        <v>0.709251101</v>
      </c>
      <c r="R164" s="0" t="n">
        <v>130.2581</v>
      </c>
      <c r="S164" s="0" t="n">
        <v>65.99960776</v>
      </c>
      <c r="T164" s="0" t="n">
        <v>16.38345318</v>
      </c>
      <c r="U164" s="0" t="n">
        <v>0.25195</v>
      </c>
      <c r="V164" s="0" t="n">
        <v>122.9259943</v>
      </c>
      <c r="W164" s="0" t="n">
        <v>9</v>
      </c>
      <c r="X164" s="1" t="n">
        <v>0.474747475</v>
      </c>
      <c r="Y164" s="0" t="n">
        <v>0.684313036</v>
      </c>
      <c r="Z164" s="0" t="n">
        <v>0.419453892</v>
      </c>
      <c r="AA164" s="0" t="n">
        <v>45.66516964</v>
      </c>
      <c r="AB164" s="0" t="n">
        <v>31.8</v>
      </c>
      <c r="AC164" s="0" t="n">
        <v>140.0881057</v>
      </c>
      <c r="AD164" s="0" t="n">
        <f aca="false">AC164*(I164^0.1)</f>
        <v>244.935868960548</v>
      </c>
    </row>
    <row r="165" customFormat="false" ht="15" hidden="false" customHeight="false" outlineLevel="0" collapsed="false">
      <c r="A165" s="0" t="s">
        <v>40</v>
      </c>
      <c r="B165" s="0" t="n">
        <v>164</v>
      </c>
      <c r="C165" s="0" t="s">
        <v>37</v>
      </c>
      <c r="D165" s="0" t="n">
        <v>231</v>
      </c>
      <c r="E165" s="0" t="n">
        <v>8</v>
      </c>
      <c r="F165" s="0" t="n">
        <v>225</v>
      </c>
      <c r="G165" s="0" t="n">
        <v>199</v>
      </c>
      <c r="H165" s="0" t="n">
        <v>209</v>
      </c>
      <c r="I165" s="0" t="n">
        <v>273</v>
      </c>
      <c r="J165" s="0" t="n">
        <v>109.5</v>
      </c>
      <c r="K165" s="0" t="n">
        <v>150</v>
      </c>
      <c r="L165" s="0" t="n">
        <v>4.7</v>
      </c>
      <c r="M165" s="0" t="n">
        <v>0.8</v>
      </c>
      <c r="N165" s="0" t="n">
        <v>99.5</v>
      </c>
      <c r="O165" s="0" t="n">
        <v>3.9</v>
      </c>
      <c r="P165" s="0" t="n">
        <v>179</v>
      </c>
      <c r="Q165" s="0" t="n">
        <v>0.774891775</v>
      </c>
      <c r="R165" s="0" t="n">
        <v>539.8919</v>
      </c>
      <c r="S165" s="0" t="n">
        <v>167.4945204</v>
      </c>
      <c r="T165" s="0" t="n">
        <v>24.53748441</v>
      </c>
      <c r="U165" s="0" t="n">
        <v>0.1479</v>
      </c>
      <c r="V165" s="0" t="n">
        <v>10.59415483</v>
      </c>
      <c r="W165" s="0" t="n">
        <v>1</v>
      </c>
      <c r="X165" s="1" t="n">
        <v>0.646464646</v>
      </c>
      <c r="Y165" s="0" t="n">
        <v>0.624285479</v>
      </c>
      <c r="Z165" s="0" t="n">
        <v>0.602525476</v>
      </c>
      <c r="AA165" s="0" t="n">
        <v>46.58406158</v>
      </c>
      <c r="AB165" s="0" t="n">
        <v>31.35</v>
      </c>
      <c r="AC165" s="0" t="n">
        <v>135.7142857</v>
      </c>
      <c r="AD165" s="0" t="n">
        <f aca="false">AC165*(I165^0.1)</f>
        <v>237.816416066067</v>
      </c>
    </row>
    <row r="166" customFormat="false" ht="15" hidden="false" customHeight="false" outlineLevel="0" collapsed="false">
      <c r="A166" s="0" t="s">
        <v>40</v>
      </c>
      <c r="B166" s="0" t="n">
        <v>165</v>
      </c>
      <c r="C166" s="0" t="s">
        <v>37</v>
      </c>
      <c r="D166" s="0" t="n">
        <v>284</v>
      </c>
      <c r="E166" s="0" t="s">
        <v>43</v>
      </c>
      <c r="F166" s="0" t="n">
        <v>210</v>
      </c>
      <c r="G166" s="0" t="n">
        <v>70</v>
      </c>
      <c r="H166" s="0" t="n">
        <v>200</v>
      </c>
      <c r="I166" s="0" t="n">
        <v>160</v>
      </c>
      <c r="J166" s="0" t="n">
        <v>138.9</v>
      </c>
      <c r="K166" s="0" t="n">
        <v>96</v>
      </c>
      <c r="L166" s="0" t="n">
        <v>6.1</v>
      </c>
      <c r="M166" s="0" t="n">
        <v>2.34</v>
      </c>
      <c r="N166" s="0" t="n">
        <v>61.1</v>
      </c>
      <c r="O166" s="0" t="n">
        <v>3.76</v>
      </c>
      <c r="P166" s="0" t="n">
        <v>161.7</v>
      </c>
      <c r="Q166" s="0" t="n">
        <v>0.569366197</v>
      </c>
      <c r="R166" s="0" t="n">
        <v>377.8726</v>
      </c>
      <c r="S166" s="0" t="n">
        <v>77.18156562</v>
      </c>
      <c r="T166" s="0" t="n">
        <v>10.76253013</v>
      </c>
      <c r="U166" s="0" t="n">
        <v>0.14075</v>
      </c>
      <c r="V166" s="0" t="n">
        <v>17.76385092</v>
      </c>
      <c r="W166" s="0" t="n">
        <v>2</v>
      </c>
      <c r="X166" s="1" t="n">
        <v>0.652173913</v>
      </c>
      <c r="Y166" s="0" t="n">
        <v>0.639832801</v>
      </c>
      <c r="Z166" s="0" t="n">
        <v>0.455545155</v>
      </c>
      <c r="AA166" s="0" t="n">
        <v>44.7646929</v>
      </c>
      <c r="AB166" s="0" t="n">
        <v>19.2</v>
      </c>
      <c r="AC166" s="0" t="n">
        <v>67.6056338</v>
      </c>
      <c r="AD166" s="0" t="n">
        <f aca="false">AC166*(I166^0.1)</f>
        <v>112.303912554335</v>
      </c>
    </row>
    <row r="167" customFormat="false" ht="15" hidden="false" customHeight="false" outlineLevel="0" collapsed="false">
      <c r="A167" s="0" t="s">
        <v>40</v>
      </c>
      <c r="B167" s="0" t="n">
        <v>166</v>
      </c>
      <c r="C167" s="0" t="s">
        <v>37</v>
      </c>
      <c r="D167" s="0" t="n">
        <v>320</v>
      </c>
      <c r="E167" s="0" t="s">
        <v>43</v>
      </c>
      <c r="F167" s="0" t="n">
        <v>240</v>
      </c>
      <c r="G167" s="0" t="n">
        <v>120</v>
      </c>
      <c r="H167" s="0" t="n">
        <v>220</v>
      </c>
      <c r="I167" s="0" t="n">
        <v>700</v>
      </c>
      <c r="J167" s="0" t="n">
        <v>26.5</v>
      </c>
      <c r="K167" s="0" t="n">
        <v>132</v>
      </c>
      <c r="L167" s="0" t="n">
        <v>7.8</v>
      </c>
      <c r="M167" s="0" t="n">
        <v>30</v>
      </c>
      <c r="N167" s="0" t="n">
        <v>193.5</v>
      </c>
      <c r="O167" s="0" t="n">
        <v>-22.2</v>
      </c>
      <c r="P167" s="0" t="n">
        <v>109.9</v>
      </c>
      <c r="Q167" s="0" t="n">
        <v>0.3434375</v>
      </c>
      <c r="R167" s="0" t="n">
        <v>584.9822</v>
      </c>
      <c r="S167" s="0" t="n">
        <v>159.7911657</v>
      </c>
      <c r="T167" s="0" t="n">
        <v>33.04437189</v>
      </c>
      <c r="U167" s="0" t="n">
        <v>0.21485</v>
      </c>
      <c r="V167" s="0" t="n">
        <v>9.778785028</v>
      </c>
      <c r="W167" s="0" t="n">
        <v>2</v>
      </c>
      <c r="X167" s="1" t="n">
        <v>0.692307692</v>
      </c>
      <c r="Y167" s="0" t="n">
        <v>0.636178956</v>
      </c>
      <c r="Z167" s="0" t="n">
        <v>0.482232802</v>
      </c>
      <c r="AA167" s="0" t="n">
        <v>41.47087493</v>
      </c>
      <c r="AB167" s="0" t="n">
        <v>29.04</v>
      </c>
      <c r="AC167" s="0" t="n">
        <v>90.75</v>
      </c>
      <c r="AD167" s="0" t="n">
        <f aca="false">AC167*(I167^0.1)</f>
        <v>174.725558646708</v>
      </c>
    </row>
    <row r="168" customFormat="false" ht="15" hidden="false" customHeight="false" outlineLevel="0" collapsed="false">
      <c r="A168" s="0" t="s">
        <v>40</v>
      </c>
      <c r="B168" s="0" t="n">
        <v>167</v>
      </c>
      <c r="C168" s="0" t="s">
        <v>37</v>
      </c>
      <c r="D168" s="0" t="n">
        <v>276</v>
      </c>
      <c r="E168" s="0" t="s">
        <v>43</v>
      </c>
      <c r="F168" s="0" t="n">
        <v>240</v>
      </c>
      <c r="G168" s="0" t="n">
        <v>80</v>
      </c>
      <c r="H168" s="0" t="n">
        <v>175</v>
      </c>
      <c r="I168" s="0" t="n">
        <v>340</v>
      </c>
      <c r="J168" s="0" t="n">
        <v>78.6</v>
      </c>
      <c r="K168" s="0" t="n">
        <v>150</v>
      </c>
      <c r="L168" s="0" t="n">
        <v>10.7</v>
      </c>
      <c r="M168" s="0" t="n">
        <v>2.3</v>
      </c>
      <c r="N168" s="0" t="n">
        <v>96.4</v>
      </c>
      <c r="O168" s="0" t="n">
        <v>8.4</v>
      </c>
      <c r="P168" s="0" t="n">
        <v>208.6</v>
      </c>
      <c r="Q168" s="0" t="n">
        <v>0.755797101</v>
      </c>
      <c r="R168" s="0" t="n">
        <v>237.6341</v>
      </c>
      <c r="S168" s="0" t="n">
        <v>53.54996588</v>
      </c>
      <c r="T168" s="0" t="n">
        <v>16.88104196</v>
      </c>
      <c r="U168" s="0" t="n">
        <v>0.31845</v>
      </c>
      <c r="V168" s="0" t="n">
        <v>17.80966724</v>
      </c>
      <c r="W168" s="0" t="n">
        <v>1</v>
      </c>
      <c r="X168" s="1" t="n">
        <v>0.631578947</v>
      </c>
      <c r="Y168" s="0" t="n">
        <v>0.537182158</v>
      </c>
      <c r="Z168" s="0" t="n">
        <v>0.584563785</v>
      </c>
      <c r="AA168" s="0" t="n">
        <v>48.20269956</v>
      </c>
      <c r="AB168" s="0" t="n">
        <v>26.25</v>
      </c>
      <c r="AC168" s="0" t="n">
        <v>95.10869565</v>
      </c>
      <c r="AD168" s="0" t="n">
        <f aca="false">AC168*(I168^0.1)</f>
        <v>170.360190630523</v>
      </c>
    </row>
    <row r="169" customFormat="false" ht="15" hidden="false" customHeight="false" outlineLevel="0" collapsed="false">
      <c r="A169" s="0" t="s">
        <v>40</v>
      </c>
      <c r="B169" s="0" t="n">
        <v>168</v>
      </c>
      <c r="C169" s="0" t="s">
        <v>37</v>
      </c>
      <c r="D169" s="0" t="n">
        <v>376</v>
      </c>
      <c r="E169" s="0" t="s">
        <v>43</v>
      </c>
      <c r="F169" s="0" t="n">
        <v>225</v>
      </c>
      <c r="G169" s="0" t="n">
        <v>100</v>
      </c>
      <c r="H169" s="0" t="n">
        <v>185</v>
      </c>
      <c r="I169" s="0" t="n">
        <v>460</v>
      </c>
      <c r="J169" s="0" t="n">
        <v>133.6</v>
      </c>
      <c r="K169" s="0" t="n">
        <v>114</v>
      </c>
      <c r="L169" s="0" t="n">
        <v>12.3</v>
      </c>
      <c r="M169" s="0" t="n">
        <v>1000</v>
      </c>
      <c r="N169" s="0" t="n">
        <v>51.4</v>
      </c>
      <c r="O169" s="0" t="n">
        <v>-987.7</v>
      </c>
      <c r="P169" s="0" t="n">
        <v>59.5</v>
      </c>
      <c r="Q169" s="0" t="n">
        <v>0.158244681</v>
      </c>
      <c r="R169" s="0" t="n">
        <v>213.9426</v>
      </c>
      <c r="S169" s="0" t="n">
        <v>146.711901</v>
      </c>
      <c r="T169" s="0" t="n">
        <v>8.149079917</v>
      </c>
      <c r="U169" s="0" t="n">
        <v>0.05605</v>
      </c>
      <c r="V169" s="0" t="n">
        <v>103.0204627</v>
      </c>
      <c r="W169" s="0" t="n">
        <v>1</v>
      </c>
      <c r="X169" s="1" t="n">
        <v>0.106666667</v>
      </c>
      <c r="Y169" s="0" t="n">
        <v>0.558581583</v>
      </c>
      <c r="Z169" s="0" t="n">
        <v>0.38411378</v>
      </c>
      <c r="AA169" s="0" t="n">
        <v>41.06684781</v>
      </c>
      <c r="AB169" s="0" t="n">
        <v>21.09</v>
      </c>
      <c r="AC169" s="0" t="n">
        <v>56.09042553</v>
      </c>
      <c r="AD169" s="0" t="n">
        <f aca="false">AC169*(I169^0.1)</f>
        <v>103.553437001191</v>
      </c>
    </row>
    <row r="170" customFormat="false" ht="15" hidden="false" customHeight="false" outlineLevel="0" collapsed="false">
      <c r="A170" s="0" t="s">
        <v>40</v>
      </c>
      <c r="B170" s="0" t="n">
        <v>169</v>
      </c>
      <c r="C170" s="0" t="s">
        <v>37</v>
      </c>
      <c r="D170" s="0" t="n">
        <v>265</v>
      </c>
      <c r="E170" s="0" t="s">
        <v>43</v>
      </c>
      <c r="F170" s="0" t="n">
        <v>60</v>
      </c>
      <c r="G170" s="0" t="n">
        <v>60</v>
      </c>
      <c r="H170" s="0" t="n">
        <v>180</v>
      </c>
      <c r="I170" s="0" t="n">
        <v>110</v>
      </c>
      <c r="J170" s="0" t="n">
        <v>132.3</v>
      </c>
      <c r="K170" s="0" t="n">
        <v>78</v>
      </c>
      <c r="L170" s="0" t="n">
        <v>5.41</v>
      </c>
      <c r="M170" s="0" t="n">
        <v>5.3</v>
      </c>
      <c r="N170" s="0" t="n">
        <v>47.7</v>
      </c>
      <c r="O170" s="0" t="n">
        <v>0.11</v>
      </c>
      <c r="P170" s="0" t="n">
        <v>183.7</v>
      </c>
      <c r="Q170" s="0" t="n">
        <v>0.693207547</v>
      </c>
      <c r="R170" s="0" t="n">
        <v>185.2835</v>
      </c>
      <c r="S170" s="0" t="n">
        <v>91.73804607</v>
      </c>
      <c r="T170" s="0" t="n">
        <v>8.310964181</v>
      </c>
      <c r="U170" s="0" t="n">
        <v>0.0912</v>
      </c>
      <c r="V170" s="0" t="n">
        <v>35.27585894</v>
      </c>
      <c r="W170" s="0" t="n">
        <v>2</v>
      </c>
      <c r="X170" s="1" t="n">
        <v>0.484848485</v>
      </c>
      <c r="Y170" s="0" t="n">
        <v>0.548523135</v>
      </c>
      <c r="Z170" s="0" t="n">
        <v>0.515221852</v>
      </c>
      <c r="AA170" s="0" t="n">
        <v>45.70793899</v>
      </c>
      <c r="AB170" s="0" t="n">
        <v>14.04</v>
      </c>
      <c r="AC170" s="0" t="n">
        <v>52.98113208</v>
      </c>
      <c r="AD170" s="0" t="n">
        <f aca="false">AC170*(I170^0.1)</f>
        <v>84.7735758128676</v>
      </c>
    </row>
    <row r="171" customFormat="false" ht="15" hidden="false" customHeight="false" outlineLevel="0" collapsed="false">
      <c r="A171" s="0" t="s">
        <v>40</v>
      </c>
      <c r="B171" s="0" t="n">
        <v>170</v>
      </c>
      <c r="C171" s="0" t="s">
        <v>37</v>
      </c>
      <c r="D171" s="0" t="n">
        <v>360</v>
      </c>
      <c r="E171" s="0" t="s">
        <v>43</v>
      </c>
      <c r="F171" s="0" t="n">
        <v>150</v>
      </c>
      <c r="G171" s="0" t="n">
        <v>60</v>
      </c>
      <c r="H171" s="0" t="n">
        <v>175</v>
      </c>
      <c r="I171" s="0" t="n">
        <v>220</v>
      </c>
      <c r="J171" s="0" t="n">
        <v>112</v>
      </c>
      <c r="K171" s="0" t="n">
        <v>78</v>
      </c>
      <c r="L171" s="0" t="n">
        <v>11.2</v>
      </c>
      <c r="M171" s="0" t="n">
        <v>0.6</v>
      </c>
      <c r="N171" s="0" t="n">
        <v>63</v>
      </c>
      <c r="O171" s="0" t="n">
        <v>10.6</v>
      </c>
      <c r="P171" s="0" t="n">
        <v>287.5</v>
      </c>
      <c r="Q171" s="0" t="n">
        <v>0.798611111</v>
      </c>
      <c r="R171" s="0" t="n">
        <v>104.2738</v>
      </c>
      <c r="S171" s="0" t="n">
        <v>53.62768869</v>
      </c>
      <c r="T171" s="0" t="n">
        <v>10.95300034</v>
      </c>
      <c r="U171" s="0" t="n">
        <v>0.20595</v>
      </c>
      <c r="V171" s="0" t="n">
        <v>20.56518301</v>
      </c>
      <c r="W171" s="0" t="n">
        <v>2</v>
      </c>
      <c r="X171" s="1" t="n">
        <v>0.534883721</v>
      </c>
      <c r="Y171" s="0" t="n">
        <v>0.668323027</v>
      </c>
      <c r="Z171" s="0" t="n">
        <v>0.394274473</v>
      </c>
      <c r="AA171" s="0" t="n">
        <v>41.92243993</v>
      </c>
      <c r="AB171" s="0" t="n">
        <v>13.65</v>
      </c>
      <c r="AC171" s="0" t="n">
        <v>37.91666667</v>
      </c>
      <c r="AD171" s="0" t="n">
        <f aca="false">AC171*(I171^0.1)</f>
        <v>65.0238108695268</v>
      </c>
    </row>
    <row r="172" customFormat="false" ht="15" hidden="false" customHeight="false" outlineLevel="0" collapsed="false">
      <c r="A172" s="0" t="s">
        <v>40</v>
      </c>
      <c r="B172" s="0" t="n">
        <v>171</v>
      </c>
      <c r="C172" s="0" t="s">
        <v>37</v>
      </c>
      <c r="D172" s="0" t="n">
        <v>321</v>
      </c>
      <c r="E172" s="0" t="s">
        <v>43</v>
      </c>
      <c r="F172" s="0" t="n">
        <v>210</v>
      </c>
      <c r="G172" s="0" t="n">
        <v>70</v>
      </c>
      <c r="H172" s="0" t="n">
        <v>160</v>
      </c>
      <c r="I172" s="0" t="n">
        <v>430</v>
      </c>
      <c r="J172" s="0" t="n">
        <v>56</v>
      </c>
      <c r="K172" s="0" t="n">
        <v>96</v>
      </c>
      <c r="L172" s="0" t="n">
        <v>9</v>
      </c>
      <c r="M172" s="0" t="n">
        <v>1.5</v>
      </c>
      <c r="N172" s="0" t="n">
        <v>104</v>
      </c>
      <c r="O172" s="0" t="n">
        <v>7.5</v>
      </c>
      <c r="P172" s="0" t="n">
        <v>260</v>
      </c>
      <c r="Q172" s="0" t="n">
        <v>0.809968847</v>
      </c>
      <c r="R172" s="0" t="n">
        <v>216.9996</v>
      </c>
      <c r="S172" s="0" t="n">
        <v>44.05341645</v>
      </c>
      <c r="T172" s="0" t="n">
        <v>18.03051274</v>
      </c>
      <c r="U172" s="0" t="n">
        <v>0.41365</v>
      </c>
      <c r="V172" s="0" t="n">
        <v>20.94745585</v>
      </c>
      <c r="W172" s="0" t="n">
        <v>3</v>
      </c>
      <c r="X172" s="1" t="n">
        <v>0.636363636</v>
      </c>
      <c r="Y172" s="0" t="n">
        <v>0.631813861</v>
      </c>
      <c r="Z172" s="0" t="n">
        <v>0.721581271</v>
      </c>
      <c r="AA172" s="0" t="n">
        <v>32.19309086</v>
      </c>
      <c r="AB172" s="0" t="n">
        <v>15.36</v>
      </c>
      <c r="AC172" s="0" t="n">
        <v>47.85046729</v>
      </c>
      <c r="AD172" s="0" t="n">
        <f aca="false">AC172*(I172^0.1)</f>
        <v>87.7471518655231</v>
      </c>
    </row>
    <row r="173" customFormat="false" ht="15" hidden="false" customHeight="false" outlineLevel="0" collapsed="false">
      <c r="A173" s="0" t="s">
        <v>40</v>
      </c>
      <c r="B173" s="0" t="n">
        <v>172</v>
      </c>
      <c r="C173" s="0" t="s">
        <v>37</v>
      </c>
      <c r="D173" s="0" t="n">
        <v>345</v>
      </c>
      <c r="E173" s="0" t="s">
        <v>43</v>
      </c>
      <c r="F173" s="0" t="n">
        <v>200</v>
      </c>
      <c r="G173" s="0" t="n">
        <v>100</v>
      </c>
      <c r="H173" s="0" t="n">
        <v>150</v>
      </c>
      <c r="I173" s="0" t="n">
        <v>530</v>
      </c>
      <c r="J173" s="0" t="n">
        <v>32</v>
      </c>
      <c r="K173" s="0" t="n">
        <v>132</v>
      </c>
      <c r="L173" s="0" t="n">
        <v>14.9</v>
      </c>
      <c r="M173" s="0" t="n">
        <v>2.5</v>
      </c>
      <c r="N173" s="0" t="n">
        <v>118</v>
      </c>
      <c r="O173" s="0" t="n">
        <v>12.4</v>
      </c>
      <c r="P173" s="0" t="n">
        <v>276.2</v>
      </c>
      <c r="Q173" s="0" t="n">
        <v>0.80057971</v>
      </c>
      <c r="R173" s="0" t="n">
        <v>142.4859</v>
      </c>
      <c r="S173" s="0" t="n">
        <v>42.2367833</v>
      </c>
      <c r="T173" s="0" t="n">
        <v>20.532978</v>
      </c>
      <c r="U173" s="0" t="n">
        <v>0.5036</v>
      </c>
      <c r="V173" s="0" t="n">
        <v>9.830294954</v>
      </c>
      <c r="W173" s="0" t="n">
        <v>1</v>
      </c>
      <c r="X173" s="1" t="n">
        <v>0.5</v>
      </c>
      <c r="Y173" s="0" t="n">
        <v>0.542554335</v>
      </c>
      <c r="Z173" s="0" t="n">
        <v>0.633723825</v>
      </c>
      <c r="AA173" s="0" t="n">
        <v>43.68470542</v>
      </c>
      <c r="AB173" s="0" t="n">
        <v>19.8</v>
      </c>
      <c r="AC173" s="0" t="n">
        <v>57.39130435</v>
      </c>
      <c r="AD173" s="0" t="n">
        <f aca="false">AC173*(I173^0.1)</f>
        <v>107.466642849842</v>
      </c>
    </row>
    <row r="174" customFormat="false" ht="15" hidden="false" customHeight="false" outlineLevel="0" collapsed="false">
      <c r="A174" s="0" t="s">
        <v>40</v>
      </c>
      <c r="B174" s="0" t="n">
        <v>173</v>
      </c>
      <c r="C174" s="0" t="s">
        <v>41</v>
      </c>
      <c r="D174" s="0" t="n">
        <v>275</v>
      </c>
      <c r="E174" s="0" t="s">
        <v>43</v>
      </c>
      <c r="F174" s="0" t="n">
        <v>200</v>
      </c>
      <c r="G174" s="0" t="n">
        <v>100</v>
      </c>
      <c r="H174" s="0" t="n">
        <v>170</v>
      </c>
      <c r="I174" s="0" t="n">
        <v>390</v>
      </c>
      <c r="J174" s="0" t="n">
        <v>33</v>
      </c>
      <c r="K174" s="0" t="n">
        <v>60</v>
      </c>
      <c r="L174" s="0" t="n">
        <v>13.5</v>
      </c>
      <c r="M174" s="0" t="n">
        <v>11.7</v>
      </c>
      <c r="N174" s="0" t="n">
        <v>137</v>
      </c>
      <c r="O174" s="0" t="n">
        <v>1.8</v>
      </c>
      <c r="P174" s="0" t="n">
        <v>157</v>
      </c>
      <c r="Q174" s="0" t="n">
        <v>0.570909091</v>
      </c>
      <c r="R174" s="0" t="n">
        <v>237.6341</v>
      </c>
      <c r="S174" s="0" t="n">
        <v>66.08973691</v>
      </c>
      <c r="T174" s="0" t="n">
        <v>24.09896935</v>
      </c>
      <c r="U174" s="0" t="n">
        <v>0.3682</v>
      </c>
      <c r="V174" s="0" t="n">
        <v>15.93017189</v>
      </c>
      <c r="W174" s="0" t="n">
        <v>3</v>
      </c>
      <c r="X174" s="1" t="n">
        <v>0.471910112</v>
      </c>
      <c r="Y174" s="0" t="n">
        <v>0.562038261</v>
      </c>
      <c r="Z174" s="0" t="n">
        <v>0.547242353</v>
      </c>
      <c r="AA174" s="0" t="n">
        <v>47.41518358</v>
      </c>
      <c r="AB174" s="0" t="n">
        <v>10.2</v>
      </c>
      <c r="AC174" s="0" t="n">
        <v>37.09090909</v>
      </c>
      <c r="AD174" s="0" t="n">
        <f aca="false">AC174*(I174^0.1)</f>
        <v>67.3556355878896</v>
      </c>
    </row>
    <row r="175" customFormat="false" ht="15" hidden="false" customHeight="false" outlineLevel="0" collapsed="false">
      <c r="A175" s="0" t="s">
        <v>40</v>
      </c>
      <c r="B175" s="0" t="n">
        <v>174</v>
      </c>
      <c r="C175" s="0" t="s">
        <v>41</v>
      </c>
      <c r="D175" s="0" t="n">
        <v>294</v>
      </c>
      <c r="E175" s="0" t="s">
        <v>43</v>
      </c>
      <c r="F175" s="0" t="n">
        <v>210</v>
      </c>
      <c r="G175" s="0" t="n">
        <v>90</v>
      </c>
      <c r="H175" s="0" t="n">
        <v>180</v>
      </c>
      <c r="I175" s="0" t="n">
        <v>70</v>
      </c>
      <c r="J175" s="0" t="n">
        <v>129</v>
      </c>
      <c r="K175" s="0" t="n">
        <v>60</v>
      </c>
      <c r="L175" s="0" t="n">
        <v>7.9</v>
      </c>
      <c r="M175" s="0" t="n">
        <v>1</v>
      </c>
      <c r="N175" s="0" t="n">
        <v>51</v>
      </c>
      <c r="O175" s="0" t="n">
        <v>6.9</v>
      </c>
      <c r="P175" s="0" t="n">
        <v>235</v>
      </c>
      <c r="Q175" s="0" t="n">
        <v>0.799319728</v>
      </c>
      <c r="R175" s="0" t="n">
        <v>263.2362</v>
      </c>
      <c r="S175" s="0" t="n">
        <v>156.7744221</v>
      </c>
      <c r="T175" s="0" t="n">
        <v>8.849149835</v>
      </c>
      <c r="U175" s="0" t="n">
        <v>0.0566</v>
      </c>
      <c r="V175" s="0" t="n">
        <v>90.03049082</v>
      </c>
      <c r="W175" s="0" t="n">
        <v>1</v>
      </c>
      <c r="X175" s="1" t="n">
        <v>0.270588235</v>
      </c>
      <c r="Y175" s="0" t="n">
        <v>0.481164502</v>
      </c>
      <c r="Z175" s="0" t="n">
        <v>0.6129999</v>
      </c>
      <c r="AA175" s="0" t="n">
        <v>52.49854016</v>
      </c>
      <c r="AB175" s="0" t="n">
        <v>10.8</v>
      </c>
      <c r="AC175" s="0" t="n">
        <v>36.73469388</v>
      </c>
      <c r="AD175" s="0" t="n">
        <f aca="false">AC175*(I175^0.1)</f>
        <v>56.1805813743861</v>
      </c>
    </row>
    <row r="176" customFormat="false" ht="15" hidden="false" customHeight="false" outlineLevel="0" collapsed="false">
      <c r="D176" s="0" t="n">
        <f aca="false">MIN(D1:D175)</f>
        <v>102</v>
      </c>
      <c r="I176" s="0" t="n">
        <f aca="false">MAX(I1:I175)</f>
        <v>1200</v>
      </c>
    </row>
    <row r="177" customFormat="false" ht="15" hidden="false" customHeight="false" outlineLevel="0" collapsed="false">
      <c r="D177" s="0" t="n">
        <f aca="false">MAX(D2:D176)</f>
        <v>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75" activeCellId="0" sqref="M175"/>
    </sheetView>
  </sheetViews>
  <sheetFormatPr defaultColWidth="8.5390625" defaultRowHeight="15" zeroHeight="false" outlineLevelRow="0" outlineLevelCol="0"/>
  <cols>
    <col collapsed="false" customWidth="true" hidden="false" outlineLevel="0" max="4" min="4" style="2" width="15.28"/>
    <col collapsed="false" customWidth="true" hidden="false" outlineLevel="0" max="13" min="13" style="1" width="9.71"/>
    <col collapsed="false" customWidth="true" hidden="false" outlineLevel="0" max="21" min="21" style="0" width="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  <c r="D1" s="2" t="s">
        <v>44</v>
      </c>
      <c r="E1" s="0" t="s">
        <v>34</v>
      </c>
      <c r="F1" s="0" t="s">
        <v>45</v>
      </c>
      <c r="G1" s="0" t="s">
        <v>7</v>
      </c>
      <c r="H1" s="0" t="s">
        <v>10</v>
      </c>
      <c r="I1" s="0" t="s">
        <v>46</v>
      </c>
      <c r="J1" s="0" t="s">
        <v>47</v>
      </c>
      <c r="K1" s="0" t="s">
        <v>48</v>
      </c>
      <c r="L1" s="0" t="s">
        <v>49</v>
      </c>
      <c r="M1" s="1" t="s">
        <v>23</v>
      </c>
      <c r="N1" s="0" t="s">
        <v>28</v>
      </c>
    </row>
    <row r="2" customFormat="false" ht="13.8" hidden="false" customHeight="false" outlineLevel="0" collapsed="false">
      <c r="A2" s="0" t="s">
        <v>36</v>
      </c>
      <c r="B2" s="0" t="n">
        <v>1</v>
      </c>
      <c r="C2" s="0" t="n">
        <v>200</v>
      </c>
      <c r="D2" s="2" t="n">
        <f aca="false">0.05*$V$9 + 0.2*((C2-$C$176)/($C$177-$C$176))</f>
        <v>0.074214501510574</v>
      </c>
      <c r="E2" s="0" t="n">
        <f aca="false">$Q$9</f>
        <v>750</v>
      </c>
      <c r="F2" s="0" t="n">
        <f aca="false">$R$9</f>
        <v>1</v>
      </c>
      <c r="G2" s="0" t="n">
        <v>235</v>
      </c>
      <c r="H2" s="0" t="n">
        <v>96</v>
      </c>
      <c r="I2" s="0" t="n">
        <f aca="false">G2*H2/100</f>
        <v>225.6</v>
      </c>
      <c r="J2" s="0" t="n">
        <v>1200</v>
      </c>
      <c r="K2" s="0" t="n">
        <v>2371.52370757183</v>
      </c>
      <c r="L2" s="0" t="n">
        <v>5116.227986</v>
      </c>
      <c r="M2" s="1" t="n">
        <v>0.857142857</v>
      </c>
      <c r="N2" s="0" t="n">
        <v>112.8</v>
      </c>
    </row>
    <row r="3" customFormat="false" ht="13.8" hidden="false" customHeight="false" outlineLevel="0" collapsed="false">
      <c r="A3" s="0" t="s">
        <v>36</v>
      </c>
      <c r="B3" s="0" t="n">
        <v>2</v>
      </c>
      <c r="C3" s="0" t="n">
        <v>161.9</v>
      </c>
      <c r="D3" s="2" t="n">
        <f aca="false">0.05*$V$9 + 0.2*((C3-$C$176)/($C$177-$C$176))</f>
        <v>0.0511933534743203</v>
      </c>
      <c r="E3" s="0" t="n">
        <f aca="false">$Q$9</f>
        <v>750</v>
      </c>
      <c r="F3" s="0" t="n">
        <f aca="false">$R$9</f>
        <v>1</v>
      </c>
      <c r="G3" s="0" t="n">
        <v>120</v>
      </c>
      <c r="H3" s="0" t="n">
        <v>114</v>
      </c>
      <c r="I3" s="0" t="n">
        <f aca="false">G3*H3/100</f>
        <v>136.8</v>
      </c>
      <c r="J3" s="0" t="n">
        <v>50</v>
      </c>
      <c r="K3" s="0" t="n">
        <v>334.031529785272</v>
      </c>
      <c r="L3" s="0" t="n">
        <v>417.3052197</v>
      </c>
      <c r="M3" s="1" t="n">
        <v>0.01010101</v>
      </c>
      <c r="N3" s="0" t="n">
        <v>84.49660284</v>
      </c>
    </row>
    <row r="4" customFormat="false" ht="13.8" hidden="false" customHeight="false" outlineLevel="0" collapsed="false">
      <c r="A4" s="0" t="s">
        <v>36</v>
      </c>
      <c r="B4" s="0" t="n">
        <v>3</v>
      </c>
      <c r="C4" s="0" t="n">
        <v>200</v>
      </c>
      <c r="D4" s="2" t="n">
        <f aca="false">0.05*$V$9 + 0.2*((C4-$C$176)/($C$177-$C$176))</f>
        <v>0.074214501510574</v>
      </c>
      <c r="E4" s="0" t="n">
        <f aca="false">$Q$9</f>
        <v>750</v>
      </c>
      <c r="F4" s="0" t="n">
        <f aca="false">$R$9</f>
        <v>1</v>
      </c>
      <c r="G4" s="0" t="n">
        <v>235</v>
      </c>
      <c r="H4" s="0" t="n">
        <v>96</v>
      </c>
      <c r="I4" s="0" t="n">
        <f aca="false">G4*H4/100</f>
        <v>225.6</v>
      </c>
      <c r="J4" s="0" t="n">
        <v>300</v>
      </c>
      <c r="K4" s="0" t="n">
        <v>812.743444857806</v>
      </c>
      <c r="L4" s="0" t="n">
        <v>1498.919646</v>
      </c>
      <c r="M4" s="1" t="n">
        <v>0.349206349</v>
      </c>
      <c r="N4" s="0" t="n">
        <v>112.8</v>
      </c>
    </row>
    <row r="5" customFormat="false" ht="13.8" hidden="false" customHeight="false" outlineLevel="0" collapsed="false">
      <c r="A5" s="0" t="s">
        <v>36</v>
      </c>
      <c r="B5" s="0" t="n">
        <v>4</v>
      </c>
      <c r="C5" s="0" t="n">
        <v>200</v>
      </c>
      <c r="D5" s="2" t="n">
        <f aca="false">0.05*$V$9 + 0.2*((C5-$C$176)/($C$177-$C$176))</f>
        <v>0.074214501510574</v>
      </c>
      <c r="E5" s="0" t="n">
        <f aca="false">$Q$9</f>
        <v>750</v>
      </c>
      <c r="F5" s="0" t="n">
        <f aca="false">$R$9</f>
        <v>1</v>
      </c>
      <c r="G5" s="0" t="n">
        <v>235</v>
      </c>
      <c r="H5" s="0" t="n">
        <v>96</v>
      </c>
      <c r="I5" s="0" t="n">
        <f aca="false">G5*H5/100</f>
        <v>225.6</v>
      </c>
      <c r="J5" s="0" t="n">
        <v>900</v>
      </c>
      <c r="K5" s="0" t="n">
        <v>1851.93031340931</v>
      </c>
      <c r="L5" s="0" t="n">
        <v>3910.458723</v>
      </c>
      <c r="M5" s="1" t="n">
        <v>0.793650794</v>
      </c>
      <c r="N5" s="0" t="n">
        <v>112.8</v>
      </c>
    </row>
    <row r="6" customFormat="false" ht="13.8" hidden="false" customHeight="false" outlineLevel="0" collapsed="false">
      <c r="A6" s="0" t="s">
        <v>36</v>
      </c>
      <c r="B6" s="0" t="n">
        <v>5</v>
      </c>
      <c r="C6" s="0" t="n">
        <v>187</v>
      </c>
      <c r="D6" s="2" t="n">
        <f aca="false">0.05*$V$9 + 0.2*((C6-$C$176)/($C$177-$C$176))</f>
        <v>0.0663595166163142</v>
      </c>
      <c r="E6" s="0" t="n">
        <f aca="false">$Q$9</f>
        <v>750</v>
      </c>
      <c r="F6" s="0" t="n">
        <f aca="false">$R$9</f>
        <v>1</v>
      </c>
      <c r="G6" s="0" t="n">
        <v>145</v>
      </c>
      <c r="H6" s="0" t="n">
        <v>96</v>
      </c>
      <c r="I6" s="0" t="n">
        <f aca="false">G6*H6/100</f>
        <v>139.2</v>
      </c>
      <c r="J6" s="0" t="n">
        <v>125</v>
      </c>
      <c r="K6" s="0" t="n">
        <v>384.918430869801</v>
      </c>
      <c r="L6" s="0" t="n">
        <v>522.4458937</v>
      </c>
      <c r="M6" s="1" t="n">
        <v>0.253968254</v>
      </c>
      <c r="N6" s="0" t="n">
        <v>74.43850267</v>
      </c>
    </row>
    <row r="7" customFormat="false" ht="13.8" hidden="false" customHeight="false" outlineLevel="0" collapsed="false">
      <c r="A7" s="0" t="s">
        <v>36</v>
      </c>
      <c r="B7" s="0" t="n">
        <v>6</v>
      </c>
      <c r="C7" s="0" t="n">
        <v>200</v>
      </c>
      <c r="D7" s="2" t="n">
        <f aca="false">0.05*$V$9 + 0.2*((C7-$C$176)/($C$177-$C$176))</f>
        <v>0.074214501510574</v>
      </c>
      <c r="E7" s="0" t="n">
        <f aca="false">$Q$9</f>
        <v>750</v>
      </c>
      <c r="F7" s="0" t="n">
        <f aca="false">$R$9</f>
        <v>1</v>
      </c>
      <c r="G7" s="0" t="n">
        <v>235</v>
      </c>
      <c r="H7" s="0" t="n">
        <v>96</v>
      </c>
      <c r="I7" s="0" t="n">
        <f aca="false">G7*H7/100</f>
        <v>225.6</v>
      </c>
      <c r="J7" s="0" t="n">
        <v>200</v>
      </c>
      <c r="K7" s="0" t="n">
        <v>639.545630059162</v>
      </c>
      <c r="L7" s="0" t="n">
        <v>1096.996437</v>
      </c>
      <c r="M7" s="1" t="n">
        <v>0.873015873</v>
      </c>
      <c r="N7" s="0" t="n">
        <v>112.8</v>
      </c>
    </row>
    <row r="8" customFormat="false" ht="13.8" hidden="false" customHeight="false" outlineLevel="0" collapsed="false">
      <c r="A8" s="0" t="s">
        <v>36</v>
      </c>
      <c r="B8" s="0" t="n">
        <v>7</v>
      </c>
      <c r="C8" s="0" t="n">
        <v>178</v>
      </c>
      <c r="D8" s="2" t="n">
        <f aca="false">0.05*$V$9 + 0.2*((C8-$C$176)/($C$177-$C$176))</f>
        <v>0.0609214501510574</v>
      </c>
      <c r="E8" s="0" t="n">
        <f aca="false">$Q$9</f>
        <v>750</v>
      </c>
      <c r="F8" s="0" t="n">
        <f aca="false">$R$9</f>
        <v>1</v>
      </c>
      <c r="G8" s="0" t="n">
        <v>220</v>
      </c>
      <c r="H8" s="0" t="n">
        <v>114</v>
      </c>
      <c r="I8" s="0" t="n">
        <f aca="false">G8*H8/100</f>
        <v>250.8</v>
      </c>
      <c r="J8" s="0" t="n">
        <v>750</v>
      </c>
      <c r="K8" s="0" t="n">
        <v>2346.95393889708</v>
      </c>
      <c r="L8" s="0" t="n">
        <v>5749.784737</v>
      </c>
      <c r="M8" s="1" t="n">
        <v>0.428571429</v>
      </c>
      <c r="N8" s="0" t="n">
        <v>140.8988764</v>
      </c>
      <c r="Q8" s="0" t="s">
        <v>50</v>
      </c>
      <c r="R8" s="0" t="s">
        <v>51</v>
      </c>
      <c r="U8" s="0" t="s">
        <v>52</v>
      </c>
      <c r="V8" s="0" t="s">
        <v>53</v>
      </c>
    </row>
    <row r="9" customFormat="false" ht="13.8" hidden="false" customHeight="false" outlineLevel="0" collapsed="false">
      <c r="A9" s="0" t="s">
        <v>36</v>
      </c>
      <c r="B9" s="0" t="n">
        <v>8</v>
      </c>
      <c r="C9" s="0" t="n">
        <v>300</v>
      </c>
      <c r="D9" s="2" t="n">
        <f aca="false">0.05*$V$9 + 0.2*((C9-$C$176)/($C$177-$C$176))</f>
        <v>0.13463746223565</v>
      </c>
      <c r="E9" s="0" t="n">
        <f aca="false">$Q$9</f>
        <v>750</v>
      </c>
      <c r="F9" s="0" t="n">
        <f aca="false">$R$9</f>
        <v>1</v>
      </c>
      <c r="G9" s="0" t="n">
        <v>245</v>
      </c>
      <c r="H9" s="0" t="n">
        <v>184</v>
      </c>
      <c r="I9" s="0" t="n">
        <f aca="false">G9*H9/100</f>
        <v>450.8</v>
      </c>
      <c r="J9" s="0" t="n">
        <v>1000</v>
      </c>
      <c r="K9" s="0" t="n">
        <v>3160.13744795232</v>
      </c>
      <c r="L9" s="0" t="n">
        <v>5170.126625</v>
      </c>
      <c r="M9" s="1" t="n">
        <v>0.587301587</v>
      </c>
      <c r="N9" s="0" t="n">
        <v>150.2666667</v>
      </c>
      <c r="P9" s="0" t="s">
        <v>36</v>
      </c>
      <c r="Q9" s="0" t="n">
        <v>750</v>
      </c>
      <c r="R9" s="0" t="n">
        <v>1</v>
      </c>
      <c r="U9" s="0" t="n">
        <v>45</v>
      </c>
      <c r="V9" s="0" t="n">
        <f aca="false">U9/MAX($U$9:$U$12)</f>
        <v>0.3</v>
      </c>
    </row>
    <row r="10" customFormat="false" ht="13.8" hidden="false" customHeight="false" outlineLevel="0" collapsed="false">
      <c r="A10" s="0" t="s">
        <v>36</v>
      </c>
      <c r="B10" s="0" t="n">
        <v>9</v>
      </c>
      <c r="C10" s="0" t="n">
        <v>300</v>
      </c>
      <c r="D10" s="2" t="n">
        <f aca="false">0.05*$V$9 + 0.2*((C10-$C$176)/($C$177-$C$176))</f>
        <v>0.13463746223565</v>
      </c>
      <c r="E10" s="0" t="n">
        <f aca="false">$Q$9</f>
        <v>750</v>
      </c>
      <c r="F10" s="0" t="n">
        <f aca="false">$R$9</f>
        <v>1</v>
      </c>
      <c r="G10" s="0" t="n">
        <v>220</v>
      </c>
      <c r="H10" s="0" t="n">
        <v>184</v>
      </c>
      <c r="I10" s="0" t="n">
        <f aca="false">G10*H10/100</f>
        <v>404.8</v>
      </c>
      <c r="J10" s="0" t="n">
        <v>500</v>
      </c>
      <c r="K10" s="0" t="n">
        <v>1449.02022223585</v>
      </c>
      <c r="L10" s="0" t="n">
        <v>2259.376895</v>
      </c>
      <c r="M10" s="1" t="n">
        <v>0.968253968</v>
      </c>
      <c r="N10" s="0" t="n">
        <v>134.9333333</v>
      </c>
      <c r="P10" s="0" t="s">
        <v>38</v>
      </c>
      <c r="Q10" s="0" t="n">
        <v>700</v>
      </c>
      <c r="R10" s="0" t="n">
        <v>1.5</v>
      </c>
      <c r="U10" s="0" t="n">
        <v>125</v>
      </c>
      <c r="V10" s="0" t="n">
        <f aca="false">U10/MAX($U$9:$U$12)</f>
        <v>0.833333333333333</v>
      </c>
    </row>
    <row r="11" customFormat="false" ht="13.8" hidden="false" customHeight="false" outlineLevel="0" collapsed="false">
      <c r="A11" s="0" t="s">
        <v>36</v>
      </c>
      <c r="B11" s="0" t="n">
        <v>10</v>
      </c>
      <c r="C11" s="0" t="n">
        <v>182</v>
      </c>
      <c r="D11" s="2" t="n">
        <f aca="false">0.05*$V$9 + 0.2*((C11-$C$176)/($C$177-$C$176))</f>
        <v>0.0633383685800604</v>
      </c>
      <c r="E11" s="0" t="n">
        <f aca="false">$Q$9</f>
        <v>750</v>
      </c>
      <c r="F11" s="0" t="n">
        <f aca="false">$R$9</f>
        <v>1</v>
      </c>
      <c r="G11" s="0" t="n">
        <v>205</v>
      </c>
      <c r="H11" s="0" t="n">
        <v>114</v>
      </c>
      <c r="I11" s="0" t="n">
        <f aca="false">G11*H11/100</f>
        <v>233.7</v>
      </c>
      <c r="J11" s="0" t="n">
        <v>280</v>
      </c>
      <c r="K11" s="0" t="n">
        <v>935.361264938334</v>
      </c>
      <c r="L11" s="0" t="n">
        <v>1952.510488</v>
      </c>
      <c r="M11" s="1" t="n">
        <v>0.603174603</v>
      </c>
      <c r="N11" s="0" t="n">
        <v>128.4065934</v>
      </c>
      <c r="P11" s="0" t="s">
        <v>39</v>
      </c>
      <c r="Q11" s="0" t="n">
        <v>620</v>
      </c>
      <c r="R11" s="0" t="n">
        <v>2.5</v>
      </c>
      <c r="U11" s="0" t="n">
        <v>150</v>
      </c>
      <c r="V11" s="0" t="n">
        <f aca="false">U11/MAX($U$9:$U$12)</f>
        <v>1</v>
      </c>
    </row>
    <row r="12" customFormat="false" ht="13.8" hidden="false" customHeight="false" outlineLevel="0" collapsed="false">
      <c r="A12" s="0" t="s">
        <v>36</v>
      </c>
      <c r="B12" s="0" t="n">
        <v>11</v>
      </c>
      <c r="C12" s="0" t="n">
        <v>300</v>
      </c>
      <c r="D12" s="2" t="n">
        <f aca="false">0.05*$V$9 + 0.2*((C12-$C$176)/($C$177-$C$176))</f>
        <v>0.13463746223565</v>
      </c>
      <c r="E12" s="0" t="n">
        <f aca="false">$Q$9</f>
        <v>750</v>
      </c>
      <c r="F12" s="0" t="n">
        <f aca="false">$R$9</f>
        <v>1</v>
      </c>
      <c r="G12" s="0" t="n">
        <v>240</v>
      </c>
      <c r="H12" s="0" t="n">
        <v>202</v>
      </c>
      <c r="I12" s="0" t="n">
        <f aca="false">G12*H12/100</f>
        <v>484.8</v>
      </c>
      <c r="J12" s="0" t="n">
        <v>300</v>
      </c>
      <c r="K12" s="0" t="n">
        <v>1287.87846321075</v>
      </c>
      <c r="L12" s="0" t="n">
        <v>1985.26194</v>
      </c>
      <c r="M12" s="1" t="n">
        <v>0.936507937</v>
      </c>
      <c r="N12" s="0" t="n">
        <v>161.6</v>
      </c>
      <c r="P12" s="0" t="s">
        <v>40</v>
      </c>
      <c r="Q12" s="0" t="n">
        <v>600</v>
      </c>
      <c r="R12" s="0" t="n">
        <v>3</v>
      </c>
      <c r="U12" s="0" t="n">
        <v>106</v>
      </c>
      <c r="V12" s="0" t="n">
        <f aca="false">U12/MAX($U$9:$U$12)</f>
        <v>0.706666666666667</v>
      </c>
    </row>
    <row r="13" customFormat="false" ht="13.8" hidden="false" customHeight="false" outlineLevel="0" collapsed="false">
      <c r="A13" s="0" t="s">
        <v>36</v>
      </c>
      <c r="B13" s="0" t="n">
        <v>12</v>
      </c>
      <c r="C13" s="0" t="n">
        <v>300</v>
      </c>
      <c r="D13" s="2" t="n">
        <f aca="false">0.05*$V$9 + 0.2*((C13-$C$176)/($C$177-$C$176))</f>
        <v>0.13463746223565</v>
      </c>
      <c r="E13" s="0" t="n">
        <f aca="false">$Q$9</f>
        <v>750</v>
      </c>
      <c r="F13" s="0" t="n">
        <f aca="false">$R$9</f>
        <v>1</v>
      </c>
      <c r="G13" s="0" t="n">
        <v>200</v>
      </c>
      <c r="H13" s="0" t="n">
        <v>202</v>
      </c>
      <c r="I13" s="0" t="n">
        <f aca="false">G13*H13/100</f>
        <v>404</v>
      </c>
      <c r="J13" s="0" t="n">
        <v>500</v>
      </c>
      <c r="K13" s="0" t="n">
        <v>1444.4560799024</v>
      </c>
      <c r="L13" s="0" t="n">
        <v>2251.612926</v>
      </c>
      <c r="M13" s="1" t="n">
        <v>0.968253968</v>
      </c>
      <c r="N13" s="0" t="n">
        <v>134.6666667</v>
      </c>
    </row>
    <row r="14" customFormat="false" ht="13.8" hidden="false" customHeight="false" outlineLevel="0" collapsed="false">
      <c r="A14" s="0" t="s">
        <v>36</v>
      </c>
      <c r="B14" s="0" t="n">
        <v>13</v>
      </c>
      <c r="C14" s="0" t="n">
        <v>118</v>
      </c>
      <c r="D14" s="2" t="n">
        <f aca="false">0.05*$V$9 + 0.2*((C14-$C$176)/($C$177-$C$176))</f>
        <v>0.0246676737160121</v>
      </c>
      <c r="E14" s="0" t="n">
        <f aca="false">$Q$9</f>
        <v>750</v>
      </c>
      <c r="F14" s="0" t="n">
        <f aca="false">$R$9</f>
        <v>1</v>
      </c>
      <c r="G14" s="0" t="n">
        <v>140</v>
      </c>
      <c r="H14" s="0" t="n">
        <v>60</v>
      </c>
      <c r="I14" s="0" t="n">
        <f aca="false">G14*H14/100</f>
        <v>84</v>
      </c>
      <c r="J14" s="0" t="n">
        <v>325</v>
      </c>
      <c r="K14" s="0" t="n">
        <v>550.230645392752</v>
      </c>
      <c r="L14" s="0" t="n">
        <v>1902.265893</v>
      </c>
      <c r="M14" s="1" t="n">
        <v>0.714285714</v>
      </c>
      <c r="N14" s="0" t="n">
        <v>71.18644068</v>
      </c>
    </row>
    <row r="15" customFormat="false" ht="13.8" hidden="false" customHeight="false" outlineLevel="0" collapsed="false">
      <c r="A15" s="0" t="s">
        <v>36</v>
      </c>
      <c r="B15" s="0" t="n">
        <v>14</v>
      </c>
      <c r="C15" s="0" t="n">
        <v>130</v>
      </c>
      <c r="D15" s="2" t="n">
        <f aca="false">0.05*$V$9 + 0.2*((C15-$C$176)/($C$177-$C$176))</f>
        <v>0.0319184290030211</v>
      </c>
      <c r="E15" s="0" t="n">
        <f aca="false">$Q$9</f>
        <v>750</v>
      </c>
      <c r="F15" s="0" t="n">
        <f aca="false">$R$9</f>
        <v>1</v>
      </c>
      <c r="G15" s="0" t="n">
        <v>200</v>
      </c>
      <c r="H15" s="0" t="n">
        <v>60</v>
      </c>
      <c r="I15" s="0" t="n">
        <f aca="false">G15*H15/100</f>
        <v>120</v>
      </c>
      <c r="J15" s="0" t="n">
        <v>265</v>
      </c>
      <c r="K15" s="0" t="n">
        <v>632.613511471212</v>
      </c>
      <c r="L15" s="0" t="n">
        <v>1892.808187</v>
      </c>
      <c r="M15" s="1" t="n">
        <v>0.070707071</v>
      </c>
      <c r="N15" s="0" t="n">
        <v>92.30769231</v>
      </c>
    </row>
    <row r="16" customFormat="false" ht="13.8" hidden="false" customHeight="false" outlineLevel="0" collapsed="false">
      <c r="A16" s="0" t="s">
        <v>36</v>
      </c>
      <c r="B16" s="0" t="n">
        <v>15</v>
      </c>
      <c r="C16" s="0" t="n">
        <v>189</v>
      </c>
      <c r="D16" s="2" t="n">
        <f aca="false">0.05*$V$9 + 0.2*((C16-$C$176)/($C$177-$C$176))</f>
        <v>0.0675679758308157</v>
      </c>
      <c r="E16" s="0" t="n">
        <f aca="false">$Q$9</f>
        <v>750</v>
      </c>
      <c r="F16" s="0" t="n">
        <f aca="false">$R$9</f>
        <v>1</v>
      </c>
      <c r="G16" s="0" t="n">
        <v>200</v>
      </c>
      <c r="H16" s="0" t="n">
        <v>150</v>
      </c>
      <c r="I16" s="0" t="n">
        <f aca="false">G16*H16/100</f>
        <v>300</v>
      </c>
      <c r="J16" s="0" t="n">
        <v>40</v>
      </c>
      <c r="K16" s="0" t="n">
        <v>431.926931326919</v>
      </c>
      <c r="L16" s="0" t="n">
        <v>635.6667614</v>
      </c>
      <c r="M16" s="1" t="n">
        <v>0.920634921</v>
      </c>
      <c r="N16" s="0" t="n">
        <v>158.7301587</v>
      </c>
    </row>
    <row r="17" customFormat="false" ht="13.8" hidden="false" customHeight="false" outlineLevel="0" collapsed="false">
      <c r="A17" s="0" t="s">
        <v>36</v>
      </c>
      <c r="B17" s="0" t="n">
        <v>16</v>
      </c>
      <c r="C17" s="0" t="n">
        <v>200</v>
      </c>
      <c r="D17" s="2" t="n">
        <f aca="false">0.05*$V$9 + 0.2*((C17-$C$176)/($C$177-$C$176))</f>
        <v>0.074214501510574</v>
      </c>
      <c r="E17" s="0" t="n">
        <f aca="false">$Q$9</f>
        <v>750</v>
      </c>
      <c r="F17" s="0" t="n">
        <f aca="false">$R$9</f>
        <v>1</v>
      </c>
      <c r="G17" s="0" t="n">
        <v>215</v>
      </c>
      <c r="H17" s="0" t="n">
        <v>114</v>
      </c>
      <c r="I17" s="0" t="n">
        <f aca="false">G17*H17/100</f>
        <v>245.1</v>
      </c>
      <c r="J17" s="0" t="n">
        <v>150</v>
      </c>
      <c r="K17" s="0" t="n">
        <v>579.356093913835</v>
      </c>
      <c r="L17" s="0" t="n">
        <v>957.3204727</v>
      </c>
      <c r="M17" s="1" t="n">
        <v>0.936507937</v>
      </c>
      <c r="N17" s="0" t="n">
        <v>122.55</v>
      </c>
    </row>
    <row r="18" customFormat="false" ht="13.8" hidden="false" customHeight="false" outlineLevel="0" collapsed="false">
      <c r="A18" s="0" t="s">
        <v>36</v>
      </c>
      <c r="B18" s="0" t="n">
        <v>17</v>
      </c>
      <c r="C18" s="0" t="n">
        <v>182</v>
      </c>
      <c r="D18" s="2" t="n">
        <f aca="false">0.05*$V$9 + 0.2*((C18-$C$176)/($C$177-$C$176))</f>
        <v>0.0633383685800604</v>
      </c>
      <c r="E18" s="0" t="n">
        <f aca="false">$Q$9</f>
        <v>750</v>
      </c>
      <c r="F18" s="0" t="n">
        <f aca="false">$R$9</f>
        <v>1</v>
      </c>
      <c r="G18" s="0" t="n">
        <v>215</v>
      </c>
      <c r="H18" s="0" t="n">
        <v>60</v>
      </c>
      <c r="I18" s="0" t="n">
        <f aca="false">G18*H18/100</f>
        <v>129</v>
      </c>
      <c r="J18" s="0" t="n">
        <v>600</v>
      </c>
      <c r="K18" s="0" t="n">
        <v>712.457986173813</v>
      </c>
      <c r="L18" s="0" t="n">
        <v>1376.567784</v>
      </c>
      <c r="M18" s="1" t="n">
        <v>0.53968254</v>
      </c>
      <c r="N18" s="0" t="n">
        <v>70.87912088</v>
      </c>
    </row>
    <row r="19" customFormat="false" ht="13.8" hidden="false" customHeight="false" outlineLevel="0" collapsed="false">
      <c r="A19" s="0" t="s">
        <v>36</v>
      </c>
      <c r="B19" s="0" t="n">
        <v>18</v>
      </c>
      <c r="C19" s="0" t="n">
        <v>230</v>
      </c>
      <c r="D19" s="2" t="n">
        <f aca="false">0.05*$V$9 + 0.2*((C19-$C$176)/($C$177-$C$176))</f>
        <v>0.0923413897280967</v>
      </c>
      <c r="E19" s="0" t="n">
        <f aca="false">$Q$9</f>
        <v>750</v>
      </c>
      <c r="F19" s="0" t="n">
        <f aca="false">$R$9</f>
        <v>1</v>
      </c>
      <c r="G19" s="0" t="n">
        <v>240</v>
      </c>
      <c r="H19" s="0" t="n">
        <v>114</v>
      </c>
      <c r="I19" s="0" t="n">
        <f aca="false">G19*H19/100</f>
        <v>273.6</v>
      </c>
      <c r="J19" s="0" t="n">
        <v>250</v>
      </c>
      <c r="K19" s="0" t="n">
        <v>743.029404238184</v>
      </c>
      <c r="L19" s="0" t="n">
        <v>1210.030518</v>
      </c>
      <c r="M19" s="1" t="n">
        <v>0.968253968</v>
      </c>
      <c r="N19" s="0" t="n">
        <v>118.9565217</v>
      </c>
    </row>
    <row r="20" customFormat="false" ht="13.8" hidden="false" customHeight="false" outlineLevel="0" collapsed="false">
      <c r="A20" s="0" t="s">
        <v>36</v>
      </c>
      <c r="B20" s="0" t="n">
        <v>19</v>
      </c>
      <c r="C20" s="0" t="n">
        <v>260</v>
      </c>
      <c r="D20" s="2" t="n">
        <f aca="false">0.05*$V$9 + 0.2*((C20-$C$176)/($C$177-$C$176))</f>
        <v>0.110468277945619</v>
      </c>
      <c r="E20" s="0" t="n">
        <f aca="false">$Q$9</f>
        <v>750</v>
      </c>
      <c r="F20" s="0" t="n">
        <f aca="false">$R$9</f>
        <v>1</v>
      </c>
      <c r="G20" s="0" t="n">
        <v>270</v>
      </c>
      <c r="H20" s="0" t="n">
        <v>114</v>
      </c>
      <c r="I20" s="0" t="n">
        <f aca="false">G20*H20/100</f>
        <v>307.8</v>
      </c>
      <c r="J20" s="0" t="n">
        <v>350</v>
      </c>
      <c r="K20" s="0" t="n">
        <v>910.596946189394</v>
      </c>
      <c r="L20" s="0" t="n">
        <v>1440.152348</v>
      </c>
      <c r="M20" s="1" t="n">
        <v>0.904761905</v>
      </c>
      <c r="N20" s="0" t="n">
        <v>118.3846154</v>
      </c>
    </row>
    <row r="21" customFormat="false" ht="13.8" hidden="false" customHeight="false" outlineLevel="0" collapsed="false">
      <c r="A21" s="0" t="s">
        <v>36</v>
      </c>
      <c r="B21" s="0" t="n">
        <v>20</v>
      </c>
      <c r="C21" s="0" t="n">
        <v>200</v>
      </c>
      <c r="D21" s="2" t="n">
        <f aca="false">0.05*$V$9 + 0.2*((C21-$C$176)/($C$177-$C$176))</f>
        <v>0.074214501510574</v>
      </c>
      <c r="E21" s="0" t="n">
        <f aca="false">$Q$9</f>
        <v>750</v>
      </c>
      <c r="F21" s="0" t="n">
        <f aca="false">$R$9</f>
        <v>1</v>
      </c>
      <c r="G21" s="0" t="n">
        <v>240</v>
      </c>
      <c r="H21" s="0" t="n">
        <v>96</v>
      </c>
      <c r="I21" s="0" t="n">
        <f aca="false">G21*H21/100</f>
        <v>230.4</v>
      </c>
      <c r="J21" s="0" t="n">
        <v>200</v>
      </c>
      <c r="K21" s="0" t="n">
        <v>654.442680691686</v>
      </c>
      <c r="L21" s="0" t="n">
        <v>1131.566565</v>
      </c>
      <c r="M21" s="1" t="n">
        <v>0.904761905</v>
      </c>
      <c r="N21" s="0" t="n">
        <v>115.2</v>
      </c>
    </row>
    <row r="22" customFormat="false" ht="13.8" hidden="false" customHeight="false" outlineLevel="0" collapsed="false">
      <c r="A22" s="0" t="s">
        <v>36</v>
      </c>
      <c r="B22" s="0" t="n">
        <v>21</v>
      </c>
      <c r="C22" s="0" t="n">
        <v>200</v>
      </c>
      <c r="D22" s="2" t="n">
        <f aca="false">0.05*$V$9 + 0.2*((C22-$C$176)/($C$177-$C$176))</f>
        <v>0.074214501510574</v>
      </c>
      <c r="E22" s="0" t="n">
        <f aca="false">$Q$9</f>
        <v>750</v>
      </c>
      <c r="F22" s="0" t="n">
        <f aca="false">$R$9</f>
        <v>1</v>
      </c>
      <c r="G22" s="0" t="n">
        <v>240</v>
      </c>
      <c r="H22" s="0" t="n">
        <v>96</v>
      </c>
      <c r="I22" s="0" t="n">
        <f aca="false">G22*H22/100</f>
        <v>230.4</v>
      </c>
      <c r="J22" s="0" t="n">
        <v>700</v>
      </c>
      <c r="K22" s="0" t="n">
        <v>1557.67437372539</v>
      </c>
      <c r="L22" s="0" t="n">
        <v>3227.607801</v>
      </c>
      <c r="M22" s="1" t="n">
        <v>0.968253968</v>
      </c>
      <c r="N22" s="0" t="n">
        <v>115.2</v>
      </c>
    </row>
    <row r="23" customFormat="false" ht="13.8" hidden="false" customHeight="false" outlineLevel="0" collapsed="false">
      <c r="A23" s="0" t="s">
        <v>36</v>
      </c>
      <c r="B23" s="0" t="n">
        <v>22</v>
      </c>
      <c r="C23" s="0" t="n">
        <v>200</v>
      </c>
      <c r="D23" s="2" t="n">
        <f aca="false">0.05*$V$9 + 0.2*((C23-$C$176)/($C$177-$C$176))</f>
        <v>0.074214501510574</v>
      </c>
      <c r="E23" s="0" t="n">
        <f aca="false">$Q$9</f>
        <v>750</v>
      </c>
      <c r="F23" s="0" t="n">
        <f aca="false">$R$9</f>
        <v>1</v>
      </c>
      <c r="G23" s="0" t="n">
        <v>240</v>
      </c>
      <c r="H23" s="0" t="n">
        <v>96</v>
      </c>
      <c r="I23" s="0" t="n">
        <f aca="false">G23*H23/100</f>
        <v>230.4</v>
      </c>
      <c r="J23" s="0" t="n">
        <v>1200</v>
      </c>
      <c r="K23" s="0" t="n">
        <v>2460.90600146942</v>
      </c>
      <c r="L23" s="0" t="n">
        <v>5323.64868</v>
      </c>
      <c r="M23" s="1" t="n">
        <v>0.80952381</v>
      </c>
      <c r="N23" s="0" t="n">
        <v>115.2</v>
      </c>
    </row>
    <row r="24" customFormat="false" ht="13.8" hidden="false" customHeight="false" outlineLevel="0" collapsed="false">
      <c r="A24" s="0" t="s">
        <v>36</v>
      </c>
      <c r="B24" s="0" t="n">
        <v>23</v>
      </c>
      <c r="C24" s="0" t="n">
        <v>150</v>
      </c>
      <c r="D24" s="2" t="n">
        <f aca="false">0.05*$V$9 + 0.2*((C24-$C$176)/($C$177-$C$176))</f>
        <v>0.0440030211480363</v>
      </c>
      <c r="E24" s="0" t="n">
        <f aca="false">$Q$9</f>
        <v>750</v>
      </c>
      <c r="F24" s="0" t="n">
        <f aca="false">$R$9</f>
        <v>1</v>
      </c>
      <c r="G24" s="0" t="n">
        <v>230</v>
      </c>
      <c r="H24" s="0" t="n">
        <v>78</v>
      </c>
      <c r="I24" s="0" t="n">
        <f aca="false">G24*H24/100</f>
        <v>179.4</v>
      </c>
      <c r="J24" s="0" t="n">
        <v>75</v>
      </c>
      <c r="K24" s="0" t="n">
        <v>418.710038288741</v>
      </c>
      <c r="L24" s="0" t="n">
        <v>726.8241052</v>
      </c>
      <c r="M24" s="1" t="n">
        <v>0.952380952</v>
      </c>
      <c r="N24" s="0" t="n">
        <v>119.6</v>
      </c>
    </row>
    <row r="25" customFormat="false" ht="13.8" hidden="false" customHeight="false" outlineLevel="0" collapsed="false">
      <c r="A25" s="0" t="s">
        <v>36</v>
      </c>
      <c r="B25" s="0" t="n">
        <v>24</v>
      </c>
      <c r="C25" s="0" t="n">
        <v>150</v>
      </c>
      <c r="D25" s="2" t="n">
        <f aca="false">0.05*$V$9 + 0.2*((C25-$C$176)/($C$177-$C$176))</f>
        <v>0.0440030211480363</v>
      </c>
      <c r="E25" s="0" t="n">
        <f aca="false">$Q$9</f>
        <v>750</v>
      </c>
      <c r="F25" s="0" t="n">
        <f aca="false">$R$9</f>
        <v>1</v>
      </c>
      <c r="G25" s="0" t="n">
        <v>230</v>
      </c>
      <c r="H25" s="0" t="n">
        <v>78</v>
      </c>
      <c r="I25" s="0" t="n">
        <f aca="false">G25*H25/100</f>
        <v>179.4</v>
      </c>
      <c r="J25" s="0" t="n">
        <v>125</v>
      </c>
      <c r="K25" s="0" t="n">
        <v>544.270076481049</v>
      </c>
      <c r="L25" s="0" t="n">
        <v>1160.498207</v>
      </c>
      <c r="M25" s="1" t="n">
        <v>0.904761905</v>
      </c>
      <c r="N25" s="0" t="n">
        <v>119.6</v>
      </c>
    </row>
    <row r="26" customFormat="false" ht="13.8" hidden="false" customHeight="false" outlineLevel="0" collapsed="false">
      <c r="A26" s="0" t="s">
        <v>36</v>
      </c>
      <c r="B26" s="0" t="n">
        <v>25</v>
      </c>
      <c r="C26" s="0" t="n">
        <v>150</v>
      </c>
      <c r="D26" s="2" t="n">
        <f aca="false">0.05*$V$9 + 0.2*((C26-$C$176)/($C$177-$C$176))</f>
        <v>0.0440030211480363</v>
      </c>
      <c r="E26" s="0" t="n">
        <f aca="false">$Q$9</f>
        <v>750</v>
      </c>
      <c r="F26" s="0" t="n">
        <f aca="false">$R$9</f>
        <v>1</v>
      </c>
      <c r="G26" s="0" t="n">
        <v>230</v>
      </c>
      <c r="H26" s="0" t="n">
        <v>78</v>
      </c>
      <c r="I26" s="0" t="n">
        <f aca="false">G26*H26/100</f>
        <v>179.4</v>
      </c>
      <c r="J26" s="0" t="n">
        <v>250</v>
      </c>
      <c r="K26" s="0" t="n">
        <v>795.390152922148</v>
      </c>
      <c r="L26" s="0" t="n">
        <v>2027.846362</v>
      </c>
      <c r="M26" s="1" t="n">
        <v>0.920634921</v>
      </c>
      <c r="N26" s="0" t="n">
        <v>119.6</v>
      </c>
    </row>
    <row r="27" customFormat="false" ht="13.8" hidden="false" customHeight="false" outlineLevel="0" collapsed="false">
      <c r="A27" s="0" t="s">
        <v>36</v>
      </c>
      <c r="B27" s="0" t="n">
        <v>26</v>
      </c>
      <c r="C27" s="0" t="n">
        <v>200</v>
      </c>
      <c r="D27" s="2" t="n">
        <f aca="false">0.05*$V$9 + 0.2*((C27-$C$176)/($C$177-$C$176))</f>
        <v>0.074214501510574</v>
      </c>
      <c r="E27" s="0" t="n">
        <f aca="false">$Q$9</f>
        <v>750</v>
      </c>
      <c r="F27" s="0" t="n">
        <f aca="false">$R$9</f>
        <v>1</v>
      </c>
      <c r="G27" s="0" t="n">
        <v>230</v>
      </c>
      <c r="H27" s="0" t="n">
        <v>96</v>
      </c>
      <c r="I27" s="0" t="n">
        <f aca="false">G27*H27/100</f>
        <v>220.8</v>
      </c>
      <c r="J27" s="0" t="n">
        <v>400</v>
      </c>
      <c r="K27" s="0" t="n">
        <v>956.774402378335</v>
      </c>
      <c r="L27" s="0" t="n">
        <v>1833.15817</v>
      </c>
      <c r="M27" s="1" t="n">
        <v>0.888888889</v>
      </c>
      <c r="N27" s="0" t="n">
        <v>110.4</v>
      </c>
    </row>
    <row r="28" customFormat="false" ht="13.8" hidden="false" customHeight="false" outlineLevel="0" collapsed="false">
      <c r="A28" s="0" t="s">
        <v>36</v>
      </c>
      <c r="B28" s="0" t="n">
        <v>27</v>
      </c>
      <c r="C28" s="0" t="n">
        <v>223.3</v>
      </c>
      <c r="D28" s="2" t="n">
        <f aca="false">0.05*$V$9 + 0.2*((C28-$C$176)/($C$177-$C$176))</f>
        <v>0.0882930513595166</v>
      </c>
      <c r="E28" s="0" t="n">
        <f aca="false">$Q$9</f>
        <v>750</v>
      </c>
      <c r="F28" s="0" t="n">
        <f aca="false">$R$9</f>
        <v>1</v>
      </c>
      <c r="G28" s="0" t="n">
        <v>230</v>
      </c>
      <c r="H28" s="0" t="n">
        <v>96</v>
      </c>
      <c r="I28" s="0" t="n">
        <f aca="false">G28*H28/100</f>
        <v>220.8</v>
      </c>
      <c r="J28" s="0" t="n">
        <v>610</v>
      </c>
      <c r="K28" s="0" t="n">
        <v>1073.93722425442</v>
      </c>
      <c r="L28" s="0" t="n">
        <v>1924.325522</v>
      </c>
      <c r="M28" s="1" t="n">
        <v>0.848484848</v>
      </c>
      <c r="N28" s="0" t="n">
        <v>98.88042991</v>
      </c>
    </row>
    <row r="29" customFormat="false" ht="13.8" hidden="false" customHeight="false" outlineLevel="0" collapsed="false">
      <c r="A29" s="0" t="s">
        <v>36</v>
      </c>
      <c r="B29" s="0" t="n">
        <v>28</v>
      </c>
      <c r="C29" s="0" t="n">
        <v>208</v>
      </c>
      <c r="D29" s="2" t="n">
        <f aca="false">0.05*$V$9 + 0.2*((C29-$C$176)/($C$177-$C$176))</f>
        <v>0.0790483383685801</v>
      </c>
      <c r="E29" s="0" t="n">
        <f aca="false">$Q$9</f>
        <v>750</v>
      </c>
      <c r="F29" s="0" t="n">
        <f aca="false">$R$9</f>
        <v>1</v>
      </c>
      <c r="G29" s="0" t="n">
        <v>120</v>
      </c>
      <c r="H29" s="0" t="n">
        <v>60</v>
      </c>
      <c r="I29" s="0" t="n">
        <f aca="false">G29*H29/100</f>
        <v>72</v>
      </c>
      <c r="J29" s="0" t="n">
        <v>50</v>
      </c>
      <c r="K29" s="0" t="n">
        <v>299.624776437123</v>
      </c>
      <c r="L29" s="0" t="n">
        <v>307.5958639</v>
      </c>
      <c r="M29" s="1" t="n">
        <v>0.02020202</v>
      </c>
      <c r="N29" s="0" t="n">
        <v>34.61538462</v>
      </c>
    </row>
    <row r="30" customFormat="false" ht="13.8" hidden="false" customHeight="false" outlineLevel="0" collapsed="false">
      <c r="A30" s="0" t="s">
        <v>36</v>
      </c>
      <c r="B30" s="0" t="n">
        <v>29</v>
      </c>
      <c r="C30" s="0" t="n">
        <v>150</v>
      </c>
      <c r="D30" s="2" t="n">
        <f aca="false">0.05*$V$9 + 0.2*((C30-$C$176)/($C$177-$C$176))</f>
        <v>0.0440030211480363</v>
      </c>
      <c r="E30" s="0" t="n">
        <f aca="false">$Q$9</f>
        <v>750</v>
      </c>
      <c r="F30" s="0" t="n">
        <f aca="false">$R$9</f>
        <v>1</v>
      </c>
      <c r="G30" s="0" t="n">
        <v>230</v>
      </c>
      <c r="H30" s="0" t="n">
        <v>78</v>
      </c>
      <c r="I30" s="0" t="n">
        <f aca="false">G30*H30/100</f>
        <v>179.4</v>
      </c>
      <c r="J30" s="0" t="n">
        <v>700</v>
      </c>
      <c r="K30" s="0" t="n">
        <v>1758.01711154251</v>
      </c>
      <c r="L30" s="0" t="n">
        <v>5352.679261</v>
      </c>
      <c r="M30" s="1" t="n">
        <v>0.968253968</v>
      </c>
      <c r="N30" s="0" t="n">
        <v>119.6</v>
      </c>
    </row>
    <row r="31" customFormat="false" ht="13.8" hidden="false" customHeight="false" outlineLevel="0" collapsed="false">
      <c r="A31" s="0" t="s">
        <v>36</v>
      </c>
      <c r="B31" s="0" t="n">
        <v>30</v>
      </c>
      <c r="C31" s="0" t="n">
        <v>200</v>
      </c>
      <c r="D31" s="2" t="n">
        <f aca="false">0.05*$V$9 + 0.2*((C31-$C$176)/($C$177-$C$176))</f>
        <v>0.074214501510574</v>
      </c>
      <c r="E31" s="0" t="n">
        <f aca="false">$Q$9</f>
        <v>750</v>
      </c>
      <c r="F31" s="0" t="n">
        <f aca="false">$R$9</f>
        <v>1</v>
      </c>
      <c r="G31" s="0" t="n">
        <v>240</v>
      </c>
      <c r="H31" s="0" t="n">
        <v>114</v>
      </c>
      <c r="I31" s="0" t="n">
        <f aca="false">G31*H31/100</f>
        <v>273.6</v>
      </c>
      <c r="J31" s="0" t="n">
        <v>400</v>
      </c>
      <c r="K31" s="0" t="n">
        <v>1312.10826115265</v>
      </c>
      <c r="L31" s="0" t="n">
        <v>2657.746567</v>
      </c>
      <c r="M31" s="1" t="n">
        <v>0.952380952</v>
      </c>
      <c r="N31" s="0" t="n">
        <v>136.8</v>
      </c>
    </row>
    <row r="32" customFormat="false" ht="13.8" hidden="false" customHeight="false" outlineLevel="0" collapsed="false">
      <c r="A32" s="0" t="s">
        <v>36</v>
      </c>
      <c r="B32" s="0" t="n">
        <v>31</v>
      </c>
      <c r="C32" s="0" t="n">
        <v>223.5</v>
      </c>
      <c r="D32" s="2" t="n">
        <f aca="false">0.05*$V$9 + 0.2*((C32-$C$176)/($C$177-$C$176))</f>
        <v>0.0884138972809668</v>
      </c>
      <c r="E32" s="0" t="n">
        <f aca="false">$Q$9</f>
        <v>750</v>
      </c>
      <c r="F32" s="0" t="n">
        <f aca="false">$R$9</f>
        <v>1</v>
      </c>
      <c r="G32" s="0" t="n">
        <v>200</v>
      </c>
      <c r="H32" s="0" t="n">
        <v>78</v>
      </c>
      <c r="I32" s="0" t="n">
        <f aca="false">G32*H32/100</f>
        <v>156</v>
      </c>
      <c r="J32" s="0" t="n">
        <v>50</v>
      </c>
      <c r="K32" s="0" t="n">
        <v>319.091098703118</v>
      </c>
      <c r="L32" s="0" t="n">
        <v>347.3098383</v>
      </c>
      <c r="M32" s="1" t="n">
        <v>0.101010101</v>
      </c>
      <c r="N32" s="0" t="n">
        <v>69.79865772</v>
      </c>
    </row>
    <row r="33" customFormat="false" ht="13.8" hidden="false" customHeight="false" outlineLevel="0" collapsed="false">
      <c r="A33" s="0" t="s">
        <v>36</v>
      </c>
      <c r="B33" s="0" t="n">
        <v>32</v>
      </c>
      <c r="C33" s="0" t="n">
        <v>200</v>
      </c>
      <c r="D33" s="2" t="n">
        <f aca="false">0.05*$V$9 + 0.2*((C33-$C$176)/($C$177-$C$176))</f>
        <v>0.074214501510574</v>
      </c>
      <c r="E33" s="0" t="n">
        <f aca="false">$Q$9</f>
        <v>750</v>
      </c>
      <c r="F33" s="0" t="n">
        <f aca="false">$R$9</f>
        <v>1</v>
      </c>
      <c r="G33" s="0" t="n">
        <v>240</v>
      </c>
      <c r="H33" s="0" t="n">
        <v>114</v>
      </c>
      <c r="I33" s="0" t="n">
        <f aca="false">G33*H33/100</f>
        <v>273.6</v>
      </c>
      <c r="J33" s="0" t="n">
        <v>200</v>
      </c>
      <c r="K33" s="0" t="n">
        <v>802.629131693184</v>
      </c>
      <c r="L33" s="0" t="n">
        <v>1475.448354</v>
      </c>
      <c r="M33" s="1" t="n">
        <v>0.936507937</v>
      </c>
      <c r="N33" s="0" t="n">
        <v>136.8</v>
      </c>
    </row>
    <row r="34" customFormat="false" ht="13.8" hidden="false" customHeight="false" outlineLevel="0" collapsed="false">
      <c r="A34" s="0" t="s">
        <v>36</v>
      </c>
      <c r="B34" s="0" t="n">
        <v>33</v>
      </c>
      <c r="C34" s="0" t="n">
        <v>113</v>
      </c>
      <c r="D34" s="2" t="n">
        <f aca="false">0.05*$V$9 + 0.2*((C34-$C$176)/($C$177-$C$176))</f>
        <v>0.0216465256797583</v>
      </c>
      <c r="E34" s="0" t="n">
        <f aca="false">$Q$9</f>
        <v>750</v>
      </c>
      <c r="F34" s="0" t="n">
        <f aca="false">$R$9</f>
        <v>1</v>
      </c>
      <c r="G34" s="0" t="n">
        <v>185</v>
      </c>
      <c r="H34" s="0" t="n">
        <v>78</v>
      </c>
      <c r="I34" s="0" t="n">
        <f aca="false">G34*H34/100</f>
        <v>144.3</v>
      </c>
      <c r="J34" s="0" t="n">
        <v>150</v>
      </c>
      <c r="K34" s="0" t="n">
        <v>662.414305897116</v>
      </c>
      <c r="L34" s="0" t="n">
        <v>3009.750945</v>
      </c>
      <c r="M34" s="1" t="n">
        <v>0.873015873</v>
      </c>
      <c r="N34" s="0" t="n">
        <v>127.699115</v>
      </c>
    </row>
    <row r="35" customFormat="false" ht="13.8" hidden="false" customHeight="false" outlineLevel="0" collapsed="false">
      <c r="A35" s="0" t="s">
        <v>36</v>
      </c>
      <c r="B35" s="0" t="n">
        <v>34</v>
      </c>
      <c r="C35" s="0" t="n">
        <v>153.9</v>
      </c>
      <c r="D35" s="2" t="n">
        <f aca="false">0.05*$V$9 + 0.2*((C35-$C$176)/($C$177-$C$176))</f>
        <v>0.0463595166163142</v>
      </c>
      <c r="E35" s="0" t="n">
        <f aca="false">$Q$9</f>
        <v>750</v>
      </c>
      <c r="F35" s="0" t="n">
        <f aca="false">$R$9</f>
        <v>1</v>
      </c>
      <c r="G35" s="0" t="n">
        <v>215</v>
      </c>
      <c r="H35" s="0" t="n">
        <v>114</v>
      </c>
      <c r="I35" s="0" t="n">
        <f aca="false">G35*H35/100</f>
        <v>245.1</v>
      </c>
      <c r="J35" s="0" t="n">
        <v>30</v>
      </c>
      <c r="K35" s="0" t="n">
        <v>366.733003729898</v>
      </c>
      <c r="L35" s="0" t="n">
        <v>535.7850765</v>
      </c>
      <c r="M35" s="1" t="n">
        <v>0.777777778</v>
      </c>
      <c r="N35" s="0" t="n">
        <v>159.2592593</v>
      </c>
    </row>
    <row r="36" customFormat="false" ht="13.8" hidden="false" customHeight="false" outlineLevel="0" collapsed="false">
      <c r="A36" s="0" t="s">
        <v>36</v>
      </c>
      <c r="B36" s="0" t="n">
        <v>35</v>
      </c>
      <c r="C36" s="0" t="n">
        <v>193</v>
      </c>
      <c r="D36" s="2" t="n">
        <f aca="false">0.05*$V$9 + 0.2*((C36-$C$176)/($C$177-$C$176))</f>
        <v>0.0699848942598187</v>
      </c>
      <c r="E36" s="0" t="n">
        <f aca="false">$Q$9</f>
        <v>750</v>
      </c>
      <c r="F36" s="0" t="n">
        <f aca="false">$R$9</f>
        <v>1</v>
      </c>
      <c r="G36" s="0" t="n">
        <v>140</v>
      </c>
      <c r="H36" s="0" t="n">
        <v>78</v>
      </c>
      <c r="I36" s="0" t="n">
        <f aca="false">G36*H36/100</f>
        <v>109.2</v>
      </c>
      <c r="J36" s="0" t="n">
        <v>500</v>
      </c>
      <c r="K36" s="0" t="n">
        <v>512.605356378259</v>
      </c>
      <c r="L36" s="0" t="n">
        <v>822.1941526</v>
      </c>
      <c r="M36" s="1" t="n">
        <v>0.696969697</v>
      </c>
      <c r="N36" s="0" t="n">
        <v>56.58031088</v>
      </c>
    </row>
    <row r="37" customFormat="false" ht="13.8" hidden="false" customHeight="false" outlineLevel="0" collapsed="false">
      <c r="A37" s="0" t="s">
        <v>36</v>
      </c>
      <c r="B37" s="0" t="n">
        <v>36</v>
      </c>
      <c r="C37" s="0" t="n">
        <v>122</v>
      </c>
      <c r="D37" s="2" t="n">
        <f aca="false">0.05*$V$9 + 0.2*((C37-$C$176)/($C$177-$C$176))</f>
        <v>0.0270845921450151</v>
      </c>
      <c r="E37" s="0" t="n">
        <f aca="false">$Q$9</f>
        <v>750</v>
      </c>
      <c r="F37" s="0" t="n">
        <f aca="false">$R$9</f>
        <v>1</v>
      </c>
      <c r="G37" s="0" t="n">
        <v>185</v>
      </c>
      <c r="H37" s="0" t="n">
        <v>78</v>
      </c>
      <c r="I37" s="0" t="n">
        <f aca="false">G37*H37/100</f>
        <v>144.3</v>
      </c>
      <c r="J37" s="0" t="n">
        <v>100</v>
      </c>
      <c r="K37" s="0" t="n">
        <v>512.258363959348</v>
      </c>
      <c r="L37" s="0" t="n">
        <v>1525.876675</v>
      </c>
      <c r="M37" s="1" t="n">
        <v>0.825396825</v>
      </c>
      <c r="N37" s="0" t="n">
        <v>118.2786885</v>
      </c>
    </row>
    <row r="38" customFormat="false" ht="13.8" hidden="false" customHeight="false" outlineLevel="0" collapsed="false">
      <c r="A38" s="0" t="s">
        <v>36</v>
      </c>
      <c r="B38" s="0" t="n">
        <v>37</v>
      </c>
      <c r="C38" s="0" t="n">
        <v>156.3</v>
      </c>
      <c r="D38" s="2" t="n">
        <f aca="false">0.05*$V$9 + 0.2*((C38-$C$176)/($C$177-$C$176))</f>
        <v>0.047809667673716</v>
      </c>
      <c r="E38" s="0" t="n">
        <f aca="false">$Q$9</f>
        <v>750</v>
      </c>
      <c r="F38" s="0" t="n">
        <f aca="false">$R$9</f>
        <v>1</v>
      </c>
      <c r="G38" s="0" t="n">
        <v>190</v>
      </c>
      <c r="H38" s="0" t="n">
        <v>114</v>
      </c>
      <c r="I38" s="0" t="n">
        <f aca="false">G38*H38/100</f>
        <v>216.6</v>
      </c>
      <c r="J38" s="0" t="n">
        <v>70</v>
      </c>
      <c r="K38" s="0" t="n">
        <v>459.766104583443</v>
      </c>
      <c r="L38" s="0" t="n">
        <v>828.8049009</v>
      </c>
      <c r="M38" s="1" t="n">
        <v>0.797979798</v>
      </c>
      <c r="N38" s="0" t="n">
        <v>138.5796545</v>
      </c>
    </row>
    <row r="39" customFormat="false" ht="13.8" hidden="false" customHeight="false" outlineLevel="0" collapsed="false">
      <c r="A39" s="0" t="s">
        <v>36</v>
      </c>
      <c r="B39" s="0" t="n">
        <v>38</v>
      </c>
      <c r="C39" s="0" t="n">
        <v>144</v>
      </c>
      <c r="D39" s="2" t="n">
        <f aca="false">0.05 + 0.2*((C39-$C$176)/($C$177-$C$176))</f>
        <v>0.0753776435045317</v>
      </c>
      <c r="E39" s="0" t="n">
        <f aca="false">$Q$9</f>
        <v>750</v>
      </c>
      <c r="F39" s="0" t="n">
        <f aca="false">$R$9</f>
        <v>1</v>
      </c>
      <c r="G39" s="0" t="n">
        <v>200</v>
      </c>
      <c r="H39" s="0" t="n">
        <v>132</v>
      </c>
      <c r="I39" s="0" t="n">
        <f aca="false">G39*H39/100</f>
        <v>264</v>
      </c>
      <c r="J39" s="0" t="n">
        <v>800</v>
      </c>
      <c r="K39" s="0" t="n">
        <v>4272.97866253117</v>
      </c>
      <c r="L39" s="0" t="n">
        <v>15145.92739</v>
      </c>
      <c r="M39" s="1" t="n">
        <v>0.888888889</v>
      </c>
    </row>
    <row r="40" customFormat="false" ht="13.8" hidden="false" customHeight="false" outlineLevel="0" collapsed="false">
      <c r="A40" s="0" t="s">
        <v>36</v>
      </c>
      <c r="B40" s="0" t="n">
        <v>39</v>
      </c>
      <c r="C40" s="0" t="n">
        <v>235</v>
      </c>
      <c r="D40" s="2" t="n">
        <f aca="false">0.05*$V$9 + 0.2*((C40-$C$176)/($C$177-$C$176))</f>
        <v>0.0953625377643504</v>
      </c>
      <c r="E40" s="0" t="n">
        <f aca="false">$Q$9</f>
        <v>750</v>
      </c>
      <c r="F40" s="0" t="n">
        <f aca="false">$R$9</f>
        <v>1</v>
      </c>
      <c r="G40" s="0" t="n">
        <v>240</v>
      </c>
      <c r="H40" s="0" t="n">
        <v>114</v>
      </c>
      <c r="I40" s="0" t="n">
        <f aca="false">G40*H40/100</f>
        <v>273.6</v>
      </c>
      <c r="J40" s="0" t="n">
        <v>500</v>
      </c>
      <c r="K40" s="0" t="n">
        <v>1186.36603988758</v>
      </c>
      <c r="L40" s="0" t="n">
        <v>2081.193871</v>
      </c>
      <c r="M40" s="1" t="n">
        <v>0.968253968</v>
      </c>
      <c r="N40" s="0" t="n">
        <v>116.4255319</v>
      </c>
    </row>
    <row r="41" customFormat="false" ht="13.8" hidden="false" customHeight="false" outlineLevel="0" collapsed="false">
      <c r="A41" s="0" t="s">
        <v>36</v>
      </c>
      <c r="B41" s="0" t="n">
        <v>40</v>
      </c>
      <c r="C41" s="0" t="n">
        <v>146.8</v>
      </c>
      <c r="D41" s="2" t="n">
        <f aca="false">0.05*$V$9 + 0.2*((C41-$C$176)/($C$177-$C$176))</f>
        <v>0.0420694864048339</v>
      </c>
      <c r="E41" s="0" t="n">
        <f aca="false">$Q$9</f>
        <v>750</v>
      </c>
      <c r="F41" s="0" t="n">
        <f aca="false">$R$9</f>
        <v>1</v>
      </c>
      <c r="G41" s="0" t="n">
        <v>200</v>
      </c>
      <c r="H41" s="0" t="n">
        <v>150</v>
      </c>
      <c r="I41" s="0" t="n">
        <f aca="false">G41*H41/100</f>
        <v>300</v>
      </c>
      <c r="J41" s="0" t="n">
        <v>40</v>
      </c>
      <c r="K41" s="0" t="n">
        <v>538.905496161641</v>
      </c>
      <c r="L41" s="0" t="n">
        <v>1176.25232</v>
      </c>
      <c r="M41" s="1" t="n">
        <v>0.717171717</v>
      </c>
      <c r="N41" s="0" t="n">
        <v>204.359673</v>
      </c>
    </row>
    <row r="42" customFormat="false" ht="13.8" hidden="false" customHeight="false" outlineLevel="0" collapsed="false">
      <c r="A42" s="0" t="s">
        <v>36</v>
      </c>
      <c r="B42" s="0" t="n">
        <v>41</v>
      </c>
      <c r="C42" s="0" t="n">
        <v>200</v>
      </c>
      <c r="D42" s="2" t="n">
        <f aca="false">0.05*$V$9 + 0.2*((C42-$C$176)/($C$177-$C$176))</f>
        <v>0.074214501510574</v>
      </c>
      <c r="E42" s="0" t="n">
        <f aca="false">$Q$9</f>
        <v>750</v>
      </c>
      <c r="F42" s="0" t="n">
        <f aca="false">$R$9</f>
        <v>1</v>
      </c>
      <c r="G42" s="0" t="n">
        <v>250</v>
      </c>
      <c r="H42" s="0" t="n">
        <v>96</v>
      </c>
      <c r="I42" s="0" t="n">
        <f aca="false">G42*H42/100</f>
        <v>240</v>
      </c>
      <c r="J42" s="0" t="n">
        <v>100</v>
      </c>
      <c r="K42" s="0" t="n">
        <v>489.163824243095</v>
      </c>
      <c r="L42" s="0" t="n">
        <v>748.0200996</v>
      </c>
      <c r="M42" s="1" t="n">
        <v>0.920634921</v>
      </c>
      <c r="N42" s="0" t="n">
        <v>120</v>
      </c>
    </row>
    <row r="43" customFormat="false" ht="13.8" hidden="false" customHeight="false" outlineLevel="0" collapsed="false">
      <c r="A43" s="0" t="s">
        <v>36</v>
      </c>
      <c r="B43" s="0" t="n">
        <v>42</v>
      </c>
      <c r="C43" s="0" t="n">
        <v>156</v>
      </c>
      <c r="D43" s="2" t="n">
        <f aca="false">0.05*$V$9 + 0.2*((C43-$C$176)/($C$177-$C$176))</f>
        <v>0.0476283987915408</v>
      </c>
      <c r="E43" s="0" t="n">
        <f aca="false">$Q$9</f>
        <v>750</v>
      </c>
      <c r="F43" s="0" t="n">
        <f aca="false">$R$9</f>
        <v>1</v>
      </c>
      <c r="G43" s="0" t="n">
        <v>190</v>
      </c>
      <c r="H43" s="0" t="n">
        <v>96</v>
      </c>
      <c r="I43" s="0" t="n">
        <f aca="false">G43*H43/100</f>
        <v>182.4</v>
      </c>
      <c r="J43" s="0" t="n">
        <v>225</v>
      </c>
      <c r="K43" s="0" t="n">
        <v>728.483159226514</v>
      </c>
      <c r="L43" s="0" t="n">
        <v>1697.680471</v>
      </c>
      <c r="M43" s="1" t="n">
        <v>0.80952381</v>
      </c>
      <c r="N43" s="0" t="n">
        <v>116.9230769</v>
      </c>
    </row>
    <row r="44" customFormat="false" ht="13.8" hidden="false" customHeight="false" outlineLevel="0" collapsed="false">
      <c r="A44" s="0" t="s">
        <v>36</v>
      </c>
      <c r="B44" s="0" t="n">
        <v>43</v>
      </c>
      <c r="C44" s="0" t="n">
        <v>134.7</v>
      </c>
      <c r="D44" s="2" t="n">
        <f aca="false">0.05*$V$9 + 0.2*((C44-$C$176)/($C$177-$C$176))</f>
        <v>0.0347583081570997</v>
      </c>
      <c r="E44" s="0" t="n">
        <f aca="false">$Q$9</f>
        <v>750</v>
      </c>
      <c r="F44" s="0" t="n">
        <f aca="false">$R$9</f>
        <v>1</v>
      </c>
      <c r="G44" s="0" t="n">
        <v>120</v>
      </c>
      <c r="H44" s="0" t="n">
        <v>78</v>
      </c>
      <c r="I44" s="0" t="n">
        <f aca="false">G44*H44/100</f>
        <v>93.6</v>
      </c>
      <c r="J44" s="0" t="n">
        <v>400</v>
      </c>
      <c r="K44" s="0" t="n">
        <v>585.034034322972</v>
      </c>
      <c r="L44" s="0" t="n">
        <v>1551.281096</v>
      </c>
      <c r="M44" s="1" t="n">
        <v>0.755102041</v>
      </c>
      <c r="N44" s="0" t="n">
        <v>69.48775056</v>
      </c>
    </row>
    <row r="45" customFormat="false" ht="13.8" hidden="false" customHeight="false" outlineLevel="0" collapsed="false">
      <c r="A45" s="0" t="s">
        <v>36</v>
      </c>
      <c r="B45" s="0" t="n">
        <v>44</v>
      </c>
      <c r="C45" s="0" t="n">
        <v>168</v>
      </c>
      <c r="D45" s="2" t="n">
        <f aca="false">0.05*$V$9 + 0.2*((C45-$C$176)/($C$177-$C$176))</f>
        <v>0.0548791540785499</v>
      </c>
      <c r="E45" s="0" t="n">
        <f aca="false">$Q$9</f>
        <v>750</v>
      </c>
      <c r="F45" s="0" t="n">
        <f aca="false">$R$9</f>
        <v>1</v>
      </c>
      <c r="G45" s="0" t="n">
        <v>120</v>
      </c>
      <c r="H45" s="0" t="n">
        <v>60</v>
      </c>
      <c r="I45" s="0" t="n">
        <f aca="false">G45*H45/100</f>
        <v>72</v>
      </c>
      <c r="J45" s="0" t="n">
        <v>80</v>
      </c>
      <c r="K45" s="0" t="n">
        <v>313.973086671129</v>
      </c>
      <c r="L45" s="0" t="n">
        <v>352.9750413</v>
      </c>
      <c r="M45" s="1" t="n">
        <v>0.04040404</v>
      </c>
      <c r="N45" s="0" t="n">
        <v>42.85714286</v>
      </c>
    </row>
    <row r="46" customFormat="false" ht="13.8" hidden="false" customHeight="false" outlineLevel="0" collapsed="false">
      <c r="A46" s="0" t="s">
        <v>36</v>
      </c>
      <c r="B46" s="0" t="n">
        <v>45</v>
      </c>
      <c r="C46" s="0" t="n">
        <v>200</v>
      </c>
      <c r="D46" s="2" t="n">
        <f aca="false">0.05*$V$9 + 0.2*((C46-$C$176)/($C$177-$C$176))</f>
        <v>0.074214501510574</v>
      </c>
      <c r="E46" s="0" t="n">
        <f aca="false">$Q$9</f>
        <v>750</v>
      </c>
      <c r="F46" s="0" t="n">
        <f aca="false">$R$9</f>
        <v>1</v>
      </c>
      <c r="G46" s="0" t="n">
        <v>250</v>
      </c>
      <c r="H46" s="0" t="n">
        <v>96</v>
      </c>
      <c r="I46" s="0" t="n">
        <f aca="false">G46*H46/100</f>
        <v>240</v>
      </c>
      <c r="J46" s="0" t="n">
        <v>1200</v>
      </c>
      <c r="K46" s="0" t="n">
        <v>2645.31578412199</v>
      </c>
      <c r="L46" s="0" t="n">
        <v>5751.590287</v>
      </c>
      <c r="M46" s="1" t="n">
        <v>0.936507937</v>
      </c>
      <c r="N46" s="0" t="n">
        <v>120</v>
      </c>
    </row>
    <row r="47" customFormat="false" ht="13.8" hidden="false" customHeight="false" outlineLevel="0" collapsed="false">
      <c r="A47" s="0" t="s">
        <v>36</v>
      </c>
      <c r="B47" s="0" t="n">
        <v>46</v>
      </c>
      <c r="C47" s="0" t="n">
        <v>155</v>
      </c>
      <c r="D47" s="2" t="n">
        <f aca="false">0.05*$V$9 + 0.2*((C47-$C$176)/($C$177-$C$176))</f>
        <v>0.04702416918429</v>
      </c>
      <c r="E47" s="0" t="n">
        <f aca="false">$Q$9</f>
        <v>750</v>
      </c>
      <c r="F47" s="0" t="n">
        <f aca="false">$R$9</f>
        <v>1</v>
      </c>
      <c r="G47" s="0" t="n">
        <v>190</v>
      </c>
      <c r="H47" s="0" t="n">
        <v>96</v>
      </c>
      <c r="I47" s="0" t="n">
        <f aca="false">G47*H47/100</f>
        <v>182.4</v>
      </c>
      <c r="J47" s="0" t="n">
        <v>600</v>
      </c>
      <c r="K47" s="0" t="n">
        <v>1497.86054881028</v>
      </c>
      <c r="L47" s="0" t="n">
        <v>4222.112711</v>
      </c>
      <c r="M47" s="1" t="n">
        <v>0.857142857</v>
      </c>
      <c r="N47" s="0" t="n">
        <v>117.6774194</v>
      </c>
    </row>
    <row r="48" customFormat="false" ht="13.8" hidden="false" customHeight="false" outlineLevel="0" collapsed="false">
      <c r="A48" s="0" t="s">
        <v>36</v>
      </c>
      <c r="B48" s="0" t="n">
        <v>47</v>
      </c>
      <c r="C48" s="0" t="n">
        <v>236.2</v>
      </c>
      <c r="D48" s="2" t="n">
        <f aca="false">0.05*$V$9 + 0.2*((C48-$C$176)/($C$177-$C$176))</f>
        <v>0.0960876132930514</v>
      </c>
      <c r="E48" s="0" t="n">
        <f aca="false">$Q$9</f>
        <v>750</v>
      </c>
      <c r="F48" s="0" t="n">
        <f aca="false">$R$9</f>
        <v>1</v>
      </c>
      <c r="G48" s="0" t="n">
        <v>110</v>
      </c>
      <c r="H48" s="0" t="n">
        <v>96</v>
      </c>
      <c r="I48" s="0" t="n">
        <f aca="false">G48*H48/100</f>
        <v>105.6</v>
      </c>
      <c r="J48" s="0" t="n">
        <v>340</v>
      </c>
      <c r="K48" s="0" t="n">
        <v>382.668102119764</v>
      </c>
      <c r="L48" s="0" t="n">
        <v>471.64773</v>
      </c>
      <c r="M48" s="1" t="n">
        <v>0.202020202</v>
      </c>
      <c r="N48" s="0" t="n">
        <v>44.70787468</v>
      </c>
    </row>
    <row r="49" customFormat="false" ht="13.8" hidden="false" customHeight="false" outlineLevel="0" collapsed="false">
      <c r="A49" s="0" t="s">
        <v>36</v>
      </c>
      <c r="B49" s="0" t="n">
        <v>48</v>
      </c>
      <c r="C49" s="0" t="n">
        <v>158</v>
      </c>
      <c r="D49" s="2" t="n">
        <f aca="false">0.05*$V$9 + 0.2*((C49-$C$176)/($C$177-$C$176))</f>
        <v>0.0488368580060423</v>
      </c>
      <c r="E49" s="0" t="n">
        <f aca="false">$Q$9</f>
        <v>750</v>
      </c>
      <c r="F49" s="0" t="n">
        <f aca="false">$R$9</f>
        <v>1</v>
      </c>
      <c r="G49" s="0" t="n">
        <v>210</v>
      </c>
      <c r="H49" s="0" t="n">
        <v>96</v>
      </c>
      <c r="I49" s="0" t="n">
        <f aca="false">G49*H49/100</f>
        <v>201.6</v>
      </c>
      <c r="J49" s="0" t="n">
        <v>350</v>
      </c>
      <c r="K49" s="0" t="n">
        <v>1091.66196281419</v>
      </c>
      <c r="L49" s="0" t="n">
        <v>2816.009399</v>
      </c>
      <c r="M49" s="1" t="n">
        <v>0.968253968</v>
      </c>
      <c r="N49" s="0" t="n">
        <v>127.5949367</v>
      </c>
    </row>
    <row r="50" customFormat="false" ht="13.8" hidden="false" customHeight="false" outlineLevel="0" collapsed="false">
      <c r="A50" s="0" t="s">
        <v>36</v>
      </c>
      <c r="B50" s="0" t="n">
        <v>49</v>
      </c>
      <c r="C50" s="0" t="n">
        <v>209.6</v>
      </c>
      <c r="D50" s="2" t="n">
        <f aca="false">0.05*$V$9 + 0.2*((C50-$C$176)/($C$177-$C$176))</f>
        <v>0.0800151057401813</v>
      </c>
      <c r="E50" s="0" t="n">
        <f aca="false">$Q$9</f>
        <v>750</v>
      </c>
      <c r="F50" s="0" t="n">
        <f aca="false">$R$9</f>
        <v>1</v>
      </c>
      <c r="G50" s="0" t="n">
        <v>130</v>
      </c>
      <c r="H50" s="0" t="n">
        <v>114</v>
      </c>
      <c r="I50" s="0" t="n">
        <f aca="false">G50*H50/100</f>
        <v>148.2</v>
      </c>
      <c r="J50" s="0" t="n">
        <v>450</v>
      </c>
      <c r="K50" s="0" t="n">
        <v>589.676081325618</v>
      </c>
      <c r="L50" s="0" t="n">
        <v>949.6607172</v>
      </c>
      <c r="M50" s="1" t="n">
        <v>0.414141414</v>
      </c>
      <c r="N50" s="0" t="n">
        <v>70.70610687</v>
      </c>
    </row>
    <row r="51" customFormat="false" ht="13.8" hidden="false" customHeight="false" outlineLevel="0" collapsed="false">
      <c r="A51" s="0" t="s">
        <v>36</v>
      </c>
      <c r="B51" s="0" t="n">
        <v>50</v>
      </c>
      <c r="C51" s="0" t="n">
        <v>102</v>
      </c>
      <c r="D51" s="2" t="n">
        <f aca="false">0.05 + 0.2*((C51-$C$176)/($C$177-$C$176))</f>
        <v>0.05</v>
      </c>
      <c r="E51" s="0" t="n">
        <f aca="false">$Q$9</f>
        <v>750</v>
      </c>
      <c r="F51" s="0" t="n">
        <f aca="false">$R$9</f>
        <v>1</v>
      </c>
      <c r="G51" s="0" t="n">
        <v>200</v>
      </c>
      <c r="H51" s="0" t="n">
        <v>96</v>
      </c>
      <c r="I51" s="0" t="n">
        <f aca="false">G51*H51/100</f>
        <v>192</v>
      </c>
      <c r="J51" s="0" t="n">
        <v>340</v>
      </c>
      <c r="K51" s="0" t="n">
        <v>2327.61791580461</v>
      </c>
      <c r="L51" s="0" t="n">
        <v>24512.82035</v>
      </c>
      <c r="M51" s="1" t="n">
        <v>0.822916667</v>
      </c>
    </row>
    <row r="52" customFormat="false" ht="13.8" hidden="false" customHeight="false" outlineLevel="0" collapsed="false">
      <c r="A52" s="0" t="s">
        <v>36</v>
      </c>
      <c r="B52" s="0" t="n">
        <v>51</v>
      </c>
      <c r="C52" s="0" t="n">
        <v>165</v>
      </c>
      <c r="D52" s="2" t="n">
        <f aca="false">0.05*$V$9 + 0.2*((C52-$C$176)/($C$177-$C$176))</f>
        <v>0.0530664652567976</v>
      </c>
      <c r="E52" s="0" t="n">
        <f aca="false">$Q$9</f>
        <v>750</v>
      </c>
      <c r="F52" s="0" t="n">
        <f aca="false">$R$9</f>
        <v>1</v>
      </c>
      <c r="G52" s="0" t="n">
        <v>155</v>
      </c>
      <c r="H52" s="0" t="n">
        <v>132</v>
      </c>
      <c r="I52" s="0" t="n">
        <f aca="false">G52*H52/100</f>
        <v>204.6</v>
      </c>
      <c r="J52" s="0" t="n">
        <v>120</v>
      </c>
      <c r="K52" s="0" t="n">
        <v>555.78352757135</v>
      </c>
      <c r="L52" s="0" t="n">
        <v>1067.747661</v>
      </c>
      <c r="M52" s="1" t="n">
        <v>0.402061856</v>
      </c>
      <c r="N52" s="0" t="n">
        <v>124</v>
      </c>
    </row>
    <row r="53" customFormat="false" ht="13.8" hidden="false" customHeight="false" outlineLevel="0" collapsed="false">
      <c r="A53" s="0" t="s">
        <v>36</v>
      </c>
      <c r="B53" s="0" t="n">
        <v>52</v>
      </c>
      <c r="C53" s="0" t="n">
        <v>146</v>
      </c>
      <c r="D53" s="2" t="n">
        <f aca="false">0.05*$V$9 + 0.2*((C53-$C$176)/($C$177-$C$176))</f>
        <v>0.0415861027190332</v>
      </c>
      <c r="E53" s="0" t="n">
        <f aca="false">$Q$9</f>
        <v>750</v>
      </c>
      <c r="F53" s="0" t="n">
        <f aca="false">$R$9</f>
        <v>1</v>
      </c>
      <c r="G53" s="0" t="n">
        <v>180</v>
      </c>
      <c r="H53" s="0" t="n">
        <v>132</v>
      </c>
      <c r="I53" s="0" t="n">
        <f aca="false">G53*H53/100</f>
        <v>237.6</v>
      </c>
      <c r="J53" s="0" t="n">
        <v>400</v>
      </c>
      <c r="K53" s="0" t="n">
        <v>1854.87587860807</v>
      </c>
      <c r="L53" s="0" t="n">
        <v>5966.488492</v>
      </c>
      <c r="M53" s="1" t="n">
        <v>0.928571429</v>
      </c>
      <c r="N53" s="0" t="n">
        <v>162.739726</v>
      </c>
    </row>
    <row r="54" customFormat="false" ht="13.8" hidden="false" customHeight="false" outlineLevel="0" collapsed="false">
      <c r="A54" s="0" t="s">
        <v>36</v>
      </c>
      <c r="B54" s="0" t="n">
        <v>53</v>
      </c>
      <c r="C54" s="0" t="n">
        <v>199</v>
      </c>
      <c r="D54" s="2" t="n">
        <f aca="false">0.05*$V$9 + 0.2*((C54-$C$176)/($C$177-$C$176))</f>
        <v>0.0736102719033233</v>
      </c>
      <c r="E54" s="0" t="n">
        <f aca="false">$Q$9</f>
        <v>750</v>
      </c>
      <c r="F54" s="0" t="n">
        <f aca="false">$R$9</f>
        <v>1</v>
      </c>
      <c r="G54" s="0" t="n">
        <v>200</v>
      </c>
      <c r="H54" s="0" t="n">
        <v>114</v>
      </c>
      <c r="I54" s="0" t="n">
        <f aca="false">G54*H54/100</f>
        <v>228</v>
      </c>
      <c r="J54" s="0" t="n">
        <v>110</v>
      </c>
      <c r="K54" s="0" t="n">
        <v>472.012603801342</v>
      </c>
      <c r="L54" s="0" t="n">
        <v>710.3908115</v>
      </c>
      <c r="M54" s="1" t="n">
        <v>0.888888889</v>
      </c>
      <c r="N54" s="0" t="n">
        <v>114.5728643</v>
      </c>
    </row>
    <row r="55" customFormat="false" ht="13.8" hidden="false" customHeight="false" outlineLevel="0" collapsed="false">
      <c r="A55" s="0" t="s">
        <v>36</v>
      </c>
      <c r="B55" s="0" t="n">
        <v>54</v>
      </c>
      <c r="C55" s="0" t="n">
        <v>152</v>
      </c>
      <c r="D55" s="2" t="n">
        <f aca="false">0.05*$V$9 + 0.2*((C55-$C$176)/($C$177-$C$176))</f>
        <v>0.0452114803625378</v>
      </c>
      <c r="E55" s="0" t="n">
        <f aca="false">$Q$9</f>
        <v>750</v>
      </c>
      <c r="F55" s="0" t="n">
        <f aca="false">$R$9</f>
        <v>1</v>
      </c>
      <c r="G55" s="0" t="n">
        <v>190</v>
      </c>
      <c r="H55" s="0" t="n">
        <v>60</v>
      </c>
      <c r="I55" s="0" t="n">
        <f aca="false">G55*H55/100</f>
        <v>114</v>
      </c>
      <c r="J55" s="0" t="n">
        <v>650</v>
      </c>
      <c r="K55" s="0" t="n">
        <v>817.897565890384</v>
      </c>
      <c r="L55" s="0" t="n">
        <v>2063.199776</v>
      </c>
      <c r="M55" s="1" t="n">
        <v>0.726315789</v>
      </c>
      <c r="N55" s="0" t="n">
        <v>75</v>
      </c>
    </row>
    <row r="56" customFormat="false" ht="13.8" hidden="false" customHeight="false" outlineLevel="0" collapsed="false">
      <c r="A56" s="0" t="s">
        <v>36</v>
      </c>
      <c r="B56" s="0" t="n">
        <v>55</v>
      </c>
      <c r="C56" s="0" t="n">
        <v>141</v>
      </c>
      <c r="D56" s="2" t="n">
        <f aca="false">0.05*$V$9 + 0.2*((C56-$C$176)/($C$177-$C$176))</f>
        <v>0.0385649546827795</v>
      </c>
      <c r="E56" s="0" t="n">
        <f aca="false">$Q$9</f>
        <v>750</v>
      </c>
      <c r="F56" s="0" t="n">
        <f aca="false">$R$9</f>
        <v>1</v>
      </c>
      <c r="G56" s="0" t="n">
        <v>160</v>
      </c>
      <c r="H56" s="0" t="n">
        <v>60</v>
      </c>
      <c r="I56" s="0" t="n">
        <f aca="false">G56*H56/100</f>
        <v>96</v>
      </c>
      <c r="J56" s="0" t="n">
        <v>390</v>
      </c>
      <c r="K56" s="0" t="n">
        <v>555.49930935631</v>
      </c>
      <c r="L56" s="0" t="n">
        <v>1315.087085</v>
      </c>
      <c r="M56" s="1" t="n">
        <v>0.475609756</v>
      </c>
      <c r="N56" s="0" t="n">
        <v>68.08510638</v>
      </c>
    </row>
    <row r="57" customFormat="false" ht="13.8" hidden="false" customHeight="false" outlineLevel="0" collapsed="false">
      <c r="A57" s="0" t="s">
        <v>36</v>
      </c>
      <c r="B57" s="0" t="n">
        <v>56</v>
      </c>
      <c r="C57" s="0" t="n">
        <v>199</v>
      </c>
      <c r="D57" s="2" t="n">
        <f aca="false">0.05*$V$9 + 0.2*((C57-$C$176)/($C$177-$C$176))</f>
        <v>0.0736102719033233</v>
      </c>
      <c r="E57" s="0" t="n">
        <f aca="false">$Q$9</f>
        <v>750</v>
      </c>
      <c r="F57" s="0" t="n">
        <f aca="false">$R$9</f>
        <v>1</v>
      </c>
      <c r="G57" s="0" t="n">
        <v>180</v>
      </c>
      <c r="H57" s="0" t="n">
        <v>114</v>
      </c>
      <c r="I57" s="0" t="n">
        <f aca="false">G57*H57/100</f>
        <v>205.2</v>
      </c>
      <c r="J57" s="0" t="n">
        <v>500</v>
      </c>
      <c r="K57" s="0" t="n">
        <v>1017.54354997027</v>
      </c>
      <c r="L57" s="0" t="n">
        <v>1982.975069</v>
      </c>
      <c r="M57" s="1" t="n">
        <v>0.781512605</v>
      </c>
      <c r="N57" s="0" t="n">
        <v>103.1155779</v>
      </c>
    </row>
    <row r="58" customFormat="false" ht="13.8" hidden="false" customHeight="false" outlineLevel="0" collapsed="false">
      <c r="A58" s="0" t="s">
        <v>36</v>
      </c>
      <c r="B58" s="0" t="n">
        <v>57</v>
      </c>
      <c r="C58" s="0" t="n">
        <v>200</v>
      </c>
      <c r="D58" s="2" t="n">
        <f aca="false">0.05*$V$9 + 0.2*((C58-$C$176)/($C$177-$C$176))</f>
        <v>0.074214501510574</v>
      </c>
      <c r="E58" s="0" t="n">
        <f aca="false">$Q$9</f>
        <v>750</v>
      </c>
      <c r="F58" s="0" t="n">
        <f aca="false">$R$9</f>
        <v>1</v>
      </c>
      <c r="G58" s="0" t="n">
        <v>190</v>
      </c>
      <c r="H58" s="0" t="n">
        <v>114</v>
      </c>
      <c r="I58" s="0" t="n">
        <f aca="false">G58*H58/100</f>
        <v>216.6</v>
      </c>
      <c r="J58" s="0" t="n">
        <v>500</v>
      </c>
      <c r="K58" s="0" t="n">
        <v>1091.42242277861</v>
      </c>
      <c r="L58" s="0" t="n">
        <v>2145.622609</v>
      </c>
      <c r="M58" s="1" t="n">
        <v>0.808510638</v>
      </c>
      <c r="N58" s="0" t="n">
        <v>108.3</v>
      </c>
    </row>
    <row r="59" customFormat="false" ht="13.8" hidden="false" customHeight="false" outlineLevel="0" collapsed="false">
      <c r="A59" s="0" t="s">
        <v>39</v>
      </c>
      <c r="B59" s="0" t="n">
        <v>58</v>
      </c>
      <c r="C59" s="0" t="n">
        <v>267</v>
      </c>
      <c r="D59" s="2" t="n">
        <f aca="false">0.05*$V$11 + 0.2*((C59-$C$176)/($C$177-$C$176))</f>
        <v>0.149697885196375</v>
      </c>
      <c r="E59" s="0" t="n">
        <f aca="false">$Q$11</f>
        <v>620</v>
      </c>
      <c r="F59" s="0" t="n">
        <f aca="false">$R$11</f>
        <v>2.5</v>
      </c>
      <c r="G59" s="0" t="n">
        <v>210</v>
      </c>
      <c r="H59" s="0" t="n">
        <v>96</v>
      </c>
      <c r="I59" s="0" t="n">
        <f aca="false">G59*H59/100</f>
        <v>201.6</v>
      </c>
      <c r="J59" s="0" t="n">
        <v>150</v>
      </c>
      <c r="K59" s="0" t="n">
        <v>366.744771690787</v>
      </c>
      <c r="L59" s="0" t="n">
        <v>384.4075169</v>
      </c>
      <c r="M59" s="1" t="n">
        <v>0.174603175</v>
      </c>
      <c r="N59" s="0" t="n">
        <v>75.50561798</v>
      </c>
    </row>
    <row r="60" customFormat="false" ht="13.8" hidden="false" customHeight="false" outlineLevel="0" collapsed="false">
      <c r="A60" s="0" t="s">
        <v>39</v>
      </c>
      <c r="B60" s="0" t="n">
        <v>59</v>
      </c>
      <c r="C60" s="0" t="n">
        <v>240.8</v>
      </c>
      <c r="D60" s="2" t="n">
        <f aca="false">0.05*$V$11 + 0.2*((C60-$C$176)/($C$177-$C$176))</f>
        <v>0.133867069486405</v>
      </c>
      <c r="E60" s="0" t="n">
        <f aca="false">$Q$11</f>
        <v>620</v>
      </c>
      <c r="F60" s="0" t="n">
        <f aca="false">$R$11</f>
        <v>2.5</v>
      </c>
      <c r="G60" s="0" t="n">
        <v>190</v>
      </c>
      <c r="H60" s="0" t="n">
        <v>114</v>
      </c>
      <c r="I60" s="0" t="n">
        <f aca="false">G60*H60/100</f>
        <v>216.6</v>
      </c>
      <c r="J60" s="0" t="n">
        <v>300</v>
      </c>
      <c r="K60" s="0" t="n">
        <v>520.690373181797</v>
      </c>
      <c r="L60" s="0" t="n">
        <v>575.3000627</v>
      </c>
      <c r="M60" s="1" t="n">
        <v>0.633333333</v>
      </c>
      <c r="N60" s="0" t="n">
        <v>89.95016611</v>
      </c>
    </row>
    <row r="61" customFormat="false" ht="13.8" hidden="false" customHeight="false" outlineLevel="0" collapsed="false">
      <c r="A61" s="0" t="s">
        <v>39</v>
      </c>
      <c r="B61" s="0" t="n">
        <v>60</v>
      </c>
      <c r="C61" s="0" t="n">
        <v>220.5</v>
      </c>
      <c r="D61" s="2" t="n">
        <f aca="false">0.05*$V$11 + 0.2*((C61-$C$176)/($C$177-$C$176))</f>
        <v>0.121601208459215</v>
      </c>
      <c r="E61" s="0" t="n">
        <f aca="false">$Q$11</f>
        <v>620</v>
      </c>
      <c r="F61" s="0" t="n">
        <f aca="false">$R$11</f>
        <v>2.5</v>
      </c>
      <c r="G61" s="0" t="n">
        <v>170</v>
      </c>
      <c r="H61" s="0" t="n">
        <v>96</v>
      </c>
      <c r="I61" s="0" t="n">
        <f aca="false">G61*H61/100</f>
        <v>163.2</v>
      </c>
      <c r="J61" s="0" t="n">
        <v>520</v>
      </c>
      <c r="K61" s="0" t="n">
        <v>564.642578597904</v>
      </c>
      <c r="L61" s="0" t="n">
        <v>629.8007974</v>
      </c>
      <c r="M61" s="1" t="n">
        <v>0.358333333</v>
      </c>
      <c r="N61" s="0" t="n">
        <v>74.01360544</v>
      </c>
    </row>
    <row r="62" customFormat="false" ht="13.8" hidden="false" customHeight="false" outlineLevel="0" collapsed="false">
      <c r="A62" s="0" t="s">
        <v>39</v>
      </c>
      <c r="B62" s="0" t="n">
        <v>61</v>
      </c>
      <c r="C62" s="0" t="n">
        <v>337</v>
      </c>
      <c r="D62" s="2" t="n">
        <f aca="false">0.05*$V$11 + 0.2*((C62-$C$176)/($C$177-$C$176))</f>
        <v>0.191993957703928</v>
      </c>
      <c r="E62" s="0" t="n">
        <f aca="false">$Q$11</f>
        <v>620</v>
      </c>
      <c r="F62" s="0" t="n">
        <f aca="false">$R$11</f>
        <v>2.5</v>
      </c>
      <c r="G62" s="0" t="n">
        <v>215</v>
      </c>
      <c r="H62" s="0" t="n">
        <v>150</v>
      </c>
      <c r="I62" s="0" t="n">
        <f aca="false">G62*H62/100</f>
        <v>322.5</v>
      </c>
      <c r="J62" s="0" t="n">
        <v>320</v>
      </c>
      <c r="K62" s="0" t="n">
        <v>554.840915802417</v>
      </c>
      <c r="L62" s="0" t="n">
        <v>617.6467356</v>
      </c>
      <c r="M62" s="1" t="n">
        <v>0.3</v>
      </c>
      <c r="N62" s="0" t="n">
        <v>95.69732938</v>
      </c>
    </row>
    <row r="63" customFormat="false" ht="13.8" hidden="false" customHeight="false" outlineLevel="0" collapsed="false">
      <c r="A63" s="0" t="s">
        <v>39</v>
      </c>
      <c r="B63" s="0" t="n">
        <v>62</v>
      </c>
      <c r="C63" s="0" t="n">
        <v>372</v>
      </c>
      <c r="D63" s="2" t="n">
        <f aca="false">0.05*$V$11 + 0.2*((C63-$C$176)/($C$177-$C$176))</f>
        <v>0.213141993957704</v>
      </c>
      <c r="E63" s="0" t="n">
        <f aca="false">$Q$11</f>
        <v>620</v>
      </c>
      <c r="F63" s="0" t="n">
        <f aca="false">$R$11</f>
        <v>2.5</v>
      </c>
      <c r="G63" s="0" t="n">
        <v>220</v>
      </c>
      <c r="H63" s="0" t="n">
        <v>114</v>
      </c>
      <c r="I63" s="0" t="n">
        <f aca="false">G63*H63/100</f>
        <v>250.8</v>
      </c>
      <c r="J63" s="0" t="n">
        <v>430</v>
      </c>
      <c r="K63" s="0" t="n">
        <v>461.773885862187</v>
      </c>
      <c r="L63" s="0" t="n">
        <v>502.2436186</v>
      </c>
      <c r="M63" s="1" t="n">
        <v>0.206349206</v>
      </c>
      <c r="N63" s="0" t="n">
        <v>67.41935484</v>
      </c>
    </row>
    <row r="64" customFormat="false" ht="13.8" hidden="false" customHeight="false" outlineLevel="0" collapsed="false">
      <c r="A64" s="0" t="s">
        <v>39</v>
      </c>
      <c r="B64" s="0" t="n">
        <v>63</v>
      </c>
      <c r="C64" s="0" t="n">
        <v>291</v>
      </c>
      <c r="D64" s="2" t="n">
        <f aca="false">0.05*$V$11 + 0.2*((C64-$C$176)/($C$177-$C$176))</f>
        <v>0.164199395770393</v>
      </c>
      <c r="E64" s="0" t="n">
        <f aca="false">$Q$11</f>
        <v>620</v>
      </c>
      <c r="F64" s="0" t="n">
        <f aca="false">$R$11</f>
        <v>2.5</v>
      </c>
      <c r="G64" s="0" t="n">
        <v>195</v>
      </c>
      <c r="H64" s="0" t="n">
        <v>96</v>
      </c>
      <c r="I64" s="0" t="n">
        <f aca="false">G64*H64/100</f>
        <v>187.2</v>
      </c>
      <c r="J64" s="0" t="n">
        <v>124</v>
      </c>
      <c r="K64" s="0" t="n">
        <v>338.359329235417</v>
      </c>
      <c r="L64" s="0" t="n">
        <v>349.2095682</v>
      </c>
      <c r="M64" s="1" t="n">
        <v>0.523809524</v>
      </c>
      <c r="N64" s="0" t="n">
        <v>64.32989691</v>
      </c>
    </row>
    <row r="65" customFormat="false" ht="13.8" hidden="false" customHeight="false" outlineLevel="0" collapsed="false">
      <c r="A65" s="0" t="s">
        <v>39</v>
      </c>
      <c r="B65" s="0" t="n">
        <v>64</v>
      </c>
      <c r="C65" s="0" t="n">
        <v>275</v>
      </c>
      <c r="D65" s="2" t="n">
        <f aca="false">0.05*$V$11 + 0.2*((C65-$C$176)/($C$177-$C$176))</f>
        <v>0.154531722054381</v>
      </c>
      <c r="E65" s="0" t="n">
        <f aca="false">$Q$11</f>
        <v>620</v>
      </c>
      <c r="F65" s="0" t="n">
        <f aca="false">$R$11</f>
        <v>2.5</v>
      </c>
      <c r="G65" s="0" t="n">
        <v>175</v>
      </c>
      <c r="H65" s="0" t="n">
        <v>96</v>
      </c>
      <c r="I65" s="0" t="n">
        <f aca="false">G65*H65/100</f>
        <v>168</v>
      </c>
      <c r="J65" s="0" t="n">
        <v>65</v>
      </c>
      <c r="K65" s="0" t="n">
        <v>313.713370926442</v>
      </c>
      <c r="L65" s="0" t="n">
        <v>318.6485799</v>
      </c>
      <c r="M65" s="1" t="n">
        <v>0.428571429</v>
      </c>
      <c r="N65" s="0" t="n">
        <v>61.09090909</v>
      </c>
    </row>
    <row r="66" customFormat="false" ht="13.8" hidden="false" customHeight="false" outlineLevel="0" collapsed="false">
      <c r="A66" s="0" t="s">
        <v>39</v>
      </c>
      <c r="B66" s="0" t="n">
        <v>65</v>
      </c>
      <c r="C66" s="0" t="n">
        <v>221</v>
      </c>
      <c r="D66" s="2" t="n">
        <f aca="false">0.05*$V$11 + 0.2*((C66-$C$176)/($C$177-$C$176))</f>
        <v>0.12190332326284</v>
      </c>
      <c r="E66" s="0" t="n">
        <f aca="false">$Q$11</f>
        <v>620</v>
      </c>
      <c r="F66" s="0" t="n">
        <f aca="false">$R$11</f>
        <v>2.5</v>
      </c>
      <c r="G66" s="0" t="n">
        <v>200</v>
      </c>
      <c r="H66" s="0" t="n">
        <v>114</v>
      </c>
      <c r="I66" s="0" t="n">
        <f aca="false">G66*H66/100</f>
        <v>228</v>
      </c>
      <c r="J66" s="0" t="n">
        <v>189</v>
      </c>
      <c r="K66" s="0" t="n">
        <v>475.672432417296</v>
      </c>
      <c r="L66" s="0" t="n">
        <v>519.4778162</v>
      </c>
      <c r="M66" s="1" t="n">
        <v>0.650793651</v>
      </c>
      <c r="N66" s="0" t="n">
        <v>103.1674208</v>
      </c>
    </row>
    <row r="67" customFormat="false" ht="13.8" hidden="false" customHeight="false" outlineLevel="0" collapsed="false">
      <c r="A67" s="0" t="s">
        <v>39</v>
      </c>
      <c r="B67" s="0" t="n">
        <v>66</v>
      </c>
      <c r="C67" s="0" t="n">
        <v>262</v>
      </c>
      <c r="D67" s="2" t="n">
        <f aca="false">0.05*$V$11 + 0.2*((C67-$C$176)/($C$177-$C$176))</f>
        <v>0.146676737160121</v>
      </c>
      <c r="E67" s="0" t="n">
        <f aca="false">$Q$11</f>
        <v>620</v>
      </c>
      <c r="F67" s="0" t="n">
        <f aca="false">$R$11</f>
        <v>2.5</v>
      </c>
      <c r="G67" s="0" t="n">
        <v>185</v>
      </c>
      <c r="H67" s="0" t="n">
        <v>114</v>
      </c>
      <c r="I67" s="0" t="n">
        <f aca="false">G67*H67/100</f>
        <v>210.9</v>
      </c>
      <c r="J67" s="0" t="n">
        <v>40</v>
      </c>
      <c r="K67" s="0" t="n">
        <v>317.112625252214</v>
      </c>
      <c r="L67" s="0" t="n">
        <v>322.8636553</v>
      </c>
      <c r="M67" s="1" t="n">
        <v>0.031746032</v>
      </c>
      <c r="N67" s="0" t="n">
        <v>80.49618321</v>
      </c>
    </row>
    <row r="68" customFormat="false" ht="13.8" hidden="false" customHeight="false" outlineLevel="0" collapsed="false">
      <c r="A68" s="0" t="s">
        <v>39</v>
      </c>
      <c r="B68" s="0" t="n">
        <v>67</v>
      </c>
      <c r="C68" s="0" t="n">
        <v>183</v>
      </c>
      <c r="D68" s="2" t="n">
        <f aca="false">0.05*$V$11 + 0.2*((C68-$C$176)/($C$177-$C$176))</f>
        <v>0.0989425981873112</v>
      </c>
      <c r="E68" s="0" t="n">
        <f aca="false">$Q$11</f>
        <v>620</v>
      </c>
      <c r="F68" s="0" t="n">
        <f aca="false">$R$11</f>
        <v>2.5</v>
      </c>
      <c r="G68" s="0" t="n">
        <v>220</v>
      </c>
      <c r="H68" s="0" t="n">
        <v>132</v>
      </c>
      <c r="I68" s="0" t="n">
        <f aca="false">G68*H68/100</f>
        <v>290.4</v>
      </c>
      <c r="J68" s="0" t="n">
        <v>176</v>
      </c>
      <c r="K68" s="0" t="n">
        <v>693.004591763341</v>
      </c>
      <c r="L68" s="0" t="n">
        <v>788.9696939</v>
      </c>
      <c r="M68" s="1" t="n">
        <v>0.523809524</v>
      </c>
      <c r="N68" s="0" t="n">
        <v>158.6885246</v>
      </c>
    </row>
    <row r="69" customFormat="false" ht="13.8" hidden="false" customHeight="false" outlineLevel="0" collapsed="false">
      <c r="A69" s="0" t="s">
        <v>39</v>
      </c>
      <c r="B69" s="0" t="n">
        <v>68</v>
      </c>
      <c r="C69" s="0" t="n">
        <v>217</v>
      </c>
      <c r="D69" s="2" t="n">
        <f aca="false">0.05*$V$11 + 0.2*((C69-$C$176)/($C$177-$C$176))</f>
        <v>0.119486404833837</v>
      </c>
      <c r="E69" s="0" t="n">
        <f aca="false">$Q$11</f>
        <v>620</v>
      </c>
      <c r="F69" s="0" t="n">
        <f aca="false">$R$11</f>
        <v>2.5</v>
      </c>
      <c r="G69" s="0" t="n">
        <v>210</v>
      </c>
      <c r="H69" s="0" t="n">
        <v>96</v>
      </c>
      <c r="I69" s="0" t="n">
        <f aca="false">G69*H69/100</f>
        <v>201.6</v>
      </c>
      <c r="J69" s="0" t="n">
        <v>156</v>
      </c>
      <c r="K69" s="0" t="n">
        <v>408.642755000634</v>
      </c>
      <c r="L69" s="0" t="n">
        <v>436.3610162</v>
      </c>
      <c r="M69" s="1" t="n">
        <v>0.444444444</v>
      </c>
      <c r="N69" s="0" t="n">
        <v>92.90322581</v>
      </c>
    </row>
    <row r="70" customFormat="false" ht="13.8" hidden="false" customHeight="false" outlineLevel="0" collapsed="false">
      <c r="A70" s="0" t="s">
        <v>39</v>
      </c>
      <c r="B70" s="0" t="n">
        <v>69</v>
      </c>
      <c r="C70" s="0" t="n">
        <v>284</v>
      </c>
      <c r="D70" s="2" t="n">
        <f aca="false">0.05*$V$11 + 0.2*((C70-$C$176)/($C$177-$C$176))</f>
        <v>0.159969788519637</v>
      </c>
      <c r="E70" s="0" t="n">
        <f aca="false">$Q$11</f>
        <v>620</v>
      </c>
      <c r="F70" s="0" t="n">
        <f aca="false">$R$11</f>
        <v>2.5</v>
      </c>
      <c r="G70" s="0" t="n">
        <v>200</v>
      </c>
      <c r="H70" s="0" t="n">
        <v>96</v>
      </c>
      <c r="I70" s="0" t="n">
        <f aca="false">G70*H70/100</f>
        <v>192</v>
      </c>
      <c r="J70" s="0" t="n">
        <v>50</v>
      </c>
      <c r="K70" s="0" t="n">
        <v>309.845673634163</v>
      </c>
      <c r="L70" s="0" t="n">
        <v>313.8526353</v>
      </c>
      <c r="M70" s="1" t="n">
        <v>0.238095238</v>
      </c>
      <c r="N70" s="0" t="n">
        <v>67.6056338</v>
      </c>
    </row>
    <row r="71" customFormat="false" ht="13.8" hidden="false" customHeight="false" outlineLevel="0" collapsed="false">
      <c r="A71" s="0" t="s">
        <v>39</v>
      </c>
      <c r="B71" s="0" t="n">
        <v>70</v>
      </c>
      <c r="C71" s="0" t="n">
        <v>272</v>
      </c>
      <c r="D71" s="2" t="n">
        <f aca="false">0.05*$V$11 + 0.2*((C71-$C$176)/($C$177-$C$176))</f>
        <v>0.152719033232628</v>
      </c>
      <c r="E71" s="0" t="n">
        <f aca="false">$Q$11</f>
        <v>620</v>
      </c>
      <c r="F71" s="0" t="n">
        <f aca="false">$R$11</f>
        <v>2.5</v>
      </c>
      <c r="G71" s="0" t="n">
        <v>205</v>
      </c>
      <c r="H71" s="0" t="n">
        <v>114</v>
      </c>
      <c r="I71" s="0" t="n">
        <f aca="false">G71*H71/100</f>
        <v>233.7</v>
      </c>
      <c r="J71" s="0" t="n">
        <v>78</v>
      </c>
      <c r="K71" s="0" t="n">
        <v>333.885431671935</v>
      </c>
      <c r="L71" s="0" t="n">
        <v>343.6619353</v>
      </c>
      <c r="M71" s="1" t="n">
        <v>0.349206349</v>
      </c>
      <c r="N71" s="0" t="n">
        <v>85.91911765</v>
      </c>
    </row>
    <row r="72" customFormat="false" ht="13.8" hidden="false" customHeight="false" outlineLevel="0" collapsed="false">
      <c r="A72" s="0" t="s">
        <v>39</v>
      </c>
      <c r="B72" s="0" t="n">
        <v>71</v>
      </c>
      <c r="C72" s="0" t="n">
        <v>242</v>
      </c>
      <c r="D72" s="2" t="n">
        <f aca="false">0.05*$V$11 + 0.2*((C72-$C$176)/($C$177-$C$176))</f>
        <v>0.134592145015106</v>
      </c>
      <c r="E72" s="0" t="n">
        <f aca="false">$Q$11</f>
        <v>620</v>
      </c>
      <c r="F72" s="0" t="n">
        <f aca="false">$R$11</f>
        <v>2.5</v>
      </c>
      <c r="G72" s="0" t="n">
        <v>225</v>
      </c>
      <c r="H72" s="0" t="n">
        <v>114</v>
      </c>
      <c r="I72" s="0" t="n">
        <f aca="false">G72*H72/100</f>
        <v>256.5</v>
      </c>
      <c r="J72" s="0" t="n">
        <v>350</v>
      </c>
      <c r="K72" s="0" t="n">
        <v>651.036242038097</v>
      </c>
      <c r="L72" s="0" t="n">
        <v>736.9289402</v>
      </c>
      <c r="M72" s="1" t="n">
        <v>0.253968254</v>
      </c>
      <c r="N72" s="0" t="n">
        <v>105.9917355</v>
      </c>
    </row>
    <row r="73" customFormat="false" ht="13.8" hidden="false" customHeight="false" outlineLevel="0" collapsed="false">
      <c r="A73" s="0" t="s">
        <v>39</v>
      </c>
      <c r="B73" s="0" t="n">
        <v>72</v>
      </c>
      <c r="C73" s="0" t="n">
        <v>319</v>
      </c>
      <c r="D73" s="2" t="n">
        <f aca="false">0.05*$V$11 + 0.2*((C73-$C$176)/($C$177-$C$176))</f>
        <v>0.181117824773414</v>
      </c>
      <c r="E73" s="0" t="n">
        <f aca="false">$Q$11</f>
        <v>620</v>
      </c>
      <c r="F73" s="0" t="n">
        <f aca="false">$R$11</f>
        <v>2.5</v>
      </c>
      <c r="G73" s="0" t="n">
        <v>225</v>
      </c>
      <c r="H73" s="0" t="n">
        <v>132</v>
      </c>
      <c r="I73" s="0" t="n">
        <f aca="false">G73*H73/100</f>
        <v>297</v>
      </c>
      <c r="J73" s="0" t="n">
        <v>168</v>
      </c>
      <c r="K73" s="0" t="n">
        <v>417.88193050586</v>
      </c>
      <c r="L73" s="0" t="n">
        <v>447.8175938</v>
      </c>
      <c r="M73" s="1" t="n">
        <v>0.26984127</v>
      </c>
      <c r="N73" s="0" t="n">
        <v>93.10344828</v>
      </c>
    </row>
    <row r="74" customFormat="false" ht="13.8" hidden="false" customHeight="false" outlineLevel="0" collapsed="false">
      <c r="A74" s="0" t="s">
        <v>39</v>
      </c>
      <c r="B74" s="0" t="n">
        <v>73</v>
      </c>
      <c r="C74" s="0" t="n">
        <v>257</v>
      </c>
      <c r="D74" s="2" t="n">
        <f aca="false">0.05*$V$11 + 0.2*((C74-$C$176)/($C$177-$C$176))</f>
        <v>0.143655589123867</v>
      </c>
      <c r="E74" s="0" t="n">
        <f aca="false">$Q$11</f>
        <v>620</v>
      </c>
      <c r="F74" s="0" t="n">
        <f aca="false">$R$11</f>
        <v>2.5</v>
      </c>
      <c r="G74" s="0" t="n">
        <v>215</v>
      </c>
      <c r="H74" s="0" t="n">
        <v>96</v>
      </c>
      <c r="I74" s="0" t="n">
        <f aca="false">G74*H74/100</f>
        <v>206.4</v>
      </c>
      <c r="J74" s="0" t="n">
        <v>195</v>
      </c>
      <c r="K74" s="0" t="n">
        <v>400.786558860891</v>
      </c>
      <c r="L74" s="0" t="n">
        <v>426.619333</v>
      </c>
      <c r="M74" s="1" t="n">
        <v>0.126984127</v>
      </c>
      <c r="N74" s="0" t="n">
        <v>80.31128405</v>
      </c>
    </row>
    <row r="75" customFormat="false" ht="13.8" hidden="false" customHeight="false" outlineLevel="0" collapsed="false">
      <c r="A75" s="0" t="s">
        <v>39</v>
      </c>
      <c r="B75" s="0" t="n">
        <v>74</v>
      </c>
      <c r="C75" s="0" t="n">
        <v>235</v>
      </c>
      <c r="D75" s="2" t="n">
        <f aca="false">0.05*$V$11 + 0.2*((C75-$C$176)/($C$177-$C$176))</f>
        <v>0.13036253776435</v>
      </c>
      <c r="E75" s="0" t="n">
        <f aca="false">$Q$11</f>
        <v>620</v>
      </c>
      <c r="F75" s="0" t="n">
        <f aca="false">$R$11</f>
        <v>2.5</v>
      </c>
      <c r="G75" s="0" t="n">
        <v>225</v>
      </c>
      <c r="H75" s="0" t="n">
        <v>96</v>
      </c>
      <c r="I75" s="0" t="n">
        <f aca="false">G75*H75/100</f>
        <v>216</v>
      </c>
      <c r="J75" s="0" t="n">
        <v>95</v>
      </c>
      <c r="K75" s="0" t="n">
        <v>356.77441015229</v>
      </c>
      <c r="L75" s="0" t="n">
        <v>372.0442686</v>
      </c>
      <c r="M75" s="1" t="n">
        <v>0.53968254</v>
      </c>
      <c r="N75" s="0" t="n">
        <v>91.91489362</v>
      </c>
    </row>
    <row r="76" customFormat="false" ht="13.8" hidden="false" customHeight="false" outlineLevel="0" collapsed="false">
      <c r="A76" s="0" t="s">
        <v>39</v>
      </c>
      <c r="B76" s="0" t="n">
        <v>75</v>
      </c>
      <c r="C76" s="0" t="n">
        <v>266</v>
      </c>
      <c r="D76" s="2" t="n">
        <f aca="false">0.05*$V$11 + 0.2*((C76-$C$176)/($C$177-$C$176))</f>
        <v>0.149093655589124</v>
      </c>
      <c r="E76" s="0" t="n">
        <f aca="false">$Q$11</f>
        <v>620</v>
      </c>
      <c r="F76" s="0" t="n">
        <f aca="false">$R$11</f>
        <v>2.5</v>
      </c>
      <c r="G76" s="0" t="n">
        <v>240</v>
      </c>
      <c r="H76" s="0" t="n">
        <v>114</v>
      </c>
      <c r="I76" s="0" t="n">
        <f aca="false">G76*H76/100</f>
        <v>273.6</v>
      </c>
      <c r="J76" s="0" t="n">
        <v>123</v>
      </c>
      <c r="K76" s="0" t="n">
        <v>410.272305990363</v>
      </c>
      <c r="L76" s="0" t="n">
        <v>438.3816594</v>
      </c>
      <c r="M76" s="1" t="n">
        <v>0.525252525</v>
      </c>
      <c r="N76" s="0" t="n">
        <v>102.8571429</v>
      </c>
    </row>
    <row r="77" customFormat="false" ht="13.8" hidden="false" customHeight="false" outlineLevel="0" collapsed="false">
      <c r="A77" s="0" t="s">
        <v>39</v>
      </c>
      <c r="B77" s="0" t="n">
        <v>76</v>
      </c>
      <c r="C77" s="0" t="n">
        <v>261</v>
      </c>
      <c r="D77" s="2" t="n">
        <f aca="false">0.05*$V$11 + 0.2*((C77-$C$176)/($C$177-$C$176))</f>
        <v>0.14607250755287</v>
      </c>
      <c r="E77" s="0" t="n">
        <f aca="false">$Q$11</f>
        <v>620</v>
      </c>
      <c r="F77" s="0" t="n">
        <f aca="false">$R$11</f>
        <v>2.5</v>
      </c>
      <c r="G77" s="0" t="n">
        <v>220</v>
      </c>
      <c r="H77" s="0" t="n">
        <v>114</v>
      </c>
      <c r="I77" s="0" t="n">
        <f aca="false">G77*H77/100</f>
        <v>250.8</v>
      </c>
      <c r="J77" s="0" t="n">
        <v>70</v>
      </c>
      <c r="K77" s="0" t="n">
        <v>344.399228650271</v>
      </c>
      <c r="L77" s="0" t="n">
        <v>356.6990435</v>
      </c>
      <c r="M77" s="1" t="n">
        <v>0.464646465</v>
      </c>
      <c r="N77" s="0" t="n">
        <v>96.09195402</v>
      </c>
    </row>
    <row r="78" customFormat="false" ht="13.8" hidden="false" customHeight="false" outlineLevel="0" collapsed="false">
      <c r="A78" s="0" t="s">
        <v>39</v>
      </c>
      <c r="B78" s="0" t="n">
        <v>77</v>
      </c>
      <c r="C78" s="0" t="n">
        <v>309</v>
      </c>
      <c r="D78" s="2" t="n">
        <f aca="false">0.05*$V$11 + 0.2*((C78-$C$176)/($C$177-$C$176))</f>
        <v>0.175075528700906</v>
      </c>
      <c r="E78" s="0" t="n">
        <f aca="false">$Q$11</f>
        <v>620</v>
      </c>
      <c r="F78" s="0" t="n">
        <f aca="false">$R$11</f>
        <v>2.5</v>
      </c>
      <c r="G78" s="0" t="n">
        <v>235</v>
      </c>
      <c r="H78" s="0" t="n">
        <v>132</v>
      </c>
      <c r="I78" s="0" t="n">
        <f aca="false">G78*H78/100</f>
        <v>310.2</v>
      </c>
      <c r="J78" s="0" t="n">
        <v>192</v>
      </c>
      <c r="K78" s="0" t="n">
        <v>456.894033507864</v>
      </c>
      <c r="L78" s="0" t="n">
        <v>496.1926015</v>
      </c>
      <c r="M78" s="1" t="n">
        <v>0.535353535</v>
      </c>
      <c r="N78" s="0" t="n">
        <v>100.3883495</v>
      </c>
    </row>
    <row r="79" customFormat="false" ht="13.8" hidden="false" customHeight="false" outlineLevel="0" collapsed="false">
      <c r="A79" s="0" t="s">
        <v>39</v>
      </c>
      <c r="B79" s="0" t="n">
        <v>78</v>
      </c>
      <c r="C79" s="0" t="n">
        <v>286</v>
      </c>
      <c r="D79" s="2" t="n">
        <f aca="false">0.05*$V$11 + 0.2*((C79-$C$176)/($C$177-$C$176))</f>
        <v>0.161178247734139</v>
      </c>
      <c r="E79" s="0" t="n">
        <f aca="false">$Q$11</f>
        <v>620</v>
      </c>
      <c r="F79" s="0" t="n">
        <f aca="false">$R$11</f>
        <v>2.5</v>
      </c>
      <c r="G79" s="0" t="n">
        <v>210</v>
      </c>
      <c r="H79" s="0" t="n">
        <v>114</v>
      </c>
      <c r="I79" s="0" t="n">
        <f aca="false">G79*H79/100</f>
        <v>239.4</v>
      </c>
      <c r="J79" s="0" t="n">
        <v>350</v>
      </c>
      <c r="K79" s="0" t="n">
        <v>510.509484177897</v>
      </c>
      <c r="L79" s="0" t="n">
        <v>562.6757603</v>
      </c>
      <c r="M79" s="1" t="n">
        <v>0.666666667</v>
      </c>
      <c r="N79" s="0" t="n">
        <v>83.70629371</v>
      </c>
    </row>
    <row r="80" customFormat="false" ht="13.8" hidden="false" customHeight="false" outlineLevel="0" collapsed="false">
      <c r="A80" s="0" t="s">
        <v>39</v>
      </c>
      <c r="B80" s="0" t="n">
        <v>79</v>
      </c>
      <c r="C80" s="0" t="n">
        <v>312.9</v>
      </c>
      <c r="D80" s="2" t="n">
        <f aca="false">0.05*$V$11 + 0.2*((C80-$C$176)/($C$177-$C$176))</f>
        <v>0.177432024169184</v>
      </c>
      <c r="E80" s="0" t="n">
        <f aca="false">$Q$11</f>
        <v>620</v>
      </c>
      <c r="F80" s="0" t="n">
        <f aca="false">$R$11</f>
        <v>2.5</v>
      </c>
      <c r="G80" s="0" t="n">
        <v>220</v>
      </c>
      <c r="H80" s="0" t="n">
        <v>132</v>
      </c>
      <c r="I80" s="0" t="n">
        <f aca="false">G80*H80/100</f>
        <v>290.4</v>
      </c>
      <c r="J80" s="0" t="n">
        <v>500</v>
      </c>
      <c r="K80" s="0" t="n">
        <v>681.512872769922</v>
      </c>
      <c r="L80" s="0" t="n">
        <v>774.7199625</v>
      </c>
      <c r="M80" s="1" t="n">
        <v>0.555555556</v>
      </c>
      <c r="N80" s="0" t="n">
        <v>92.80920422</v>
      </c>
    </row>
    <row r="81" customFormat="false" ht="13.8" hidden="false" customHeight="false" outlineLevel="0" collapsed="false">
      <c r="A81" s="0" t="s">
        <v>39</v>
      </c>
      <c r="B81" s="0" t="n">
        <v>80</v>
      </c>
      <c r="C81" s="0" t="n">
        <v>205.7</v>
      </c>
      <c r="D81" s="2" t="n">
        <f aca="false">0.05*$V$11 + 0.2*((C81-$C$176)/($C$177-$C$176))</f>
        <v>0.112658610271903</v>
      </c>
      <c r="E81" s="0" t="n">
        <f aca="false">$Q$11</f>
        <v>620</v>
      </c>
      <c r="F81" s="0" t="n">
        <f aca="false">$R$11</f>
        <v>2.5</v>
      </c>
      <c r="G81" s="0" t="n">
        <v>185</v>
      </c>
      <c r="H81" s="0" t="n">
        <v>96</v>
      </c>
      <c r="I81" s="0" t="n">
        <f aca="false">G81*H81/100</f>
        <v>177.6</v>
      </c>
      <c r="J81" s="0" t="n">
        <v>400</v>
      </c>
      <c r="K81" s="0" t="n">
        <v>581.075109905069</v>
      </c>
      <c r="L81" s="0" t="n">
        <v>650.1771362</v>
      </c>
      <c r="M81" s="1" t="n">
        <v>0.316666667</v>
      </c>
      <c r="N81" s="0" t="n">
        <v>86.33932912</v>
      </c>
    </row>
    <row r="82" customFormat="false" ht="13.8" hidden="false" customHeight="false" outlineLevel="0" collapsed="false">
      <c r="A82" s="0" t="s">
        <v>38</v>
      </c>
      <c r="B82" s="0" t="n">
        <v>81</v>
      </c>
      <c r="C82" s="0" t="n">
        <v>355.4</v>
      </c>
      <c r="D82" s="2" t="n">
        <f aca="false">0.05*$V$10 + 0.2*((C82-$C$176)/($C$177-$C$176))</f>
        <v>0.194778449144008</v>
      </c>
      <c r="E82" s="0" t="n">
        <f aca="false">$Q$10</f>
        <v>700</v>
      </c>
      <c r="F82" s="0" t="n">
        <f aca="false">$R$10</f>
        <v>1.5</v>
      </c>
      <c r="G82" s="0" t="n">
        <v>215</v>
      </c>
      <c r="H82" s="0" t="n">
        <v>132</v>
      </c>
      <c r="I82" s="0" t="n">
        <f aca="false">G82*H82/100</f>
        <v>283.8</v>
      </c>
      <c r="J82" s="0" t="n">
        <v>100</v>
      </c>
      <c r="K82" s="0" t="n">
        <v>361.065330732838</v>
      </c>
      <c r="L82" s="0" t="n">
        <v>379.2804297</v>
      </c>
      <c r="M82" s="1" t="n">
        <v>0.313131313</v>
      </c>
      <c r="N82" s="0" t="n">
        <v>79.85368599</v>
      </c>
    </row>
    <row r="83" customFormat="false" ht="13.8" hidden="false" customHeight="false" outlineLevel="0" collapsed="false">
      <c r="A83" s="0" t="s">
        <v>38</v>
      </c>
      <c r="B83" s="0" t="n">
        <v>82</v>
      </c>
      <c r="C83" s="0" t="n">
        <v>305.6</v>
      </c>
      <c r="D83" s="2" t="n">
        <f aca="false">0.05*$V$10 + 0.2*((C83-$C$176)/($C$177-$C$176))</f>
        <v>0.164687814702921</v>
      </c>
      <c r="E83" s="0" t="n">
        <f aca="false">$Q$10</f>
        <v>700</v>
      </c>
      <c r="F83" s="0" t="n">
        <f aca="false">$R$10</f>
        <v>1.5</v>
      </c>
      <c r="G83" s="0" t="n">
        <v>200</v>
      </c>
      <c r="H83" s="0" t="n">
        <v>78</v>
      </c>
      <c r="I83" s="0" t="n">
        <f aca="false">G83*H83/100</f>
        <v>156</v>
      </c>
      <c r="J83" s="0" t="n">
        <v>480</v>
      </c>
      <c r="K83" s="0" t="n">
        <v>428.90665984117</v>
      </c>
      <c r="L83" s="0" t="n">
        <v>467.898198</v>
      </c>
      <c r="M83" s="1" t="n">
        <v>0.484848485</v>
      </c>
      <c r="N83" s="0" t="n">
        <v>51.04712042</v>
      </c>
    </row>
    <row r="84" customFormat="false" ht="13.8" hidden="false" customHeight="false" outlineLevel="0" collapsed="false">
      <c r="A84" s="0" t="s">
        <v>38</v>
      </c>
      <c r="B84" s="0" t="n">
        <v>83</v>
      </c>
      <c r="C84" s="0" t="n">
        <v>346.6</v>
      </c>
      <c r="D84" s="2" t="n">
        <f aca="false">0.05*$V$10 + 0.2*((C84-$C$176)/($C$177-$C$176))</f>
        <v>0.189461228600201</v>
      </c>
      <c r="E84" s="0" t="n">
        <f aca="false">$Q$10</f>
        <v>700</v>
      </c>
      <c r="F84" s="0" t="n">
        <f aca="false">$R$10</f>
        <v>1.5</v>
      </c>
      <c r="G84" s="0" t="n">
        <v>180</v>
      </c>
      <c r="H84" s="0" t="n">
        <v>118</v>
      </c>
      <c r="I84" s="0" t="n">
        <f aca="false">G84*H84/100</f>
        <v>212.4</v>
      </c>
      <c r="J84" s="0" t="n">
        <v>700</v>
      </c>
      <c r="K84" s="0" t="n">
        <v>573.898467562849</v>
      </c>
      <c r="L84" s="0" t="n">
        <v>650.0104508</v>
      </c>
      <c r="M84" s="1" t="n">
        <v>0.232323232</v>
      </c>
      <c r="N84" s="0" t="n">
        <v>61.28101558</v>
      </c>
    </row>
    <row r="85" customFormat="false" ht="13.8" hidden="false" customHeight="false" outlineLevel="0" collapsed="false">
      <c r="A85" s="0" t="s">
        <v>38</v>
      </c>
      <c r="B85" s="0" t="n">
        <v>84</v>
      </c>
      <c r="C85" s="0" t="n">
        <v>214.7</v>
      </c>
      <c r="D85" s="2" t="n">
        <f aca="false">0.05*$V$10 + 0.2*((C85-$C$176)/($C$177-$C$176))</f>
        <v>0.109763343403827</v>
      </c>
      <c r="E85" s="0" t="n">
        <f aca="false">$Q$10</f>
        <v>700</v>
      </c>
      <c r="F85" s="0" t="n">
        <f aca="false">$R$10</f>
        <v>1.5</v>
      </c>
      <c r="G85" s="0" t="n">
        <v>200</v>
      </c>
      <c r="H85" s="0" t="n">
        <v>96</v>
      </c>
      <c r="I85" s="0" t="n">
        <f aca="false">G85*H85/100</f>
        <v>192</v>
      </c>
      <c r="J85" s="0" t="n">
        <v>420</v>
      </c>
      <c r="K85" s="0" t="n">
        <v>679.263209397403</v>
      </c>
      <c r="L85" s="0" t="n">
        <v>814.2925846</v>
      </c>
      <c r="M85" s="1" t="n">
        <v>0.565656566</v>
      </c>
      <c r="N85" s="0" t="n">
        <v>89.42710759</v>
      </c>
    </row>
    <row r="86" customFormat="false" ht="13.8" hidden="false" customHeight="false" outlineLevel="0" collapsed="false">
      <c r="A86" s="0" t="s">
        <v>38</v>
      </c>
      <c r="B86" s="0" t="n">
        <v>85</v>
      </c>
      <c r="C86" s="0" t="n">
        <v>378.7</v>
      </c>
      <c r="D86" s="2" t="n">
        <f aca="false">0.05*$V$10 + 0.2*((C86-$C$176)/($C$177-$C$176))</f>
        <v>0.208856998992951</v>
      </c>
      <c r="E86" s="0" t="n">
        <f aca="false">$Q$10</f>
        <v>700</v>
      </c>
      <c r="F86" s="0" t="n">
        <f aca="false">$R$10</f>
        <v>1.5</v>
      </c>
      <c r="G86" s="0" t="n">
        <v>160</v>
      </c>
      <c r="H86" s="0" t="n">
        <v>150</v>
      </c>
      <c r="I86" s="0" t="n">
        <f aca="false">G86*H86/100</f>
        <v>240</v>
      </c>
      <c r="J86" s="0" t="n">
        <v>540</v>
      </c>
      <c r="K86" s="0" t="n">
        <v>522.479265531552</v>
      </c>
      <c r="L86" s="0" t="n">
        <v>582.3837979</v>
      </c>
      <c r="M86" s="1" t="n">
        <v>0.484848485</v>
      </c>
      <c r="N86" s="0" t="n">
        <v>63.37470293</v>
      </c>
    </row>
    <row r="87" customFormat="false" ht="13.8" hidden="false" customHeight="false" outlineLevel="0" collapsed="false">
      <c r="A87" s="0" t="s">
        <v>38</v>
      </c>
      <c r="B87" s="0" t="n">
        <v>86</v>
      </c>
      <c r="C87" s="0" t="n">
        <v>311.5</v>
      </c>
      <c r="D87" s="2" t="n">
        <f aca="false">0.05*$V$10 + 0.2*((C87-$C$176)/($C$177-$C$176))</f>
        <v>0.1682527693857</v>
      </c>
      <c r="E87" s="0" t="n">
        <f aca="false">$Q$10</f>
        <v>700</v>
      </c>
      <c r="F87" s="0" t="n">
        <f aca="false">$R$10</f>
        <v>1.5</v>
      </c>
      <c r="G87" s="0" t="n">
        <v>210</v>
      </c>
      <c r="H87" s="0" t="n">
        <v>118</v>
      </c>
      <c r="I87" s="0" t="n">
        <f aca="false">G87*H87/100</f>
        <v>247.8</v>
      </c>
      <c r="J87" s="0" t="n">
        <v>360</v>
      </c>
      <c r="K87" s="0" t="n">
        <v>539.689568928878</v>
      </c>
      <c r="L87" s="0" t="n">
        <v>609.8489635</v>
      </c>
      <c r="M87" s="1" t="n">
        <v>0.303030303</v>
      </c>
      <c r="N87" s="0" t="n">
        <v>79.5505618</v>
      </c>
    </row>
    <row r="88" customFormat="false" ht="13.8" hidden="false" customHeight="false" outlineLevel="0" collapsed="false">
      <c r="A88" s="0" t="s">
        <v>38</v>
      </c>
      <c r="B88" s="0" t="n">
        <v>87</v>
      </c>
      <c r="C88" s="0" t="n">
        <v>342</v>
      </c>
      <c r="D88" s="2" t="n">
        <f aca="false">0.05*$V$10 + 0.2*((C88-$C$176)/($C$177-$C$176))</f>
        <v>0.186681772406848</v>
      </c>
      <c r="E88" s="0" t="n">
        <f aca="false">$Q$10</f>
        <v>700</v>
      </c>
      <c r="F88" s="0" t="n">
        <f aca="false">$R$10</f>
        <v>1.5</v>
      </c>
      <c r="G88" s="0" t="n">
        <v>200</v>
      </c>
      <c r="H88" s="0" t="n">
        <v>132</v>
      </c>
      <c r="I88" s="0" t="n">
        <f aca="false">G88*H88/100</f>
        <v>264</v>
      </c>
      <c r="J88" s="0" t="n">
        <v>75</v>
      </c>
      <c r="K88" s="0" t="n">
        <v>331.401883543982</v>
      </c>
      <c r="L88" s="0" t="n">
        <v>341.8333174</v>
      </c>
      <c r="M88" s="1" t="n">
        <v>0.303030303</v>
      </c>
      <c r="N88" s="0" t="n">
        <v>77.19298246</v>
      </c>
    </row>
    <row r="89" customFormat="false" ht="13.8" hidden="false" customHeight="false" outlineLevel="0" collapsed="false">
      <c r="A89" s="0" t="s">
        <v>38</v>
      </c>
      <c r="B89" s="0" t="n">
        <v>88</v>
      </c>
      <c r="C89" s="0" t="n">
        <v>230</v>
      </c>
      <c r="D89" s="2" t="n">
        <f aca="false">0.05*$V$10 + 0.2*((C89-$C$176)/($C$177-$C$176))</f>
        <v>0.119008056394763</v>
      </c>
      <c r="E89" s="0" t="n">
        <f aca="false">$Q$10</f>
        <v>700</v>
      </c>
      <c r="F89" s="0" t="n">
        <f aca="false">$R$10</f>
        <v>1.5</v>
      </c>
      <c r="G89" s="0" t="n">
        <v>120</v>
      </c>
      <c r="H89" s="0" t="n">
        <v>78</v>
      </c>
      <c r="I89" s="0" t="n">
        <f aca="false">G89*H89/100</f>
        <v>93.6</v>
      </c>
      <c r="J89" s="0" t="n">
        <v>50</v>
      </c>
      <c r="K89" s="0" t="n">
        <v>300.671727311401</v>
      </c>
      <c r="L89" s="0" t="n">
        <v>303.1921629</v>
      </c>
      <c r="M89" s="1" t="n">
        <v>0</v>
      </c>
      <c r="N89" s="0" t="n">
        <v>40.69565217</v>
      </c>
    </row>
    <row r="90" customFormat="false" ht="13.8" hidden="false" customHeight="false" outlineLevel="0" collapsed="false">
      <c r="A90" s="0" t="s">
        <v>38</v>
      </c>
      <c r="B90" s="0" t="n">
        <v>89</v>
      </c>
      <c r="C90" s="0" t="n">
        <v>257</v>
      </c>
      <c r="D90" s="2" t="n">
        <f aca="false">0.05*$V$10 + 0.2*((C90-$C$176)/($C$177-$C$176))</f>
        <v>0.135322255790534</v>
      </c>
      <c r="E90" s="0" t="n">
        <f aca="false">$Q$10</f>
        <v>700</v>
      </c>
      <c r="F90" s="0" t="n">
        <f aca="false">$R$10</f>
        <v>1.5</v>
      </c>
      <c r="G90" s="0" t="n">
        <v>210</v>
      </c>
      <c r="H90" s="0" t="n">
        <v>96</v>
      </c>
      <c r="I90" s="0" t="n">
        <f aca="false">G90*H90/100</f>
        <v>201.6</v>
      </c>
      <c r="J90" s="0" t="n">
        <v>360</v>
      </c>
      <c r="K90" s="0" t="n">
        <v>539.602209205218</v>
      </c>
      <c r="L90" s="0" t="n">
        <v>617.4877245</v>
      </c>
      <c r="M90" s="1" t="n">
        <v>0.525252525</v>
      </c>
      <c r="N90" s="0" t="n">
        <v>78.44357977</v>
      </c>
    </row>
    <row r="91" customFormat="false" ht="13.8" hidden="false" customHeight="false" outlineLevel="0" collapsed="false">
      <c r="A91" s="0" t="s">
        <v>38</v>
      </c>
      <c r="B91" s="0" t="n">
        <v>90</v>
      </c>
      <c r="C91" s="0" t="n">
        <v>204</v>
      </c>
      <c r="D91" s="2" t="n">
        <f aca="false">0.05*$V$10 + 0.2*((C91-$C$176)/($C$177-$C$176))</f>
        <v>0.103298086606244</v>
      </c>
      <c r="E91" s="0" t="n">
        <f aca="false">$Q$10</f>
        <v>700</v>
      </c>
      <c r="F91" s="0" t="n">
        <f aca="false">$R$10</f>
        <v>1.5</v>
      </c>
      <c r="G91" s="0" t="n">
        <v>220</v>
      </c>
      <c r="H91" s="0" t="n">
        <v>114</v>
      </c>
      <c r="I91" s="0" t="n">
        <f aca="false">G91*H91/100</f>
        <v>250.8</v>
      </c>
      <c r="J91" s="0" t="n">
        <v>560</v>
      </c>
      <c r="K91" s="0" t="n">
        <v>1276.8833485385</v>
      </c>
      <c r="L91" s="0" t="n">
        <v>1632.678449</v>
      </c>
      <c r="M91" s="1" t="n">
        <v>0.303030303</v>
      </c>
      <c r="N91" s="0" t="n">
        <v>122.9411765</v>
      </c>
    </row>
    <row r="92" customFormat="false" ht="13.8" hidden="false" customHeight="false" outlineLevel="0" collapsed="false">
      <c r="A92" s="0" t="s">
        <v>38</v>
      </c>
      <c r="B92" s="0" t="n">
        <v>91</v>
      </c>
      <c r="C92" s="0" t="n">
        <v>293</v>
      </c>
      <c r="D92" s="2" t="n">
        <f aca="false">0.05*$V$10 + 0.2*((C92-$C$176)/($C$177-$C$176))</f>
        <v>0.157074521651561</v>
      </c>
      <c r="E92" s="0" t="n">
        <f aca="false">$Q$10</f>
        <v>700</v>
      </c>
      <c r="F92" s="0" t="n">
        <f aca="false">$R$10</f>
        <v>1.5</v>
      </c>
      <c r="G92" s="0" t="n">
        <v>215</v>
      </c>
      <c r="H92" s="0" t="n">
        <v>150</v>
      </c>
      <c r="I92" s="0" t="n">
        <f aca="false">G92*H92/100</f>
        <v>322.5</v>
      </c>
      <c r="J92" s="0" t="n">
        <v>90</v>
      </c>
      <c r="K92" s="0" t="n">
        <v>398.939203763958</v>
      </c>
      <c r="L92" s="0" t="n">
        <v>429.9565083</v>
      </c>
      <c r="M92" s="1" t="n">
        <v>0.747474747</v>
      </c>
      <c r="N92" s="0" t="n">
        <v>110.0682594</v>
      </c>
    </row>
    <row r="93" customFormat="false" ht="13.8" hidden="false" customHeight="false" outlineLevel="0" collapsed="false">
      <c r="A93" s="0" t="s">
        <v>38</v>
      </c>
      <c r="B93" s="0" t="n">
        <v>92</v>
      </c>
      <c r="C93" s="0" t="n">
        <v>227</v>
      </c>
      <c r="D93" s="2" t="n">
        <f aca="false">0.05*$V$10 + 0.2*((C93-$C$176)/($C$177-$C$176))</f>
        <v>0.117195367573011</v>
      </c>
      <c r="E93" s="0" t="n">
        <f aca="false">$Q$10</f>
        <v>700</v>
      </c>
      <c r="F93" s="0" t="n">
        <f aca="false">$R$10</f>
        <v>1.5</v>
      </c>
      <c r="G93" s="0" t="n">
        <v>120</v>
      </c>
      <c r="H93" s="0" t="n">
        <v>60</v>
      </c>
      <c r="I93" s="0" t="n">
        <f aca="false">G93*H93/100</f>
        <v>72</v>
      </c>
      <c r="J93" s="0" t="n">
        <v>40</v>
      </c>
      <c r="K93" s="0" t="n">
        <v>297.729312142705</v>
      </c>
      <c r="L93" s="0" t="n">
        <v>299.276032</v>
      </c>
      <c r="M93" s="1" t="n">
        <v>0</v>
      </c>
      <c r="N93" s="0" t="n">
        <v>31.71806167</v>
      </c>
    </row>
    <row r="94" customFormat="false" ht="13.8" hidden="false" customHeight="false" outlineLevel="0" collapsed="false">
      <c r="A94" s="0" t="s">
        <v>38</v>
      </c>
      <c r="B94" s="0" t="n">
        <v>93</v>
      </c>
      <c r="C94" s="0" t="n">
        <v>204</v>
      </c>
      <c r="D94" s="2" t="n">
        <f aca="false">0.05*$V$10 + 0.2*((C94-$C$176)/($C$177-$C$176))</f>
        <v>0.103298086606244</v>
      </c>
      <c r="E94" s="0" t="n">
        <f aca="false">$Q$10</f>
        <v>700</v>
      </c>
      <c r="F94" s="0" t="n">
        <f aca="false">$R$10</f>
        <v>1.5</v>
      </c>
      <c r="G94" s="0" t="n">
        <v>190</v>
      </c>
      <c r="H94" s="0" t="n">
        <v>132</v>
      </c>
      <c r="I94" s="0" t="n">
        <f aca="false">G94*H94/100</f>
        <v>250.8</v>
      </c>
      <c r="J94" s="0" t="n">
        <v>50</v>
      </c>
      <c r="K94" s="0" t="n">
        <v>363.416670097133</v>
      </c>
      <c r="L94" s="0" t="n">
        <v>388.8306053</v>
      </c>
      <c r="M94" s="1" t="n">
        <v>0.434343434</v>
      </c>
      <c r="N94" s="0" t="n">
        <v>122.9411765</v>
      </c>
    </row>
    <row r="95" customFormat="false" ht="13.8" hidden="false" customHeight="false" outlineLevel="0" collapsed="false">
      <c r="A95" s="0" t="s">
        <v>38</v>
      </c>
      <c r="B95" s="0" t="n">
        <v>94</v>
      </c>
      <c r="C95" s="0" t="n">
        <v>391</v>
      </c>
      <c r="D95" s="2" t="n">
        <f aca="false">0.05*$V$10 + 0.2*((C95-$C$176)/($C$177-$C$176))</f>
        <v>0.216289023162135</v>
      </c>
      <c r="E95" s="0" t="n">
        <f aca="false">$Q$10</f>
        <v>700</v>
      </c>
      <c r="F95" s="0" t="n">
        <f aca="false">$R$10</f>
        <v>1.5</v>
      </c>
      <c r="G95" s="0" t="n">
        <v>130</v>
      </c>
      <c r="H95" s="0" t="n">
        <v>60</v>
      </c>
      <c r="I95" s="0" t="n">
        <f aca="false">G95*H95/100</f>
        <v>78</v>
      </c>
      <c r="J95" s="0" t="n">
        <v>100</v>
      </c>
      <c r="K95" s="0" t="n">
        <v>297.345004003013</v>
      </c>
      <c r="L95" s="0" t="n">
        <v>298.4269847</v>
      </c>
      <c r="M95" s="1" t="n">
        <v>0</v>
      </c>
      <c r="N95" s="0" t="n">
        <v>19.9488491</v>
      </c>
    </row>
    <row r="96" customFormat="false" ht="13.8" hidden="false" customHeight="false" outlineLevel="0" collapsed="false">
      <c r="A96" s="0" t="s">
        <v>38</v>
      </c>
      <c r="B96" s="0" t="n">
        <v>95</v>
      </c>
      <c r="C96" s="0" t="n">
        <v>223.4</v>
      </c>
      <c r="D96" s="2" t="n">
        <f aca="false">0.05*$V$10 + 0.2*((C96-$C$176)/($C$177-$C$176))</f>
        <v>0.115020140986908</v>
      </c>
      <c r="E96" s="0" t="n">
        <f aca="false">$Q$10</f>
        <v>700</v>
      </c>
      <c r="F96" s="0" t="n">
        <f aca="false">$R$10</f>
        <v>1.5</v>
      </c>
      <c r="G96" s="0" t="n">
        <v>185</v>
      </c>
      <c r="H96" s="0" t="n">
        <v>114</v>
      </c>
      <c r="I96" s="0" t="n">
        <f aca="false">G96*H96/100</f>
        <v>210.9</v>
      </c>
      <c r="J96" s="0" t="n">
        <v>110</v>
      </c>
      <c r="K96" s="0" t="n">
        <v>394.748090798677</v>
      </c>
      <c r="L96" s="0" t="n">
        <v>429.6293592</v>
      </c>
      <c r="M96" s="1" t="n">
        <v>0.727272727</v>
      </c>
      <c r="N96" s="0" t="n">
        <v>94.40465533</v>
      </c>
    </row>
    <row r="97" customFormat="false" ht="13.8" hidden="false" customHeight="false" outlineLevel="0" collapsed="false">
      <c r="A97" s="0" t="s">
        <v>38</v>
      </c>
      <c r="B97" s="0" t="n">
        <v>96</v>
      </c>
      <c r="C97" s="0" t="n">
        <v>257.2</v>
      </c>
      <c r="D97" s="2" t="n">
        <f aca="false">0.05*$V$10 + 0.2*((C97-$C$176)/($C$177-$C$176))</f>
        <v>0.135443101711984</v>
      </c>
      <c r="E97" s="0" t="n">
        <f aca="false">$Q$10</f>
        <v>700</v>
      </c>
      <c r="F97" s="0" t="n">
        <f aca="false">$R$10</f>
        <v>1.5</v>
      </c>
      <c r="G97" s="0" t="n">
        <v>220</v>
      </c>
      <c r="H97" s="0" t="n">
        <v>96</v>
      </c>
      <c r="I97" s="0" t="n">
        <f aca="false">G97*H97/100</f>
        <v>211.2</v>
      </c>
      <c r="J97" s="0" t="n">
        <v>275</v>
      </c>
      <c r="K97" s="0" t="n">
        <v>488.227013801347</v>
      </c>
      <c r="L97" s="0" t="n">
        <v>549.854422</v>
      </c>
      <c r="M97" s="1" t="n">
        <v>0.494949495</v>
      </c>
      <c r="N97" s="0" t="n">
        <v>82.11508554</v>
      </c>
    </row>
    <row r="98" customFormat="false" ht="13.8" hidden="false" customHeight="false" outlineLevel="0" collapsed="false">
      <c r="A98" s="0" t="s">
        <v>38</v>
      </c>
      <c r="B98" s="0" t="n">
        <v>97</v>
      </c>
      <c r="C98" s="0" t="n">
        <v>297</v>
      </c>
      <c r="D98" s="2" t="n">
        <f aca="false">0.05*$V$10 + 0.2*((C98-$C$176)/($C$177-$C$176))</f>
        <v>0.159491440080564</v>
      </c>
      <c r="E98" s="0" t="n">
        <f aca="false">$Q$10</f>
        <v>700</v>
      </c>
      <c r="F98" s="0" t="n">
        <f aca="false">$R$10</f>
        <v>1.5</v>
      </c>
      <c r="G98" s="0" t="n">
        <v>184</v>
      </c>
      <c r="H98" s="0" t="n">
        <v>132</v>
      </c>
      <c r="I98" s="0" t="n">
        <f aca="false">G98*H98/100</f>
        <v>242.88</v>
      </c>
      <c r="J98" s="0" t="n">
        <v>332</v>
      </c>
      <c r="K98" s="0" t="n">
        <v>526.341412914777</v>
      </c>
      <c r="L98" s="0" t="n">
        <v>594.2576994</v>
      </c>
      <c r="M98" s="1" t="n">
        <v>0.626262626</v>
      </c>
      <c r="N98" s="0" t="n">
        <v>81.77777778</v>
      </c>
    </row>
    <row r="99" customFormat="false" ht="13.8" hidden="false" customHeight="false" outlineLevel="0" collapsed="false">
      <c r="A99" s="0" t="s">
        <v>38</v>
      </c>
      <c r="B99" s="0" t="n">
        <v>98</v>
      </c>
      <c r="C99" s="0" t="n">
        <v>354</v>
      </c>
      <c r="D99" s="2" t="n">
        <f aca="false">0.05*$V$10 + 0.2*((C99-$C$176)/($C$177-$C$176))</f>
        <v>0.193932527693857</v>
      </c>
      <c r="E99" s="0" t="n">
        <f aca="false">$Q$10</f>
        <v>700</v>
      </c>
      <c r="F99" s="0" t="n">
        <f aca="false">$R$10</f>
        <v>1.5</v>
      </c>
      <c r="G99" s="0" t="n">
        <v>200</v>
      </c>
      <c r="H99" s="0" t="n">
        <v>114</v>
      </c>
      <c r="I99" s="0" t="n">
        <f aca="false">G99*H99/100</f>
        <v>228</v>
      </c>
      <c r="J99" s="0" t="n">
        <v>244</v>
      </c>
      <c r="K99" s="0" t="n">
        <v>399.185686250926</v>
      </c>
      <c r="L99" s="0" t="n">
        <v>427.8089011</v>
      </c>
      <c r="M99" s="1" t="n">
        <v>0.767676768</v>
      </c>
      <c r="N99" s="0" t="n">
        <v>64.40677966</v>
      </c>
    </row>
    <row r="100" customFormat="false" ht="13.8" hidden="false" customHeight="false" outlineLevel="0" collapsed="false">
      <c r="A100" s="0" t="s">
        <v>38</v>
      </c>
      <c r="B100" s="0" t="n">
        <v>99</v>
      </c>
      <c r="C100" s="0" t="n">
        <v>358</v>
      </c>
      <c r="D100" s="2" t="n">
        <f aca="false">0.05*$V$10 + 0.2*((C100-$C$176)/($C$177-$C$176))</f>
        <v>0.19634944612286</v>
      </c>
      <c r="E100" s="0" t="n">
        <f aca="false">$Q$10</f>
        <v>700</v>
      </c>
      <c r="F100" s="0" t="n">
        <f aca="false">$R$10</f>
        <v>1.5</v>
      </c>
      <c r="G100" s="0" t="n">
        <v>198</v>
      </c>
      <c r="H100" s="0" t="n">
        <v>150</v>
      </c>
      <c r="I100" s="0" t="n">
        <f aca="false">G100*H100/100</f>
        <v>297</v>
      </c>
      <c r="J100" s="0" t="n">
        <v>227</v>
      </c>
      <c r="K100" s="0" t="n">
        <v>454.237861183471</v>
      </c>
      <c r="L100" s="0" t="n">
        <v>497.5141493</v>
      </c>
      <c r="M100" s="1" t="n">
        <v>0.777777778</v>
      </c>
      <c r="N100" s="0" t="n">
        <v>82.96089385</v>
      </c>
    </row>
    <row r="101" customFormat="false" ht="13.8" hidden="false" customHeight="false" outlineLevel="0" collapsed="false">
      <c r="A101" s="0" t="s">
        <v>38</v>
      </c>
      <c r="B101" s="0" t="n">
        <v>100</v>
      </c>
      <c r="C101" s="0" t="n">
        <v>257</v>
      </c>
      <c r="D101" s="2" t="n">
        <f aca="false">0.05*$V$10 + 0.2*((C101-$C$176)/($C$177-$C$176))</f>
        <v>0.135322255790534</v>
      </c>
      <c r="E101" s="0" t="n">
        <f aca="false">$Q$10</f>
        <v>700</v>
      </c>
      <c r="F101" s="0" t="n">
        <f aca="false">$R$10</f>
        <v>1.5</v>
      </c>
      <c r="G101" s="0" t="n">
        <v>189</v>
      </c>
      <c r="H101" s="0" t="n">
        <v>114</v>
      </c>
      <c r="I101" s="0" t="n">
        <f aca="false">G101*H101/100</f>
        <v>215.46</v>
      </c>
      <c r="J101" s="0" t="n">
        <v>203</v>
      </c>
      <c r="K101" s="0" t="n">
        <v>449.541255617855</v>
      </c>
      <c r="L101" s="0" t="n">
        <v>498.9650914</v>
      </c>
      <c r="M101" s="1" t="n">
        <v>0.434343434</v>
      </c>
      <c r="N101" s="0" t="n">
        <v>83.83657588</v>
      </c>
    </row>
    <row r="102" customFormat="false" ht="13.8" hidden="false" customHeight="false" outlineLevel="0" collapsed="false">
      <c r="A102" s="0" t="s">
        <v>38</v>
      </c>
      <c r="B102" s="0" t="n">
        <v>101</v>
      </c>
      <c r="C102" s="0" t="n">
        <v>302</v>
      </c>
      <c r="D102" s="2" t="n">
        <f aca="false">0.05*$V$10 + 0.2*((C102-$C$176)/($C$177-$C$176))</f>
        <v>0.162512588116818</v>
      </c>
      <c r="E102" s="0" t="n">
        <f aca="false">$Q$10</f>
        <v>700</v>
      </c>
      <c r="F102" s="0" t="n">
        <f aca="false">$R$10</f>
        <v>1.5</v>
      </c>
      <c r="G102" s="0" t="n">
        <v>211</v>
      </c>
      <c r="H102" s="0" t="n">
        <v>168</v>
      </c>
      <c r="I102" s="0" t="n">
        <f aca="false">G102*H102/100</f>
        <v>354.48</v>
      </c>
      <c r="J102" s="0" t="n">
        <v>187</v>
      </c>
      <c r="K102" s="0" t="n">
        <v>562.82657680504</v>
      </c>
      <c r="L102" s="0" t="n">
        <v>640.7333587</v>
      </c>
      <c r="M102" s="1" t="n">
        <v>0.828282828</v>
      </c>
      <c r="N102" s="0" t="n">
        <v>117.3774834</v>
      </c>
    </row>
    <row r="103" customFormat="false" ht="13.8" hidden="false" customHeight="false" outlineLevel="0" collapsed="false">
      <c r="A103" s="0" t="s">
        <v>38</v>
      </c>
      <c r="B103" s="0" t="n">
        <v>102</v>
      </c>
      <c r="C103" s="0" t="n">
        <v>237</v>
      </c>
      <c r="D103" s="2" t="n">
        <f aca="false">0.05*$V$10 + 0.2*((C103-$C$176)/($C$177-$C$176))</f>
        <v>0.123237663645519</v>
      </c>
      <c r="E103" s="0" t="n">
        <f aca="false">$Q$10</f>
        <v>700</v>
      </c>
      <c r="F103" s="0" t="n">
        <f aca="false">$R$10</f>
        <v>1.5</v>
      </c>
      <c r="G103" s="0" t="n">
        <v>189</v>
      </c>
      <c r="H103" s="0" t="n">
        <v>150</v>
      </c>
      <c r="I103" s="0" t="n">
        <f aca="false">G103*H103/100</f>
        <v>283.5</v>
      </c>
      <c r="J103" s="0" t="n">
        <v>332</v>
      </c>
      <c r="K103" s="0" t="n">
        <v>809.693649178404</v>
      </c>
      <c r="L103" s="0" t="n">
        <v>980.7631512</v>
      </c>
      <c r="M103" s="1" t="n">
        <v>0.848484848</v>
      </c>
      <c r="N103" s="0" t="n">
        <v>119.6202532</v>
      </c>
    </row>
    <row r="104" customFormat="false" ht="13.8" hidden="false" customHeight="false" outlineLevel="0" collapsed="false">
      <c r="A104" s="0" t="s">
        <v>38</v>
      </c>
      <c r="B104" s="0" t="n">
        <v>103</v>
      </c>
      <c r="C104" s="0" t="n">
        <v>313</v>
      </c>
      <c r="D104" s="2" t="n">
        <f aca="false">0.05*$V$10 + 0.2*((C104-$C$176)/($C$177-$C$176))</f>
        <v>0.169159113796576</v>
      </c>
      <c r="E104" s="0" t="n">
        <f aca="false">$Q$10</f>
        <v>700</v>
      </c>
      <c r="F104" s="0" t="n">
        <f aca="false">$R$10</f>
        <v>1.5</v>
      </c>
      <c r="G104" s="0" t="n">
        <v>183</v>
      </c>
      <c r="H104" s="0" t="n">
        <v>96</v>
      </c>
      <c r="I104" s="0" t="n">
        <f aca="false">G104*H104/100</f>
        <v>175.68</v>
      </c>
      <c r="J104" s="0" t="n">
        <v>190</v>
      </c>
      <c r="K104" s="0" t="n">
        <v>354.481472220924</v>
      </c>
      <c r="L104" s="0" t="n">
        <v>371.8955828</v>
      </c>
      <c r="M104" s="1" t="n">
        <v>0.737373737</v>
      </c>
      <c r="N104" s="0" t="n">
        <v>56.12779553</v>
      </c>
    </row>
    <row r="105" customFormat="false" ht="13.8" hidden="false" customHeight="false" outlineLevel="0" collapsed="false">
      <c r="A105" s="0" t="s">
        <v>38</v>
      </c>
      <c r="B105" s="0" t="n">
        <v>104</v>
      </c>
      <c r="C105" s="0" t="n">
        <v>222</v>
      </c>
      <c r="D105" s="2" t="n">
        <f aca="false">0.05*$V$10 + 0.2*((C105-$C$176)/($C$177-$C$176))</f>
        <v>0.114174219536757</v>
      </c>
      <c r="E105" s="0" t="n">
        <f aca="false">$Q$10</f>
        <v>700</v>
      </c>
      <c r="F105" s="0" t="n">
        <f aca="false">$R$10</f>
        <v>1.5</v>
      </c>
      <c r="G105" s="0" t="n">
        <v>215</v>
      </c>
      <c r="H105" s="0" t="n">
        <v>114</v>
      </c>
      <c r="I105" s="0" t="n">
        <f aca="false">G105*H105/100</f>
        <v>245.1</v>
      </c>
      <c r="J105" s="0" t="n">
        <v>178</v>
      </c>
      <c r="K105" s="0" t="n">
        <v>515.94073969145</v>
      </c>
      <c r="L105" s="0" t="n">
        <v>592.2276038</v>
      </c>
      <c r="M105" s="1" t="n">
        <v>0.727272727</v>
      </c>
      <c r="N105" s="0" t="n">
        <v>110.4054054</v>
      </c>
    </row>
    <row r="106" customFormat="false" ht="13.8" hidden="false" customHeight="false" outlineLevel="0" collapsed="false">
      <c r="A106" s="0" t="s">
        <v>38</v>
      </c>
      <c r="B106" s="0" t="n">
        <v>105</v>
      </c>
      <c r="C106" s="0" t="n">
        <v>233</v>
      </c>
      <c r="D106" s="2" t="n">
        <f aca="false">0.05*$V$10 + 0.2*((C106-$C$176)/($C$177-$C$176))</f>
        <v>0.120820745216516</v>
      </c>
      <c r="E106" s="0" t="n">
        <f aca="false">$Q$10</f>
        <v>700</v>
      </c>
      <c r="F106" s="0" t="n">
        <f aca="false">$R$10</f>
        <v>1.5</v>
      </c>
      <c r="G106" s="0" t="n">
        <v>195</v>
      </c>
      <c r="H106" s="0" t="n">
        <v>168</v>
      </c>
      <c r="I106" s="0" t="n">
        <f aca="false">G106*H106/100</f>
        <v>327.6</v>
      </c>
      <c r="J106" s="0" t="n">
        <v>190</v>
      </c>
      <c r="K106" s="0" t="n">
        <v>695.679735832248</v>
      </c>
      <c r="L106" s="0" t="n">
        <v>830.3498935</v>
      </c>
      <c r="M106" s="1" t="n">
        <v>0.494949495</v>
      </c>
      <c r="N106" s="0" t="n">
        <v>140.6008584</v>
      </c>
    </row>
    <row r="107" customFormat="false" ht="13.8" hidden="false" customHeight="false" outlineLevel="0" collapsed="false">
      <c r="A107" s="0" t="s">
        <v>38</v>
      </c>
      <c r="B107" s="0" t="n">
        <v>106</v>
      </c>
      <c r="C107" s="0" t="n">
        <v>269</v>
      </c>
      <c r="D107" s="2" t="n">
        <f aca="false">0.05*$V$10 + 0.2*((C107-$C$176)/($C$177-$C$176))</f>
        <v>0.142573011077543</v>
      </c>
      <c r="E107" s="0" t="n">
        <f aca="false">$Q$10</f>
        <v>700</v>
      </c>
      <c r="F107" s="0" t="n">
        <f aca="false">$R$10</f>
        <v>1.5</v>
      </c>
      <c r="G107" s="0" t="n">
        <v>194</v>
      </c>
      <c r="H107" s="0" t="n">
        <v>132</v>
      </c>
      <c r="I107" s="0" t="n">
        <f aca="false">G107*H107/100</f>
        <v>256.08</v>
      </c>
      <c r="J107" s="0" t="n">
        <v>253</v>
      </c>
      <c r="K107" s="0" t="n">
        <v>533.556829129485</v>
      </c>
      <c r="L107" s="0" t="n">
        <v>607.2247308</v>
      </c>
      <c r="M107" s="1" t="n">
        <v>0.828282828</v>
      </c>
      <c r="N107" s="0" t="n">
        <v>95.19702602</v>
      </c>
    </row>
    <row r="108" customFormat="false" ht="13.8" hidden="false" customHeight="false" outlineLevel="0" collapsed="false">
      <c r="A108" s="0" t="s">
        <v>38</v>
      </c>
      <c r="B108" s="0" t="n">
        <v>107</v>
      </c>
      <c r="C108" s="0" t="n">
        <v>270</v>
      </c>
      <c r="D108" s="2" t="n">
        <f aca="false">0.05*$V$10 + 0.2*((C108-$C$176)/($C$177-$C$176))</f>
        <v>0.143177240684794</v>
      </c>
      <c r="E108" s="0" t="n">
        <f aca="false">$Q$10</f>
        <v>700</v>
      </c>
      <c r="F108" s="0" t="n">
        <f aca="false">$R$10</f>
        <v>1.5</v>
      </c>
      <c r="G108" s="0" t="n">
        <v>181</v>
      </c>
      <c r="H108" s="0" t="n">
        <v>186</v>
      </c>
      <c r="I108" s="0" t="n">
        <f aca="false">G108*H108/100</f>
        <v>336.66</v>
      </c>
      <c r="J108" s="0" t="n">
        <v>277</v>
      </c>
      <c r="K108" s="0" t="n">
        <v>739.724672087619</v>
      </c>
      <c r="L108" s="0" t="n">
        <v>876.2994028</v>
      </c>
      <c r="M108" s="1" t="n">
        <v>0.808080808</v>
      </c>
      <c r="N108" s="0" t="n">
        <v>124.6888889</v>
      </c>
    </row>
    <row r="109" customFormat="false" ht="13.8" hidden="false" customHeight="false" outlineLevel="0" collapsed="false">
      <c r="A109" s="0" t="s">
        <v>38</v>
      </c>
      <c r="B109" s="0" t="n">
        <v>108</v>
      </c>
      <c r="C109" s="0" t="n">
        <v>292</v>
      </c>
      <c r="D109" s="2" t="n">
        <f aca="false">0.05*$V$10 + 0.2*((C109-$C$176)/($C$177-$C$176))</f>
        <v>0.15647029204431</v>
      </c>
      <c r="E109" s="0" t="n">
        <f aca="false">$Q$10</f>
        <v>700</v>
      </c>
      <c r="F109" s="0" t="n">
        <f aca="false">$R$10</f>
        <v>1.5</v>
      </c>
      <c r="G109" s="0" t="n">
        <v>203</v>
      </c>
      <c r="H109" s="0" t="n">
        <v>96</v>
      </c>
      <c r="I109" s="0" t="n">
        <f aca="false">G109*H109/100</f>
        <v>194.88</v>
      </c>
      <c r="J109" s="0" t="n">
        <v>164</v>
      </c>
      <c r="K109" s="0" t="n">
        <v>370.972116929804</v>
      </c>
      <c r="L109" s="0" t="n">
        <v>393.8281725</v>
      </c>
      <c r="M109" s="1" t="n">
        <v>0.626262626</v>
      </c>
      <c r="N109" s="0" t="n">
        <v>66.73972603</v>
      </c>
    </row>
    <row r="110" customFormat="false" ht="13.8" hidden="false" customHeight="false" outlineLevel="0" collapsed="false">
      <c r="A110" s="0" t="s">
        <v>38</v>
      </c>
      <c r="B110" s="0" t="n">
        <v>109</v>
      </c>
      <c r="C110" s="0" t="n">
        <v>267</v>
      </c>
      <c r="D110" s="2" t="n">
        <f aca="false">0.05*$V$10 + 0.2*((C110-$C$176)/($C$177-$C$176))</f>
        <v>0.141364551863041</v>
      </c>
      <c r="E110" s="0" t="n">
        <f aca="false">$Q$10</f>
        <v>700</v>
      </c>
      <c r="F110" s="0" t="n">
        <f aca="false">$R$10</f>
        <v>1.5</v>
      </c>
      <c r="G110" s="0" t="n">
        <v>216</v>
      </c>
      <c r="H110" s="0" t="n">
        <v>96</v>
      </c>
      <c r="I110" s="0" t="n">
        <f aca="false">G110*H110/100</f>
        <v>207.36</v>
      </c>
      <c r="J110" s="0" t="n">
        <v>301</v>
      </c>
      <c r="K110" s="0" t="n">
        <v>493.36210884664</v>
      </c>
      <c r="L110" s="0" t="n">
        <v>554.9573844</v>
      </c>
      <c r="M110" s="1" t="n">
        <v>0.757575758</v>
      </c>
      <c r="N110" s="0" t="n">
        <v>77.66292135</v>
      </c>
    </row>
    <row r="111" customFormat="false" ht="13.8" hidden="false" customHeight="false" outlineLevel="0" collapsed="false">
      <c r="A111" s="0" t="s">
        <v>38</v>
      </c>
      <c r="B111" s="0" t="n">
        <v>110</v>
      </c>
      <c r="C111" s="0" t="n">
        <v>277</v>
      </c>
      <c r="D111" s="2" t="n">
        <f aca="false">0.05*$V$10 + 0.2*((C111-$C$176)/($C$177-$C$176))</f>
        <v>0.147406847935549</v>
      </c>
      <c r="E111" s="0" t="n">
        <f aca="false">$Q$10</f>
        <v>700</v>
      </c>
      <c r="F111" s="0" t="n">
        <f aca="false">$R$10</f>
        <v>1.5</v>
      </c>
      <c r="G111" s="0" t="n">
        <v>207</v>
      </c>
      <c r="H111" s="0" t="n">
        <v>114</v>
      </c>
      <c r="I111" s="0" t="n">
        <f aca="false">G111*H111/100</f>
        <v>235.98</v>
      </c>
      <c r="J111" s="0" t="n">
        <v>155</v>
      </c>
      <c r="K111" s="0" t="n">
        <v>405.007253398719</v>
      </c>
      <c r="L111" s="0" t="n">
        <v>438.7605932</v>
      </c>
      <c r="M111" s="1" t="n">
        <v>0.616161616</v>
      </c>
      <c r="N111" s="0" t="n">
        <v>85.19133574</v>
      </c>
    </row>
    <row r="112" customFormat="false" ht="13.8" hidden="false" customHeight="false" outlineLevel="0" collapsed="false">
      <c r="A112" s="0" t="s">
        <v>38</v>
      </c>
      <c r="B112" s="0" t="n">
        <v>111</v>
      </c>
      <c r="C112" s="0" t="n">
        <v>273</v>
      </c>
      <c r="D112" s="2" t="n">
        <f aca="false">0.05*$V$10 + 0.2*((C112-$C$176)/($C$177-$C$176))</f>
        <v>0.144989929506546</v>
      </c>
      <c r="E112" s="0" t="n">
        <f aca="false">$Q$10</f>
        <v>700</v>
      </c>
      <c r="F112" s="0" t="n">
        <f aca="false">$R$10</f>
        <v>1.5</v>
      </c>
      <c r="G112" s="0" t="n">
        <v>209</v>
      </c>
      <c r="H112" s="0" t="n">
        <v>132</v>
      </c>
      <c r="I112" s="0" t="n">
        <f aca="false">G112*H112/100</f>
        <v>275.88</v>
      </c>
      <c r="J112" s="0" t="n">
        <v>198</v>
      </c>
      <c r="K112" s="0" t="n">
        <v>495.914351524934</v>
      </c>
      <c r="L112" s="0" t="n">
        <v>557.5652029</v>
      </c>
      <c r="M112" s="1" t="n">
        <v>0.787878788</v>
      </c>
      <c r="N112" s="0" t="n">
        <v>101.0549451</v>
      </c>
    </row>
    <row r="113" customFormat="false" ht="13.8" hidden="false" customHeight="false" outlineLevel="0" collapsed="false">
      <c r="A113" s="0" t="s">
        <v>38</v>
      </c>
      <c r="B113" s="0" t="n">
        <v>112</v>
      </c>
      <c r="C113" s="0" t="n">
        <v>348</v>
      </c>
      <c r="D113" s="2" t="n">
        <f aca="false">0.05*$V$10 + 0.2*((C113-$C$176)/($C$177-$C$176))</f>
        <v>0.190307150050352</v>
      </c>
      <c r="E113" s="0" t="n">
        <f aca="false">$Q$10</f>
        <v>700</v>
      </c>
      <c r="F113" s="0" t="n">
        <f aca="false">$R$10</f>
        <v>1.5</v>
      </c>
      <c r="G113" s="0" t="n">
        <v>209</v>
      </c>
      <c r="H113" s="0" t="n">
        <v>150</v>
      </c>
      <c r="I113" s="0" t="n">
        <f aca="false">G113*H113/100</f>
        <v>313.5</v>
      </c>
      <c r="J113" s="0" t="n">
        <v>202</v>
      </c>
      <c r="K113" s="0" t="n">
        <v>466.494275786345</v>
      </c>
      <c r="L113" s="0" t="n">
        <v>513.4108401</v>
      </c>
      <c r="M113" s="1" t="n">
        <v>0.707070707</v>
      </c>
      <c r="N113" s="0" t="n">
        <v>90.0862069</v>
      </c>
    </row>
    <row r="114" customFormat="false" ht="13.8" hidden="false" customHeight="false" outlineLevel="0" collapsed="false">
      <c r="A114" s="0" t="s">
        <v>38</v>
      </c>
      <c r="B114" s="0" t="n">
        <v>113</v>
      </c>
      <c r="C114" s="0" t="n">
        <v>310</v>
      </c>
      <c r="D114" s="2" t="n">
        <f aca="false">0.05*$V$10 + 0.2*((C114-$C$176)/($C$177-$C$176))</f>
        <v>0.167346424974824</v>
      </c>
      <c r="E114" s="0" t="n">
        <f aca="false">$Q$10</f>
        <v>700</v>
      </c>
      <c r="F114" s="0" t="n">
        <f aca="false">$R$10</f>
        <v>1.5</v>
      </c>
      <c r="G114" s="0" t="n">
        <v>196</v>
      </c>
      <c r="H114" s="0" t="n">
        <v>114</v>
      </c>
      <c r="I114" s="0" t="n">
        <f aca="false">G114*H114/100</f>
        <v>223.44</v>
      </c>
      <c r="J114" s="0" t="n">
        <v>179</v>
      </c>
      <c r="K114" s="0" t="n">
        <v>383.153880343397</v>
      </c>
      <c r="L114" s="0" t="n">
        <v>408.9636403</v>
      </c>
      <c r="M114" s="1" t="n">
        <v>0.878787879</v>
      </c>
      <c r="N114" s="0" t="n">
        <v>72.07741935</v>
      </c>
    </row>
    <row r="115" customFormat="false" ht="13.8" hidden="false" customHeight="false" outlineLevel="0" collapsed="false">
      <c r="A115" s="0" t="s">
        <v>38</v>
      </c>
      <c r="B115" s="0" t="n">
        <v>114</v>
      </c>
      <c r="C115" s="0" t="n">
        <v>245</v>
      </c>
      <c r="D115" s="2" t="n">
        <f aca="false">0.05*$V$10 + 0.2*((C115-$C$176)/($C$177-$C$176))</f>
        <v>0.128071500503525</v>
      </c>
      <c r="E115" s="0" t="n">
        <f aca="false">$Q$10</f>
        <v>700</v>
      </c>
      <c r="F115" s="0" t="n">
        <f aca="false">$R$10</f>
        <v>1.5</v>
      </c>
      <c r="G115" s="0" t="n">
        <v>204</v>
      </c>
      <c r="H115" s="0" t="n">
        <v>186</v>
      </c>
      <c r="I115" s="0" t="n">
        <f aca="false">G115*H115/100</f>
        <v>379.44</v>
      </c>
      <c r="J115" s="0" t="n">
        <v>305</v>
      </c>
      <c r="K115" s="0" t="n">
        <v>1100.64798182974</v>
      </c>
      <c r="L115" s="0" t="n">
        <v>1361.266716</v>
      </c>
      <c r="M115" s="1" t="n">
        <v>0.707070707</v>
      </c>
      <c r="N115" s="0" t="n">
        <v>154.8734694</v>
      </c>
    </row>
    <row r="116" customFormat="false" ht="13.8" hidden="false" customHeight="false" outlineLevel="0" collapsed="false">
      <c r="A116" s="0" t="s">
        <v>38</v>
      </c>
      <c r="B116" s="0" t="n">
        <v>115</v>
      </c>
      <c r="C116" s="0" t="n">
        <v>212</v>
      </c>
      <c r="D116" s="2" t="n">
        <f aca="false">0.05*$V$10 + 0.2*((C116-$C$176)/($C$177-$C$176))</f>
        <v>0.10813192346425</v>
      </c>
      <c r="E116" s="0" t="n">
        <f aca="false">$Q$10</f>
        <v>700</v>
      </c>
      <c r="F116" s="0" t="n">
        <f aca="false">$R$10</f>
        <v>1.5</v>
      </c>
      <c r="G116" s="0" t="n">
        <v>180</v>
      </c>
      <c r="H116" s="0" t="n">
        <v>114</v>
      </c>
      <c r="I116" s="0" t="n">
        <f aca="false">G116*H116/100</f>
        <v>205.2</v>
      </c>
      <c r="J116" s="0" t="n">
        <v>500</v>
      </c>
      <c r="K116" s="0" t="n">
        <v>832.704815613646</v>
      </c>
      <c r="L116" s="0" t="n">
        <v>1024.260171</v>
      </c>
      <c r="M116" s="1" t="n">
        <v>0.769230769</v>
      </c>
      <c r="N116" s="0" t="n">
        <v>96.79245283</v>
      </c>
    </row>
    <row r="117" customFormat="false" ht="13.8" hidden="false" customHeight="false" outlineLevel="0" collapsed="false">
      <c r="A117" s="0" t="s">
        <v>38</v>
      </c>
      <c r="B117" s="0" t="n">
        <v>116</v>
      </c>
      <c r="C117" s="0" t="n">
        <v>321</v>
      </c>
      <c r="D117" s="2" t="n">
        <f aca="false">0.05*$V$10 + 0.2*((C117-$C$176)/($C$177-$C$176))</f>
        <v>0.173992950654582</v>
      </c>
      <c r="E117" s="0" t="n">
        <f aca="false">$Q$10</f>
        <v>700</v>
      </c>
      <c r="F117" s="0" t="n">
        <f aca="false">$R$10</f>
        <v>1.5</v>
      </c>
      <c r="G117" s="0" t="n">
        <v>160</v>
      </c>
      <c r="H117" s="0" t="n">
        <v>114</v>
      </c>
      <c r="I117" s="0" t="n">
        <f aca="false">G117*H117/100</f>
        <v>182.4</v>
      </c>
      <c r="J117" s="0" t="n">
        <v>220</v>
      </c>
      <c r="K117" s="0" t="n">
        <v>369.755845983853</v>
      </c>
      <c r="L117" s="0" t="n">
        <v>391.2532956</v>
      </c>
      <c r="M117" s="1" t="n">
        <v>0.492753623</v>
      </c>
      <c r="N117" s="0" t="n">
        <v>56.82242991</v>
      </c>
    </row>
    <row r="118" customFormat="false" ht="13.8" hidden="false" customHeight="false" outlineLevel="0" collapsed="false">
      <c r="A118" s="0" t="s">
        <v>39</v>
      </c>
      <c r="B118" s="0" t="n">
        <v>117</v>
      </c>
      <c r="C118" s="0" t="n">
        <v>302</v>
      </c>
      <c r="D118" s="2" t="n">
        <f aca="false">0.05*$V$11 + 0.2*((C118-$C$176)/($C$177-$C$176))</f>
        <v>0.170845921450151</v>
      </c>
      <c r="E118" s="0" t="n">
        <f aca="false">$Q$11</f>
        <v>620</v>
      </c>
      <c r="F118" s="0" t="n">
        <f aca="false">$R$11</f>
        <v>2.5</v>
      </c>
      <c r="G118" s="0" t="n">
        <v>217</v>
      </c>
      <c r="H118" s="0" t="n">
        <v>114</v>
      </c>
      <c r="I118" s="0" t="n">
        <f aca="false">G118*H118/100</f>
        <v>247.38</v>
      </c>
      <c r="J118" s="0" t="n">
        <v>178</v>
      </c>
      <c r="K118" s="0" t="n">
        <v>390.437076936211</v>
      </c>
      <c r="L118" s="0" t="n">
        <v>413.7859754</v>
      </c>
      <c r="M118" s="1" t="n">
        <v>0.303030303</v>
      </c>
      <c r="N118" s="0" t="n">
        <v>81.91390728</v>
      </c>
    </row>
    <row r="119" customFormat="false" ht="13.8" hidden="false" customHeight="false" outlineLevel="0" collapsed="false">
      <c r="A119" s="0" t="s">
        <v>39</v>
      </c>
      <c r="B119" s="0" t="n">
        <v>118</v>
      </c>
      <c r="C119" s="0" t="n">
        <v>268</v>
      </c>
      <c r="D119" s="2" t="n">
        <f aca="false">0.05*$V$11 + 0.2*((C119-$C$176)/($C$177-$C$176))</f>
        <v>0.150302114803625</v>
      </c>
      <c r="E119" s="0" t="n">
        <f aca="false">$Q$11</f>
        <v>620</v>
      </c>
      <c r="F119" s="0" t="n">
        <f aca="false">$R$11</f>
        <v>2.5</v>
      </c>
      <c r="G119" s="0" t="n">
        <v>205</v>
      </c>
      <c r="H119" s="0" t="n">
        <v>132</v>
      </c>
      <c r="I119" s="0" t="n">
        <f aca="false">G119*H119/100</f>
        <v>270.6</v>
      </c>
      <c r="J119" s="0" t="n">
        <v>142</v>
      </c>
      <c r="K119" s="0" t="n">
        <v>424.686832073166</v>
      </c>
      <c r="L119" s="0" t="n">
        <v>456.2556717</v>
      </c>
      <c r="M119" s="1" t="n">
        <v>0.353535354</v>
      </c>
      <c r="N119" s="0" t="n">
        <v>100.9701493</v>
      </c>
    </row>
    <row r="120" customFormat="false" ht="13.8" hidden="false" customHeight="false" outlineLevel="0" collapsed="false">
      <c r="A120" s="0" t="s">
        <v>39</v>
      </c>
      <c r="B120" s="0" t="n">
        <v>119</v>
      </c>
      <c r="C120" s="0" t="n">
        <v>288</v>
      </c>
      <c r="D120" s="2" t="n">
        <f aca="false">0.05*$V$11 + 0.2*((C120-$C$176)/($C$177-$C$176))</f>
        <v>0.16238670694864</v>
      </c>
      <c r="E120" s="0" t="n">
        <f aca="false">$Q$11</f>
        <v>620</v>
      </c>
      <c r="F120" s="0" t="n">
        <f aca="false">$R$11</f>
        <v>2.5</v>
      </c>
      <c r="G120" s="0" t="n">
        <v>196</v>
      </c>
      <c r="H120" s="0" t="n">
        <v>96</v>
      </c>
      <c r="I120" s="0" t="n">
        <f aca="false">G120*H120/100</f>
        <v>188.16</v>
      </c>
      <c r="J120" s="0" t="n">
        <v>168</v>
      </c>
      <c r="K120" s="0" t="n">
        <v>355.406396363317</v>
      </c>
      <c r="L120" s="0" t="n">
        <v>370.3479315</v>
      </c>
      <c r="M120" s="1" t="n">
        <v>0.535353535</v>
      </c>
      <c r="N120" s="0" t="n">
        <v>65.33333333</v>
      </c>
    </row>
    <row r="121" customFormat="false" ht="13.8" hidden="false" customHeight="false" outlineLevel="0" collapsed="false">
      <c r="A121" s="0" t="s">
        <v>39</v>
      </c>
      <c r="B121" s="0" t="n">
        <v>120</v>
      </c>
      <c r="C121" s="0" t="n">
        <v>303</v>
      </c>
      <c r="D121" s="2" t="n">
        <f aca="false">0.05*$V$11 + 0.2*((C121-$C$176)/($C$177-$C$176))</f>
        <v>0.171450151057402</v>
      </c>
      <c r="E121" s="0" t="n">
        <f aca="false">$Q$11</f>
        <v>620</v>
      </c>
      <c r="F121" s="0" t="n">
        <f aca="false">$R$11</f>
        <v>2.5</v>
      </c>
      <c r="G121" s="0" t="n">
        <v>182</v>
      </c>
      <c r="H121" s="0" t="n">
        <v>114</v>
      </c>
      <c r="I121" s="0" t="n">
        <f aca="false">G121*H121/100</f>
        <v>207.48</v>
      </c>
      <c r="J121" s="0" t="n">
        <v>194</v>
      </c>
      <c r="K121" s="0" t="n">
        <v>369.512206214509</v>
      </c>
      <c r="L121" s="0" t="n">
        <v>387.8391357</v>
      </c>
      <c r="M121" s="1" t="n">
        <v>0.161616162</v>
      </c>
      <c r="N121" s="0" t="n">
        <v>68.47524752</v>
      </c>
    </row>
    <row r="122" customFormat="false" ht="13.8" hidden="false" customHeight="false" outlineLevel="0" collapsed="false">
      <c r="A122" s="0" t="s">
        <v>39</v>
      </c>
      <c r="B122" s="0" t="n">
        <v>121</v>
      </c>
      <c r="C122" s="0" t="n">
        <v>339</v>
      </c>
      <c r="D122" s="2" t="n">
        <f aca="false">0.05*$V$11 + 0.2*((C122-$C$176)/($C$177-$C$176))</f>
        <v>0.193202416918429</v>
      </c>
      <c r="E122" s="0" t="n">
        <f aca="false">$Q$11</f>
        <v>620</v>
      </c>
      <c r="F122" s="0" t="n">
        <f aca="false">$R$11</f>
        <v>2.5</v>
      </c>
      <c r="G122" s="0" t="n">
        <v>216</v>
      </c>
      <c r="H122" s="0" t="n">
        <v>96</v>
      </c>
      <c r="I122" s="0" t="n">
        <f aca="false">G122*H122/100</f>
        <v>207.36</v>
      </c>
      <c r="J122" s="0" t="n">
        <v>115</v>
      </c>
      <c r="K122" s="0" t="n">
        <v>326.54007806042</v>
      </c>
      <c r="L122" s="0" t="n">
        <v>334.5536968</v>
      </c>
      <c r="M122" s="1" t="n">
        <v>0.404040404</v>
      </c>
      <c r="N122" s="0" t="n">
        <v>61.16814159</v>
      </c>
    </row>
    <row r="123" customFormat="false" ht="13.8" hidden="false" customHeight="false" outlineLevel="0" collapsed="false">
      <c r="A123" s="0" t="s">
        <v>39</v>
      </c>
      <c r="B123" s="0" t="n">
        <v>122</v>
      </c>
      <c r="C123" s="0" t="n">
        <v>304</v>
      </c>
      <c r="D123" s="2" t="n">
        <f aca="false">0.05*$V$11 + 0.2*((C123-$C$176)/($C$177-$C$176))</f>
        <v>0.172054380664653</v>
      </c>
      <c r="E123" s="0" t="n">
        <f aca="false">$Q$11</f>
        <v>620</v>
      </c>
      <c r="F123" s="0" t="n">
        <f aca="false">$R$11</f>
        <v>2.5</v>
      </c>
      <c r="G123" s="0" t="n">
        <v>188</v>
      </c>
      <c r="H123" s="0" t="n">
        <v>132</v>
      </c>
      <c r="I123" s="0" t="n">
        <f aca="false">G123*H123/100</f>
        <v>248.16</v>
      </c>
      <c r="J123" s="0" t="n">
        <v>193</v>
      </c>
      <c r="K123" s="0" t="n">
        <v>401.631592400851</v>
      </c>
      <c r="L123" s="0" t="n">
        <v>427.6671746</v>
      </c>
      <c r="M123" s="1" t="n">
        <v>0.090909091</v>
      </c>
      <c r="N123" s="0" t="n">
        <v>81.63157895</v>
      </c>
    </row>
    <row r="124" customFormat="false" ht="13.8" hidden="false" customHeight="false" outlineLevel="0" collapsed="false">
      <c r="A124" s="0" t="s">
        <v>39</v>
      </c>
      <c r="B124" s="0" t="n">
        <v>123</v>
      </c>
      <c r="C124" s="0" t="n">
        <v>271</v>
      </c>
      <c r="D124" s="2" t="n">
        <f aca="false">0.05*$V$11 + 0.2*((C124-$C$176)/($C$177-$C$176))</f>
        <v>0.152114803625378</v>
      </c>
      <c r="E124" s="0" t="n">
        <f aca="false">$Q$11</f>
        <v>620</v>
      </c>
      <c r="F124" s="0" t="n">
        <f aca="false">$R$11</f>
        <v>2.5</v>
      </c>
      <c r="G124" s="0" t="n">
        <v>194</v>
      </c>
      <c r="H124" s="0" t="n">
        <v>114</v>
      </c>
      <c r="I124" s="0" t="n">
        <f aca="false">G124*H124/100</f>
        <v>221.16</v>
      </c>
      <c r="J124" s="0" t="n">
        <v>105</v>
      </c>
      <c r="K124" s="0" t="n">
        <v>354.432497232515</v>
      </c>
      <c r="L124" s="0" t="n">
        <v>369.1402966</v>
      </c>
      <c r="M124" s="1" t="n">
        <v>0.383838384</v>
      </c>
      <c r="N124" s="0" t="n">
        <v>81.60885609</v>
      </c>
    </row>
    <row r="125" customFormat="false" ht="13.8" hidden="false" customHeight="false" outlineLevel="0" collapsed="false">
      <c r="A125" s="0" t="s">
        <v>39</v>
      </c>
      <c r="B125" s="0" t="n">
        <v>124</v>
      </c>
      <c r="C125" s="0" t="n">
        <v>273</v>
      </c>
      <c r="D125" s="2" t="n">
        <f aca="false">0.05*$V$11 + 0.2*((C125-$C$176)/($C$177-$C$176))</f>
        <v>0.153323262839879</v>
      </c>
      <c r="E125" s="0" t="n">
        <f aca="false">$Q$11</f>
        <v>620</v>
      </c>
      <c r="F125" s="0" t="n">
        <f aca="false">$R$11</f>
        <v>2.5</v>
      </c>
      <c r="G125" s="0" t="n">
        <v>214</v>
      </c>
      <c r="H125" s="0" t="n">
        <v>96</v>
      </c>
      <c r="I125" s="0" t="n">
        <f aca="false">G125*H125/100</f>
        <v>205.44</v>
      </c>
      <c r="J125" s="0" t="n">
        <v>238</v>
      </c>
      <c r="K125" s="0" t="n">
        <v>407.672246283835</v>
      </c>
      <c r="L125" s="0" t="n">
        <v>435.1575854</v>
      </c>
      <c r="M125" s="1" t="n">
        <v>0.292929293</v>
      </c>
      <c r="N125" s="0" t="n">
        <v>75.25274725</v>
      </c>
    </row>
    <row r="126" customFormat="false" ht="13.8" hidden="false" customHeight="false" outlineLevel="0" collapsed="false">
      <c r="A126" s="0" t="s">
        <v>39</v>
      </c>
      <c r="B126" s="0" t="n">
        <v>125</v>
      </c>
      <c r="C126" s="0" t="n">
        <v>283</v>
      </c>
      <c r="D126" s="2" t="n">
        <f aca="false">0.05*$V$11 + 0.2*((C126-$C$176)/($C$177-$C$176))</f>
        <v>0.159365558912387</v>
      </c>
      <c r="E126" s="0" t="n">
        <f aca="false">$Q$11</f>
        <v>620</v>
      </c>
      <c r="F126" s="0" t="n">
        <f aca="false">$R$11</f>
        <v>2.5</v>
      </c>
      <c r="G126" s="0" t="n">
        <v>225</v>
      </c>
      <c r="H126" s="0" t="n">
        <v>114</v>
      </c>
      <c r="I126" s="0" t="n">
        <f aca="false">G126*H126/100</f>
        <v>256.5</v>
      </c>
      <c r="J126" s="0" t="n">
        <v>137</v>
      </c>
      <c r="K126" s="0" t="n">
        <v>383.216039077544</v>
      </c>
      <c r="L126" s="0" t="n">
        <v>404.8318884</v>
      </c>
      <c r="M126" s="1" t="n">
        <v>0.434343434</v>
      </c>
      <c r="N126" s="0" t="n">
        <v>90.6360424</v>
      </c>
    </row>
    <row r="127" customFormat="false" ht="13.8" hidden="false" customHeight="false" outlineLevel="0" collapsed="false">
      <c r="A127" s="0" t="s">
        <v>39</v>
      </c>
      <c r="B127" s="0" t="n">
        <v>126</v>
      </c>
      <c r="C127" s="0" t="n">
        <v>246</v>
      </c>
      <c r="D127" s="2" t="n">
        <f aca="false">0.05*$V$11 + 0.2*((C127-$C$176)/($C$177-$C$176))</f>
        <v>0.137009063444109</v>
      </c>
      <c r="E127" s="0" t="n">
        <f aca="false">$Q$11</f>
        <v>620</v>
      </c>
      <c r="F127" s="0" t="n">
        <f aca="false">$R$11</f>
        <v>2.5</v>
      </c>
      <c r="G127" s="0" t="n">
        <v>200</v>
      </c>
      <c r="H127" s="0" t="n">
        <v>96</v>
      </c>
      <c r="I127" s="0" t="n">
        <f aca="false">G127*H127/100</f>
        <v>192</v>
      </c>
      <c r="J127" s="0" t="n">
        <v>71</v>
      </c>
      <c r="K127" s="0" t="n">
        <v>327.308124795801</v>
      </c>
      <c r="L127" s="0" t="n">
        <v>335.5060747</v>
      </c>
      <c r="M127" s="1" t="n">
        <v>0.161616162</v>
      </c>
      <c r="N127" s="0" t="n">
        <v>78.04878049</v>
      </c>
    </row>
    <row r="128" customFormat="false" ht="13.8" hidden="false" customHeight="false" outlineLevel="0" collapsed="false">
      <c r="A128" s="0" t="s">
        <v>39</v>
      </c>
      <c r="B128" s="0" t="n">
        <v>127</v>
      </c>
      <c r="C128" s="0" t="n">
        <v>282</v>
      </c>
      <c r="D128" s="2" t="n">
        <f aca="false">0.05*$V$11 + 0.2*((C128-$C$176)/($C$177-$C$176))</f>
        <v>0.158761329305136</v>
      </c>
      <c r="E128" s="0" t="n">
        <f aca="false">$Q$11</f>
        <v>620</v>
      </c>
      <c r="F128" s="0" t="n">
        <f aca="false">$R$11</f>
        <v>2.5</v>
      </c>
      <c r="G128" s="0" t="n">
        <v>211</v>
      </c>
      <c r="H128" s="0" t="n">
        <v>132</v>
      </c>
      <c r="I128" s="0" t="n">
        <f aca="false">G128*H128/100</f>
        <v>278.52</v>
      </c>
      <c r="J128" s="0" t="n">
        <v>136</v>
      </c>
      <c r="K128" s="0" t="n">
        <v>400.147775836832</v>
      </c>
      <c r="L128" s="0" t="n">
        <v>425.827242</v>
      </c>
      <c r="M128" s="1" t="n">
        <v>0.484848485</v>
      </c>
      <c r="N128" s="0" t="n">
        <v>98.76595745</v>
      </c>
    </row>
    <row r="129" customFormat="false" ht="13.8" hidden="false" customHeight="false" outlineLevel="0" collapsed="false">
      <c r="A129" s="0" t="s">
        <v>39</v>
      </c>
      <c r="B129" s="0" t="n">
        <v>128</v>
      </c>
      <c r="C129" s="0" t="n">
        <v>261</v>
      </c>
      <c r="D129" s="2" t="n">
        <f aca="false">0.05*$V$11 + 0.2*((C129-$C$176)/($C$177-$C$176))</f>
        <v>0.14607250755287</v>
      </c>
      <c r="E129" s="0" t="n">
        <f aca="false">$Q$11</f>
        <v>620</v>
      </c>
      <c r="F129" s="0" t="n">
        <f aca="false">$R$11</f>
        <v>2.5</v>
      </c>
      <c r="G129" s="0" t="n">
        <v>218</v>
      </c>
      <c r="H129" s="0" t="n">
        <v>114</v>
      </c>
      <c r="I129" s="0" t="n">
        <f aca="false">G129*H129/100</f>
        <v>248.52</v>
      </c>
      <c r="J129" s="0" t="n">
        <v>179</v>
      </c>
      <c r="K129" s="0" t="n">
        <v>427.341093017531</v>
      </c>
      <c r="L129" s="0" t="n">
        <v>459.5469553</v>
      </c>
      <c r="M129" s="1" t="n">
        <v>0.454545455</v>
      </c>
      <c r="N129" s="0" t="n">
        <v>95.2183908</v>
      </c>
    </row>
    <row r="130" customFormat="false" ht="13.8" hidden="false" customHeight="false" outlineLevel="0" collapsed="false">
      <c r="A130" s="0" t="s">
        <v>39</v>
      </c>
      <c r="B130" s="0" t="n">
        <v>129</v>
      </c>
      <c r="C130" s="0" t="n">
        <v>302</v>
      </c>
      <c r="D130" s="2" t="n">
        <f aca="false">0.05*$V$11 + 0.2*((C130-$C$176)/($C$177-$C$176))</f>
        <v>0.170845921450151</v>
      </c>
      <c r="E130" s="0" t="n">
        <f aca="false">$Q$11</f>
        <v>620</v>
      </c>
      <c r="F130" s="0" t="n">
        <f aca="false">$R$11</f>
        <v>2.5</v>
      </c>
      <c r="G130" s="0" t="n">
        <v>185</v>
      </c>
      <c r="H130" s="0" t="n">
        <v>96</v>
      </c>
      <c r="I130" s="0" t="n">
        <f aca="false">G130*H130/100</f>
        <v>177.6</v>
      </c>
      <c r="J130" s="0" t="n">
        <v>298</v>
      </c>
      <c r="K130" s="0" t="n">
        <v>380.900571965434</v>
      </c>
      <c r="L130" s="0" t="n">
        <v>401.9607092</v>
      </c>
      <c r="M130" s="1" t="n">
        <v>0.383838384</v>
      </c>
      <c r="N130" s="0" t="n">
        <v>58.80794702</v>
      </c>
    </row>
    <row r="131" customFormat="false" ht="13.8" hidden="false" customHeight="false" outlineLevel="0" collapsed="false">
      <c r="A131" s="0" t="s">
        <v>39</v>
      </c>
      <c r="B131" s="0" t="n">
        <v>130</v>
      </c>
      <c r="C131" s="0" t="n">
        <v>258</v>
      </c>
      <c r="D131" s="2" t="n">
        <f aca="false">0.05*$V$11 + 0.2*((C131-$C$176)/($C$177-$C$176))</f>
        <v>0.144259818731118</v>
      </c>
      <c r="E131" s="0" t="n">
        <f aca="false">$Q$11</f>
        <v>620</v>
      </c>
      <c r="F131" s="0" t="n">
        <f aca="false">$R$11</f>
        <v>2.5</v>
      </c>
      <c r="G131" s="0" t="n">
        <v>210</v>
      </c>
      <c r="H131" s="0" t="n">
        <v>96</v>
      </c>
      <c r="I131" s="0" t="n">
        <f aca="false">G131*H131/100</f>
        <v>201.6</v>
      </c>
      <c r="J131" s="0" t="n">
        <v>212</v>
      </c>
      <c r="K131" s="0" t="n">
        <v>406.301375008456</v>
      </c>
      <c r="L131" s="0" t="n">
        <v>433.457705</v>
      </c>
      <c r="M131" s="1" t="n">
        <v>0.202020202</v>
      </c>
      <c r="N131" s="0" t="n">
        <v>78.13953488</v>
      </c>
    </row>
    <row r="132" customFormat="false" ht="13.8" hidden="false" customHeight="false" outlineLevel="0" collapsed="false">
      <c r="A132" s="0" t="s">
        <v>39</v>
      </c>
      <c r="B132" s="0" t="n">
        <v>131</v>
      </c>
      <c r="C132" s="0" t="n">
        <v>311</v>
      </c>
      <c r="D132" s="2" t="n">
        <f aca="false">0.05*$V$11 + 0.2*((C132-$C$176)/($C$177-$C$176))</f>
        <v>0.176283987915408</v>
      </c>
      <c r="E132" s="0" t="n">
        <f aca="false">$Q$11</f>
        <v>620</v>
      </c>
      <c r="F132" s="0" t="n">
        <f aca="false">$R$11</f>
        <v>2.5</v>
      </c>
      <c r="G132" s="0" t="n">
        <v>207</v>
      </c>
      <c r="H132" s="0" t="n">
        <v>96</v>
      </c>
      <c r="I132" s="0" t="n">
        <f aca="false">G132*H132/100</f>
        <v>198.72</v>
      </c>
      <c r="J132" s="0" t="n">
        <v>185</v>
      </c>
      <c r="K132" s="0" t="n">
        <v>359.437664316816</v>
      </c>
      <c r="L132" s="0" t="n">
        <v>375.3467037</v>
      </c>
      <c r="M132" s="1" t="n">
        <v>0.434343434</v>
      </c>
      <c r="N132" s="0" t="n">
        <v>63.89710611</v>
      </c>
    </row>
    <row r="133" customFormat="false" ht="13.8" hidden="false" customHeight="false" outlineLevel="0" collapsed="false">
      <c r="A133" s="0" t="s">
        <v>39</v>
      </c>
      <c r="B133" s="0" t="n">
        <v>132</v>
      </c>
      <c r="C133" s="0" t="n">
        <v>327</v>
      </c>
      <c r="D133" s="2" t="n">
        <f aca="false">0.05*$V$11 + 0.2*((C133-$C$176)/($C$177-$C$176))</f>
        <v>0.18595166163142</v>
      </c>
      <c r="E133" s="0" t="n">
        <f aca="false">$Q$11</f>
        <v>620</v>
      </c>
      <c r="F133" s="0" t="n">
        <f aca="false">$R$11</f>
        <v>2.5</v>
      </c>
      <c r="G133" s="0" t="n">
        <v>204</v>
      </c>
      <c r="H133" s="0" t="n">
        <v>132</v>
      </c>
      <c r="I133" s="0" t="n">
        <f aca="false">G133*H133/100</f>
        <v>269.28</v>
      </c>
      <c r="J133" s="0" t="n">
        <v>242</v>
      </c>
      <c r="K133" s="0" t="n">
        <v>438.955937243204</v>
      </c>
      <c r="L133" s="0" t="n">
        <v>473.9493622</v>
      </c>
      <c r="M133" s="1" t="n">
        <v>0.434343434</v>
      </c>
      <c r="N133" s="0" t="n">
        <v>82.34862385</v>
      </c>
    </row>
    <row r="134" customFormat="false" ht="13.8" hidden="false" customHeight="false" outlineLevel="0" collapsed="false">
      <c r="A134" s="0" t="s">
        <v>39</v>
      </c>
      <c r="B134" s="0" t="n">
        <v>133</v>
      </c>
      <c r="C134" s="0" t="n">
        <v>287</v>
      </c>
      <c r="D134" s="2" t="n">
        <f aca="false">0.05*$V$11 + 0.2*((C134-$C$176)/($C$177-$C$176))</f>
        <v>0.16178247734139</v>
      </c>
      <c r="E134" s="0" t="n">
        <f aca="false">$Q$11</f>
        <v>620</v>
      </c>
      <c r="F134" s="0" t="n">
        <f aca="false">$R$11</f>
        <v>2.5</v>
      </c>
      <c r="G134" s="0" t="n">
        <v>213</v>
      </c>
      <c r="H134" s="0" t="n">
        <v>96</v>
      </c>
      <c r="I134" s="0" t="n">
        <f aca="false">G134*H134/100</f>
        <v>204.48</v>
      </c>
      <c r="J134" s="0" t="n">
        <v>54</v>
      </c>
      <c r="K134" s="0" t="n">
        <v>311.667668979672</v>
      </c>
      <c r="L134" s="0" t="n">
        <v>316.1119095</v>
      </c>
      <c r="M134" s="1" t="n">
        <v>0.242424242</v>
      </c>
      <c r="N134" s="0" t="n">
        <v>71.24738676</v>
      </c>
    </row>
    <row r="135" customFormat="false" ht="13.8" hidden="false" customHeight="false" outlineLevel="0" collapsed="false">
      <c r="A135" s="0" t="s">
        <v>39</v>
      </c>
      <c r="B135" s="0" t="n">
        <v>134</v>
      </c>
      <c r="C135" s="0" t="n">
        <v>281</v>
      </c>
      <c r="D135" s="2" t="n">
        <f aca="false">0.05*$V$11 + 0.2*((C135-$C$176)/($C$177-$C$176))</f>
        <v>0.158157099697885</v>
      </c>
      <c r="E135" s="0" t="n">
        <f aca="false">$Q$11</f>
        <v>620</v>
      </c>
      <c r="F135" s="0" t="n">
        <f aca="false">$R$11</f>
        <v>2.5</v>
      </c>
      <c r="G135" s="0" t="n">
        <v>182</v>
      </c>
      <c r="H135" s="0" t="n">
        <v>114</v>
      </c>
      <c r="I135" s="0" t="n">
        <f aca="false">G135*H135/100</f>
        <v>207.48</v>
      </c>
      <c r="J135" s="0" t="n">
        <v>147</v>
      </c>
      <c r="K135" s="0" t="n">
        <v>362.949009700685</v>
      </c>
      <c r="L135" s="0" t="n">
        <v>379.700772</v>
      </c>
      <c r="M135" s="1" t="n">
        <v>0.181818182</v>
      </c>
      <c r="N135" s="0" t="n">
        <v>73.83629893</v>
      </c>
    </row>
    <row r="136" customFormat="false" ht="13.8" hidden="false" customHeight="false" outlineLevel="0" collapsed="false">
      <c r="A136" s="0" t="s">
        <v>39</v>
      </c>
      <c r="B136" s="0" t="n">
        <v>135</v>
      </c>
      <c r="C136" s="0" t="n">
        <v>303</v>
      </c>
      <c r="D136" s="2" t="n">
        <f aca="false">0.05*$V$11 + 0.2*((C136-$C$176)/($C$177-$C$176))</f>
        <v>0.171450151057402</v>
      </c>
      <c r="E136" s="0" t="n">
        <f aca="false">$Q$11</f>
        <v>620</v>
      </c>
      <c r="F136" s="0" t="n">
        <f aca="false">$R$11</f>
        <v>2.5</v>
      </c>
      <c r="G136" s="0" t="n">
        <v>189</v>
      </c>
      <c r="H136" s="0" t="n">
        <v>96</v>
      </c>
      <c r="I136" s="0" t="n">
        <f aca="false">G136*H136/100</f>
        <v>181.44</v>
      </c>
      <c r="J136" s="0" t="n">
        <v>263</v>
      </c>
      <c r="K136" s="0" t="n">
        <v>377.501518608836</v>
      </c>
      <c r="L136" s="0" t="n">
        <v>397.7458831</v>
      </c>
      <c r="M136" s="1" t="n">
        <v>0.585858586</v>
      </c>
      <c r="N136" s="0" t="n">
        <v>59.88118812</v>
      </c>
    </row>
    <row r="137" customFormat="false" ht="13.8" hidden="false" customHeight="false" outlineLevel="0" collapsed="false">
      <c r="A137" s="0" t="s">
        <v>39</v>
      </c>
      <c r="B137" s="0" t="n">
        <v>136</v>
      </c>
      <c r="C137" s="0" t="n">
        <v>268</v>
      </c>
      <c r="D137" s="2" t="n">
        <f aca="false">0.05*$V$11 + 0.2*((C137-$C$176)/($C$177-$C$176))</f>
        <v>0.150302114803625</v>
      </c>
      <c r="E137" s="0" t="n">
        <f aca="false">$Q$11</f>
        <v>620</v>
      </c>
      <c r="F137" s="0" t="n">
        <f aca="false">$R$11</f>
        <v>2.5</v>
      </c>
      <c r="G137" s="0" t="n">
        <v>170</v>
      </c>
      <c r="H137" s="0" t="n">
        <v>114</v>
      </c>
      <c r="I137" s="0" t="n">
        <f aca="false">G137*H137/100</f>
        <v>193.8</v>
      </c>
      <c r="J137" s="0" t="n">
        <v>330</v>
      </c>
      <c r="K137" s="0" t="n">
        <v>447.363104948226</v>
      </c>
      <c r="L137" s="0" t="n">
        <v>484.3742501</v>
      </c>
      <c r="M137" s="1" t="n">
        <v>0.141414141</v>
      </c>
      <c r="N137" s="0" t="n">
        <v>72.31343284</v>
      </c>
    </row>
    <row r="138" customFormat="false" ht="13.8" hidden="false" customHeight="false" outlineLevel="0" collapsed="false">
      <c r="A138" s="0" t="s">
        <v>39</v>
      </c>
      <c r="B138" s="0" t="n">
        <v>137</v>
      </c>
      <c r="C138" s="0" t="n">
        <v>204</v>
      </c>
      <c r="D138" s="2" t="n">
        <f aca="false">0.05*$V$11 + 0.2*((C138-$C$176)/($C$177-$C$176))</f>
        <v>0.111631419939577</v>
      </c>
      <c r="E138" s="0" t="n">
        <f aca="false">$Q$11</f>
        <v>620</v>
      </c>
      <c r="F138" s="0" t="n">
        <f aca="false">$R$11</f>
        <v>2.5</v>
      </c>
      <c r="G138" s="0" t="n">
        <v>180</v>
      </c>
      <c r="H138" s="0" t="n">
        <v>114</v>
      </c>
      <c r="I138" s="0" t="n">
        <f aca="false">G138*H138/100</f>
        <v>205.2</v>
      </c>
      <c r="J138" s="0" t="n">
        <v>500</v>
      </c>
      <c r="K138" s="0" t="n">
        <v>783.129357703215</v>
      </c>
      <c r="L138" s="0" t="n">
        <v>900.7244019</v>
      </c>
      <c r="M138" s="1" t="n">
        <v>0.422680412</v>
      </c>
      <c r="N138" s="0" t="n">
        <v>100.5882353</v>
      </c>
    </row>
    <row r="139" customFormat="false" ht="13.8" hidden="false" customHeight="false" outlineLevel="0" collapsed="false">
      <c r="A139" s="0" t="s">
        <v>40</v>
      </c>
      <c r="B139" s="0" t="n">
        <v>138</v>
      </c>
      <c r="C139" s="0" t="n">
        <v>329</v>
      </c>
      <c r="D139" s="2" t="n">
        <f aca="false">0.05*$V$12 + 0.2*((C139-$C$176)/($C$177-$C$176))</f>
        <v>0.172493454179255</v>
      </c>
      <c r="E139" s="0" t="n">
        <f aca="false">$Q$12</f>
        <v>600</v>
      </c>
      <c r="F139" s="0" t="n">
        <f aca="false">$R$12</f>
        <v>3</v>
      </c>
      <c r="G139" s="0" t="n">
        <v>206</v>
      </c>
      <c r="H139" s="0" t="n">
        <v>150</v>
      </c>
      <c r="I139" s="0" t="n">
        <f aca="false">G139*H139/100</f>
        <v>309</v>
      </c>
      <c r="J139" s="0" t="n">
        <v>225</v>
      </c>
      <c r="K139" s="0" t="n">
        <v>432.145155825991</v>
      </c>
      <c r="L139" s="0" t="n">
        <v>538.6912226</v>
      </c>
      <c r="M139" s="1" t="n">
        <v>0.252525253</v>
      </c>
      <c r="N139" s="0" t="n">
        <v>93.92097264</v>
      </c>
    </row>
    <row r="140" customFormat="false" ht="13.8" hidden="false" customHeight="false" outlineLevel="0" collapsed="false">
      <c r="A140" s="0" t="s">
        <v>40</v>
      </c>
      <c r="B140" s="0" t="n">
        <v>139</v>
      </c>
      <c r="C140" s="0" t="n">
        <v>382</v>
      </c>
      <c r="D140" s="2" t="n">
        <f aca="false">0.05*$V$12 + 0.2*((C140-$C$176)/($C$177-$C$176))</f>
        <v>0.204517623363545</v>
      </c>
      <c r="E140" s="0" t="n">
        <f aca="false">$Q$12</f>
        <v>600</v>
      </c>
      <c r="F140" s="0" t="n">
        <f aca="false">$R$12</f>
        <v>3</v>
      </c>
      <c r="G140" s="0" t="n">
        <v>151</v>
      </c>
      <c r="H140" s="0" t="n">
        <v>132</v>
      </c>
      <c r="I140" s="0" t="n">
        <f aca="false">G140*H140/100</f>
        <v>199.32</v>
      </c>
      <c r="J140" s="0" t="n">
        <v>190</v>
      </c>
      <c r="K140" s="0" t="n">
        <v>327.661571927184</v>
      </c>
      <c r="L140" s="0" t="n">
        <v>352.6272059</v>
      </c>
      <c r="M140" s="1" t="n">
        <v>0.141414141</v>
      </c>
      <c r="N140" s="0" t="n">
        <v>52.17801047</v>
      </c>
    </row>
    <row r="141" customFormat="false" ht="13.8" hidden="false" customHeight="false" outlineLevel="0" collapsed="false">
      <c r="A141" s="0" t="s">
        <v>40</v>
      </c>
      <c r="B141" s="0" t="n">
        <v>140</v>
      </c>
      <c r="C141" s="0" t="n">
        <v>433</v>
      </c>
      <c r="D141" s="2" t="n">
        <f aca="false">0.05*$V$12 + 0.2*((C141-$C$176)/($C$177-$C$176))</f>
        <v>0.235333333333333</v>
      </c>
      <c r="E141" s="0" t="n">
        <f aca="false">$Q$12</f>
        <v>600</v>
      </c>
      <c r="F141" s="0" t="n">
        <f aca="false">$R$12</f>
        <v>3</v>
      </c>
      <c r="G141" s="0" t="n">
        <v>199</v>
      </c>
      <c r="H141" s="0" t="n">
        <v>150</v>
      </c>
      <c r="I141" s="0" t="n">
        <f aca="false">G141*H141/100</f>
        <v>298.5</v>
      </c>
      <c r="J141" s="0" t="n">
        <v>68</v>
      </c>
      <c r="K141" s="0" t="n">
        <v>312.984958575542</v>
      </c>
      <c r="L141" s="0" t="n">
        <v>326.7360498</v>
      </c>
      <c r="M141" s="1" t="n">
        <v>0.060606061</v>
      </c>
      <c r="N141" s="0" t="n">
        <v>68.93764434</v>
      </c>
    </row>
    <row r="142" customFormat="false" ht="13.8" hidden="false" customHeight="false" outlineLevel="0" collapsed="false">
      <c r="A142" s="0" t="s">
        <v>40</v>
      </c>
      <c r="B142" s="0" t="n">
        <v>141</v>
      </c>
      <c r="C142" s="0" t="n">
        <v>299</v>
      </c>
      <c r="D142" s="2" t="n">
        <f aca="false">0.05*$V$12 + 0.2*((C142-$C$176)/($C$177-$C$176))</f>
        <v>0.154366565961732</v>
      </c>
      <c r="E142" s="0" t="n">
        <f aca="false">$Q$12</f>
        <v>600</v>
      </c>
      <c r="F142" s="0" t="n">
        <f aca="false">$R$12</f>
        <v>3</v>
      </c>
      <c r="G142" s="0" t="n">
        <v>171</v>
      </c>
      <c r="H142" s="0" t="n">
        <v>114</v>
      </c>
      <c r="I142" s="0" t="n">
        <f aca="false">G142*H142/100</f>
        <v>194.94</v>
      </c>
      <c r="J142" s="0" t="n">
        <v>196</v>
      </c>
      <c r="K142" s="0" t="n">
        <v>348.685762506359</v>
      </c>
      <c r="L142" s="0" t="n">
        <v>392.9527584</v>
      </c>
      <c r="M142" s="1" t="n">
        <v>0.070707071</v>
      </c>
      <c r="N142" s="0" t="n">
        <v>65.19732441</v>
      </c>
    </row>
    <row r="143" customFormat="false" ht="13.8" hidden="false" customHeight="false" outlineLevel="0" collapsed="false">
      <c r="A143" s="0" t="s">
        <v>40</v>
      </c>
      <c r="B143" s="0" t="n">
        <v>142</v>
      </c>
      <c r="C143" s="0" t="n">
        <v>286</v>
      </c>
      <c r="D143" s="2" t="n">
        <f aca="false">0.05*$V$12 + 0.2*((C143-$C$176)/($C$177-$C$176))</f>
        <v>0.146511581067472</v>
      </c>
      <c r="E143" s="0" t="n">
        <f aca="false">$Q$12</f>
        <v>600</v>
      </c>
      <c r="F143" s="0" t="n">
        <f aca="false">$R$12</f>
        <v>3</v>
      </c>
      <c r="G143" s="0" t="n">
        <v>214</v>
      </c>
      <c r="H143" s="0" t="n">
        <v>60</v>
      </c>
      <c r="I143" s="0" t="n">
        <f aca="false">G143*H143/100</f>
        <v>128.4</v>
      </c>
      <c r="J143" s="0" t="n">
        <v>339</v>
      </c>
      <c r="K143" s="0" t="n">
        <v>340.228367961927</v>
      </c>
      <c r="L143" s="0" t="n">
        <v>378.6502713</v>
      </c>
      <c r="M143" s="1" t="n">
        <v>0.282828283</v>
      </c>
      <c r="N143" s="0" t="n">
        <v>44.8951049</v>
      </c>
    </row>
    <row r="144" customFormat="false" ht="13.8" hidden="false" customHeight="false" outlineLevel="0" collapsed="false">
      <c r="A144" s="0" t="s">
        <v>40</v>
      </c>
      <c r="B144" s="0" t="n">
        <v>143</v>
      </c>
      <c r="C144" s="0" t="n">
        <v>313</v>
      </c>
      <c r="D144" s="2" t="n">
        <f aca="false">0.05*$V$12 + 0.2*((C144-$C$176)/($C$177-$C$176))</f>
        <v>0.162825780463243</v>
      </c>
      <c r="E144" s="0" t="n">
        <f aca="false">$Q$12</f>
        <v>600</v>
      </c>
      <c r="F144" s="0" t="n">
        <f aca="false">$R$12</f>
        <v>3</v>
      </c>
      <c r="G144" s="0" t="n">
        <v>158</v>
      </c>
      <c r="H144" s="0" t="n">
        <v>132</v>
      </c>
      <c r="I144" s="0" t="n">
        <f aca="false">G144*H144/100</f>
        <v>208.56</v>
      </c>
      <c r="J144" s="0" t="n">
        <v>361</v>
      </c>
      <c r="K144" s="0" t="n">
        <v>408.399624082558</v>
      </c>
      <c r="L144" s="0" t="n">
        <v>498.6532377</v>
      </c>
      <c r="M144" s="1" t="n">
        <v>0.454545455</v>
      </c>
      <c r="N144" s="0" t="n">
        <v>66.63258786</v>
      </c>
    </row>
    <row r="145" customFormat="false" ht="13.8" hidden="false" customHeight="false" outlineLevel="0" collapsed="false">
      <c r="A145" s="0" t="s">
        <v>40</v>
      </c>
      <c r="B145" s="0" t="n">
        <v>144</v>
      </c>
      <c r="C145" s="0" t="n">
        <v>378</v>
      </c>
      <c r="D145" s="2" t="n">
        <f aca="false">0.05*$V$12 + 0.2*((C145-$C$176)/($C$177-$C$176))</f>
        <v>0.202100704934542</v>
      </c>
      <c r="E145" s="0" t="n">
        <f aca="false">$Q$12</f>
        <v>600</v>
      </c>
      <c r="F145" s="0" t="n">
        <f aca="false">$R$12</f>
        <v>3</v>
      </c>
      <c r="G145" s="0" t="n">
        <v>229</v>
      </c>
      <c r="H145" s="0" t="n">
        <v>150</v>
      </c>
      <c r="I145" s="0" t="n">
        <f aca="false">G145*H145/100</f>
        <v>343.5</v>
      </c>
      <c r="J145" s="0" t="n">
        <v>81</v>
      </c>
      <c r="K145" s="0" t="n">
        <v>339.718959876477</v>
      </c>
      <c r="L145" s="0" t="n">
        <v>373.5347621</v>
      </c>
      <c r="M145" s="1" t="n">
        <v>0.323232323</v>
      </c>
      <c r="N145" s="0" t="n">
        <v>90.87301587</v>
      </c>
    </row>
    <row r="146" customFormat="false" ht="13.8" hidden="false" customHeight="false" outlineLevel="0" collapsed="false">
      <c r="A146" s="0" t="s">
        <v>40</v>
      </c>
      <c r="B146" s="0" t="n">
        <v>145</v>
      </c>
      <c r="C146" s="0" t="n">
        <v>361</v>
      </c>
      <c r="D146" s="2" t="n">
        <f aca="false">0.05*$V$12 + 0.2*((C146-$C$176)/($C$177-$C$176))</f>
        <v>0.191828801611279</v>
      </c>
      <c r="E146" s="0" t="n">
        <f aca="false">$Q$12</f>
        <v>600</v>
      </c>
      <c r="F146" s="0" t="n">
        <f aca="false">$R$12</f>
        <v>3</v>
      </c>
      <c r="G146" s="0" t="n">
        <v>197</v>
      </c>
      <c r="H146" s="0" t="n">
        <v>78</v>
      </c>
      <c r="I146" s="0" t="n">
        <f aca="false">G146*H146/100</f>
        <v>153.66</v>
      </c>
      <c r="J146" s="0" t="n">
        <v>405</v>
      </c>
      <c r="K146" s="0" t="n">
        <v>344.508603199131</v>
      </c>
      <c r="L146" s="0" t="n">
        <v>382.4491676</v>
      </c>
      <c r="M146" s="1" t="n">
        <v>0.545454545</v>
      </c>
      <c r="N146" s="0" t="n">
        <v>42.56509695</v>
      </c>
    </row>
    <row r="147" customFormat="false" ht="13.8" hidden="false" customHeight="false" outlineLevel="0" collapsed="false">
      <c r="A147" s="0" t="s">
        <v>40</v>
      </c>
      <c r="B147" s="0" t="n">
        <v>146</v>
      </c>
      <c r="C147" s="0" t="n">
        <v>301</v>
      </c>
      <c r="D147" s="2" t="n">
        <f aca="false">0.05*$V$12 + 0.2*((C147-$C$176)/($C$177-$C$176))</f>
        <v>0.155575025176234</v>
      </c>
      <c r="E147" s="0" t="n">
        <f aca="false">$Q$12</f>
        <v>600</v>
      </c>
      <c r="F147" s="0" t="n">
        <f aca="false">$R$12</f>
        <v>3</v>
      </c>
      <c r="G147" s="0" t="n">
        <v>213</v>
      </c>
      <c r="H147" s="0" t="n">
        <v>78</v>
      </c>
      <c r="I147" s="0" t="n">
        <f aca="false">G147*H147/100</f>
        <v>166.14</v>
      </c>
      <c r="J147" s="0" t="n">
        <v>234</v>
      </c>
      <c r="K147" s="0" t="n">
        <v>341.759784967746</v>
      </c>
      <c r="L147" s="0" t="n">
        <v>380.389788</v>
      </c>
      <c r="M147" s="1" t="n">
        <v>0.464646465</v>
      </c>
      <c r="N147" s="0" t="n">
        <v>55.19601329</v>
      </c>
    </row>
    <row r="148" customFormat="false" ht="13.8" hidden="false" customHeight="false" outlineLevel="0" collapsed="false">
      <c r="A148" s="0" t="s">
        <v>40</v>
      </c>
      <c r="B148" s="0" t="n">
        <v>147</v>
      </c>
      <c r="C148" s="0" t="n">
        <v>415</v>
      </c>
      <c r="D148" s="2" t="n">
        <f aca="false">0.05*$V$12 + 0.2*((C148-$C$176)/($C$177-$C$176))</f>
        <v>0.22445720040282</v>
      </c>
      <c r="E148" s="0" t="n">
        <f aca="false">$Q$12</f>
        <v>600</v>
      </c>
      <c r="F148" s="0" t="n">
        <f aca="false">$R$12</f>
        <v>3</v>
      </c>
      <c r="G148" s="0" t="n">
        <v>194</v>
      </c>
      <c r="H148" s="0" t="n">
        <v>132</v>
      </c>
      <c r="I148" s="0" t="n">
        <f aca="false">G148*H148/100</f>
        <v>256.08</v>
      </c>
      <c r="J148" s="0" t="n">
        <v>434</v>
      </c>
      <c r="K148" s="0" t="n">
        <v>404.865369045365</v>
      </c>
      <c r="L148" s="0" t="n">
        <v>483.2275614</v>
      </c>
      <c r="M148" s="1" t="n">
        <v>0.424242424</v>
      </c>
      <c r="N148" s="0" t="n">
        <v>61.7060241</v>
      </c>
    </row>
    <row r="149" customFormat="false" ht="13.8" hidden="false" customHeight="false" outlineLevel="0" collapsed="false">
      <c r="A149" s="0" t="s">
        <v>40</v>
      </c>
      <c r="B149" s="0" t="n">
        <v>148</v>
      </c>
      <c r="C149" s="0" t="n">
        <v>267</v>
      </c>
      <c r="D149" s="2" t="n">
        <f aca="false">0.05*$V$12 + 0.2*((C149-$C$176)/($C$177-$C$176))</f>
        <v>0.135031218529708</v>
      </c>
      <c r="E149" s="0" t="n">
        <f aca="false">$Q$12</f>
        <v>600</v>
      </c>
      <c r="F149" s="0" t="n">
        <f aca="false">$R$12</f>
        <v>3</v>
      </c>
      <c r="G149" s="0" t="n">
        <v>209</v>
      </c>
      <c r="H149" s="0" t="n">
        <v>150</v>
      </c>
      <c r="I149" s="0" t="n">
        <f aca="false">G149*H149/100</f>
        <v>313.5</v>
      </c>
      <c r="J149" s="0" t="n">
        <v>275</v>
      </c>
      <c r="K149" s="0" t="n">
        <v>557.559192431214</v>
      </c>
      <c r="L149" s="0" t="n">
        <v>780.8397363</v>
      </c>
      <c r="M149" s="1" t="n">
        <v>0.505050505</v>
      </c>
      <c r="N149" s="0" t="n">
        <v>117.4157303</v>
      </c>
    </row>
    <row r="150" customFormat="false" ht="13.8" hidden="false" customHeight="false" outlineLevel="0" collapsed="false">
      <c r="A150" s="0" t="s">
        <v>40</v>
      </c>
      <c r="B150" s="0" t="n">
        <v>149</v>
      </c>
      <c r="C150" s="0" t="n">
        <v>398</v>
      </c>
      <c r="D150" s="2" t="n">
        <f aca="false">0.05*$V$12 + 0.2*((C150-$C$176)/($C$177-$C$176))</f>
        <v>0.214185297079557</v>
      </c>
      <c r="E150" s="0" t="n">
        <f aca="false">$Q$12</f>
        <v>600</v>
      </c>
      <c r="F150" s="0" t="n">
        <f aca="false">$R$12</f>
        <v>3</v>
      </c>
      <c r="G150" s="0" t="n">
        <v>187</v>
      </c>
      <c r="H150" s="0" t="n">
        <v>168</v>
      </c>
      <c r="I150" s="0" t="n">
        <f aca="false">G150*H150/100</f>
        <v>314.16</v>
      </c>
      <c r="J150" s="0" t="n">
        <v>265</v>
      </c>
      <c r="K150" s="0" t="n">
        <v>406.717803789193</v>
      </c>
      <c r="L150" s="0" t="n">
        <v>487.6856014</v>
      </c>
      <c r="M150" s="1" t="n">
        <v>0.181818182</v>
      </c>
      <c r="N150" s="0" t="n">
        <v>78.93467337</v>
      </c>
    </row>
    <row r="151" customFormat="false" ht="13.8" hidden="false" customHeight="false" outlineLevel="0" collapsed="false">
      <c r="A151" s="0" t="s">
        <v>40</v>
      </c>
      <c r="B151" s="0" t="n">
        <v>150</v>
      </c>
      <c r="C151" s="0" t="n">
        <v>265</v>
      </c>
      <c r="D151" s="2" t="n">
        <f aca="false">0.05*$V$12 + 0.2*((C151-$C$176)/($C$177-$C$176))</f>
        <v>0.133822759315206</v>
      </c>
      <c r="E151" s="0" t="n">
        <f aca="false">$Q$12</f>
        <v>600</v>
      </c>
      <c r="F151" s="0" t="n">
        <f aca="false">$R$12</f>
        <v>3</v>
      </c>
      <c r="G151" s="0" t="n">
        <v>153</v>
      </c>
      <c r="H151" s="0" t="n">
        <v>78</v>
      </c>
      <c r="I151" s="0" t="n">
        <f aca="false">G151*H151/100</f>
        <v>119.34</v>
      </c>
      <c r="J151" s="0" t="n">
        <v>510</v>
      </c>
      <c r="K151" s="0" t="n">
        <v>368.029100285408</v>
      </c>
      <c r="L151" s="0" t="n">
        <v>431.5042651</v>
      </c>
      <c r="M151" s="1" t="n">
        <v>0.353535354</v>
      </c>
      <c r="N151" s="0" t="n">
        <v>45.03396226</v>
      </c>
    </row>
    <row r="152" customFormat="false" ht="13.8" hidden="false" customHeight="false" outlineLevel="0" collapsed="false">
      <c r="A152" s="0" t="s">
        <v>40</v>
      </c>
      <c r="B152" s="0" t="n">
        <v>151</v>
      </c>
      <c r="C152" s="0" t="n">
        <v>419</v>
      </c>
      <c r="D152" s="2" t="n">
        <f aca="false">0.05*$V$12 + 0.2*((C152-$C$176)/($C$177-$C$176))</f>
        <v>0.226874118831823</v>
      </c>
      <c r="E152" s="0" t="n">
        <f aca="false">$Q$12</f>
        <v>600</v>
      </c>
      <c r="F152" s="0" t="n">
        <f aca="false">$R$12</f>
        <v>3</v>
      </c>
      <c r="G152" s="0" t="n">
        <v>198</v>
      </c>
      <c r="H152" s="0" t="n">
        <v>96</v>
      </c>
      <c r="I152" s="0" t="n">
        <f aca="false">G152*H152/100</f>
        <v>190.08</v>
      </c>
      <c r="J152" s="0" t="n">
        <v>372</v>
      </c>
      <c r="K152" s="0" t="n">
        <v>344.864519879922</v>
      </c>
      <c r="L152" s="0" t="n">
        <v>381.0258014</v>
      </c>
      <c r="M152" s="1" t="n">
        <v>0.545454545</v>
      </c>
      <c r="N152" s="0" t="n">
        <v>45.36515513</v>
      </c>
    </row>
    <row r="153" customFormat="false" ht="13.8" hidden="false" customHeight="false" outlineLevel="0" collapsed="false">
      <c r="A153" s="0" t="s">
        <v>40</v>
      </c>
      <c r="B153" s="0" t="n">
        <v>152</v>
      </c>
      <c r="C153" s="0" t="n">
        <v>340</v>
      </c>
      <c r="D153" s="2" t="n">
        <f aca="false">0.05*$V$12 + 0.2*((C153-$C$176)/($C$177-$C$176))</f>
        <v>0.179139979859013</v>
      </c>
      <c r="E153" s="0" t="n">
        <f aca="false">$Q$12</f>
        <v>600</v>
      </c>
      <c r="F153" s="0" t="n">
        <f aca="false">$R$12</f>
        <v>3</v>
      </c>
      <c r="G153" s="0" t="n">
        <v>193</v>
      </c>
      <c r="H153" s="0" t="n">
        <v>114</v>
      </c>
      <c r="I153" s="0" t="n">
        <f aca="false">G153*H153/100</f>
        <v>220.02</v>
      </c>
      <c r="J153" s="0" t="n">
        <v>377</v>
      </c>
      <c r="K153" s="0" t="n">
        <v>400.744725847544</v>
      </c>
      <c r="L153" s="0" t="n">
        <v>482.1224982</v>
      </c>
      <c r="M153" s="1" t="n">
        <v>0.282828283</v>
      </c>
      <c r="N153" s="0" t="n">
        <v>64.71176471</v>
      </c>
    </row>
    <row r="154" customFormat="false" ht="13.8" hidden="false" customHeight="false" outlineLevel="0" collapsed="false">
      <c r="A154" s="0" t="s">
        <v>40</v>
      </c>
      <c r="B154" s="0" t="n">
        <v>153</v>
      </c>
      <c r="C154" s="0" t="n">
        <v>357</v>
      </c>
      <c r="D154" s="2" t="n">
        <f aca="false">0.05*$V$12 + 0.2*((C154-$C$176)/($C$177-$C$176))</f>
        <v>0.189411883182276</v>
      </c>
      <c r="E154" s="0" t="n">
        <f aca="false">$Q$12</f>
        <v>600</v>
      </c>
      <c r="F154" s="0" t="n">
        <f aca="false">$R$12</f>
        <v>3</v>
      </c>
      <c r="G154" s="0" t="n">
        <v>196</v>
      </c>
      <c r="H154" s="0" t="n">
        <v>78</v>
      </c>
      <c r="I154" s="0" t="n">
        <f aca="false">G154*H154/100</f>
        <v>152.88</v>
      </c>
      <c r="J154" s="0" t="n">
        <v>357</v>
      </c>
      <c r="K154" s="0" t="n">
        <v>337.384988250051</v>
      </c>
      <c r="L154" s="0" t="n">
        <v>370.2018926</v>
      </c>
      <c r="M154" s="1" t="n">
        <v>0.474747475</v>
      </c>
      <c r="N154" s="0" t="n">
        <v>42.82352941</v>
      </c>
    </row>
    <row r="155" customFormat="false" ht="13.8" hidden="false" customHeight="false" outlineLevel="0" collapsed="false">
      <c r="A155" s="0" t="s">
        <v>40</v>
      </c>
      <c r="B155" s="0" t="n">
        <v>154</v>
      </c>
      <c r="C155" s="0" t="n">
        <v>421</v>
      </c>
      <c r="D155" s="2" t="n">
        <f aca="false">0.05*$V$12 + 0.2*((C155-$C$176)/($C$177-$C$176))</f>
        <v>0.228082578046324</v>
      </c>
      <c r="E155" s="0" t="n">
        <f aca="false">$Q$12</f>
        <v>600</v>
      </c>
      <c r="F155" s="0" t="n">
        <f aca="false">$R$12</f>
        <v>3</v>
      </c>
      <c r="G155" s="0" t="n">
        <v>197</v>
      </c>
      <c r="H155" s="0" t="n">
        <v>96</v>
      </c>
      <c r="I155" s="0" t="n">
        <f aca="false">G155*H155/100</f>
        <v>189.12</v>
      </c>
      <c r="J155" s="0" t="n">
        <v>373</v>
      </c>
      <c r="K155" s="0" t="n">
        <v>343.838495743267</v>
      </c>
      <c r="L155" s="0" t="n">
        <v>379.2275287</v>
      </c>
      <c r="M155" s="1" t="n">
        <v>0.181818182</v>
      </c>
      <c r="N155" s="0" t="n">
        <v>44.9216152</v>
      </c>
    </row>
    <row r="156" customFormat="false" ht="13.8" hidden="false" customHeight="false" outlineLevel="0" collapsed="false">
      <c r="A156" s="0" t="s">
        <v>40</v>
      </c>
      <c r="B156" s="0" t="n">
        <v>155</v>
      </c>
      <c r="C156" s="0" t="n">
        <v>270</v>
      </c>
      <c r="D156" s="2" t="n">
        <f aca="false">0.05*$V$12 + 0.2*((C156-$C$176)/($C$177-$C$176))</f>
        <v>0.13684390735146</v>
      </c>
      <c r="E156" s="0" t="n">
        <f aca="false">$Q$12</f>
        <v>600</v>
      </c>
      <c r="F156" s="0" t="n">
        <f aca="false">$R$12</f>
        <v>3</v>
      </c>
      <c r="G156" s="0" t="n">
        <v>208</v>
      </c>
      <c r="H156" s="0" t="n">
        <v>150</v>
      </c>
      <c r="I156" s="0" t="n">
        <f aca="false">G156*H156/100</f>
        <v>312</v>
      </c>
      <c r="J156" s="0" t="n">
        <v>283</v>
      </c>
      <c r="K156" s="0" t="n">
        <v>568.518121599025</v>
      </c>
      <c r="L156" s="0" t="n">
        <v>799.7412752</v>
      </c>
      <c r="M156" s="1" t="n">
        <v>0.525252525</v>
      </c>
      <c r="N156" s="0" t="n">
        <v>115.5555556</v>
      </c>
    </row>
    <row r="157" customFormat="false" ht="13.8" hidden="false" customHeight="false" outlineLevel="0" collapsed="false">
      <c r="A157" s="0" t="s">
        <v>40</v>
      </c>
      <c r="B157" s="0" t="n">
        <v>156</v>
      </c>
      <c r="C157" s="0" t="n">
        <v>419</v>
      </c>
      <c r="D157" s="2" t="n">
        <f aca="false">0.05*$V$12 + 0.2*((C157-$C$176)/($C$177-$C$176))</f>
        <v>0.226874118831823</v>
      </c>
      <c r="E157" s="0" t="n">
        <f aca="false">$Q$12</f>
        <v>600</v>
      </c>
      <c r="F157" s="0" t="n">
        <f aca="false">$R$12</f>
        <v>3</v>
      </c>
      <c r="G157" s="0" t="n">
        <v>198</v>
      </c>
      <c r="H157" s="0" t="n">
        <v>96</v>
      </c>
      <c r="I157" s="0" t="n">
        <f aca="false">G157*H157/100</f>
        <v>190.08</v>
      </c>
      <c r="J157" s="0" t="n">
        <v>319</v>
      </c>
      <c r="K157" s="0" t="n">
        <v>336.245433224624</v>
      </c>
      <c r="L157" s="0" t="n">
        <v>366.3798346</v>
      </c>
      <c r="M157" s="1" t="n">
        <v>0.353535354</v>
      </c>
      <c r="N157" s="0" t="n">
        <v>45.36515513</v>
      </c>
    </row>
    <row r="158" customFormat="false" ht="13.8" hidden="false" customHeight="false" outlineLevel="0" collapsed="false">
      <c r="A158" s="0" t="s">
        <v>40</v>
      </c>
      <c r="B158" s="0" t="n">
        <v>157</v>
      </c>
      <c r="C158" s="0" t="n">
        <v>278</v>
      </c>
      <c r="D158" s="2" t="n">
        <f aca="false">0.05*$V$12 + 0.2*((C158-$C$176)/($C$177-$C$176))</f>
        <v>0.141677744209466</v>
      </c>
      <c r="E158" s="0" t="n">
        <f aca="false">$Q$12</f>
        <v>600</v>
      </c>
      <c r="F158" s="0" t="n">
        <f aca="false">$R$12</f>
        <v>3</v>
      </c>
      <c r="G158" s="0" t="n">
        <v>208</v>
      </c>
      <c r="H158" s="0" t="n">
        <v>150</v>
      </c>
      <c r="I158" s="0" t="n">
        <f aca="false">G158*H158/100</f>
        <v>312</v>
      </c>
      <c r="J158" s="0" t="n">
        <v>287</v>
      </c>
      <c r="K158" s="0" t="n">
        <v>551.864608489009</v>
      </c>
      <c r="L158" s="0" t="n">
        <v>765.3111075</v>
      </c>
      <c r="M158" s="1" t="n">
        <v>0.414141414</v>
      </c>
      <c r="N158" s="0" t="n">
        <v>112.2302158</v>
      </c>
    </row>
    <row r="159" customFormat="false" ht="13.8" hidden="false" customHeight="false" outlineLevel="0" collapsed="false">
      <c r="A159" s="0" t="s">
        <v>40</v>
      </c>
      <c r="B159" s="0" t="n">
        <v>158</v>
      </c>
      <c r="C159" s="0" t="n">
        <v>419</v>
      </c>
      <c r="D159" s="2" t="n">
        <f aca="false">0.05*$V$12 + 0.2*((C159-$C$176)/($C$177-$C$176))</f>
        <v>0.226874118831823</v>
      </c>
      <c r="E159" s="0" t="n">
        <f aca="false">$Q$12</f>
        <v>600</v>
      </c>
      <c r="F159" s="0" t="n">
        <f aca="false">$R$12</f>
        <v>3</v>
      </c>
      <c r="G159" s="0" t="n">
        <v>202</v>
      </c>
      <c r="H159" s="0" t="n">
        <v>96</v>
      </c>
      <c r="I159" s="0" t="n">
        <f aca="false">G159*H159/100</f>
        <v>193.92</v>
      </c>
      <c r="J159" s="0" t="n">
        <v>372</v>
      </c>
      <c r="K159" s="0" t="n">
        <v>346.975101242974</v>
      </c>
      <c r="L159" s="0" t="n">
        <v>384.6122029</v>
      </c>
      <c r="M159" s="1" t="n">
        <v>0.171717172</v>
      </c>
      <c r="N159" s="0" t="n">
        <v>46.28162291</v>
      </c>
    </row>
    <row r="160" customFormat="false" ht="13.8" hidden="false" customHeight="false" outlineLevel="0" collapsed="false">
      <c r="A160" s="0" t="s">
        <v>40</v>
      </c>
      <c r="B160" s="0" t="n">
        <v>159</v>
      </c>
      <c r="C160" s="0" t="n">
        <v>238</v>
      </c>
      <c r="D160" s="2" t="n">
        <f aca="false">0.05*$V$12 + 0.2*((C160-$C$176)/($C$177-$C$176))</f>
        <v>0.117508559919436</v>
      </c>
      <c r="E160" s="0" t="n">
        <f aca="false">$Q$12</f>
        <v>600</v>
      </c>
      <c r="F160" s="0" t="n">
        <f aca="false">$R$12</f>
        <v>3</v>
      </c>
      <c r="G160" s="0" t="n">
        <v>209</v>
      </c>
      <c r="H160" s="0" t="n">
        <v>150</v>
      </c>
      <c r="I160" s="0" t="n">
        <f aca="false">G160*H160/100</f>
        <v>313.5</v>
      </c>
      <c r="J160" s="0" t="n">
        <v>272</v>
      </c>
      <c r="K160" s="0" t="n">
        <v>632.194707647157</v>
      </c>
      <c r="L160" s="0" t="n">
        <v>936.9269345</v>
      </c>
      <c r="M160" s="1" t="n">
        <v>0.808080808</v>
      </c>
      <c r="N160" s="0" t="n">
        <v>131.7226891</v>
      </c>
    </row>
    <row r="161" customFormat="false" ht="13.8" hidden="false" customHeight="false" outlineLevel="0" collapsed="false">
      <c r="A161" s="0" t="s">
        <v>40</v>
      </c>
      <c r="B161" s="0" t="n">
        <v>160</v>
      </c>
      <c r="C161" s="0" t="n">
        <v>239</v>
      </c>
      <c r="D161" s="2" t="n">
        <f aca="false">0.05*$V$12 + 0.2*((C161-$C$176)/($C$177-$C$176))</f>
        <v>0.118112789526687</v>
      </c>
      <c r="E161" s="0" t="n">
        <f aca="false">$Q$12</f>
        <v>600</v>
      </c>
      <c r="F161" s="0" t="n">
        <f aca="false">$R$12</f>
        <v>3</v>
      </c>
      <c r="G161" s="0" t="n">
        <v>209</v>
      </c>
      <c r="H161" s="0" t="n">
        <v>150</v>
      </c>
      <c r="I161" s="0" t="n">
        <f aca="false">G161*H161/100</f>
        <v>313.5</v>
      </c>
      <c r="J161" s="0" t="n">
        <v>269</v>
      </c>
      <c r="K161" s="0" t="n">
        <v>629.137973291009</v>
      </c>
      <c r="L161" s="0" t="n">
        <v>930.4022098</v>
      </c>
      <c r="M161" s="1" t="n">
        <v>0.767676768</v>
      </c>
      <c r="N161" s="0" t="n">
        <v>131.1715481</v>
      </c>
    </row>
    <row r="162" customFormat="false" ht="13.8" hidden="false" customHeight="false" outlineLevel="0" collapsed="false">
      <c r="A162" s="0" t="s">
        <v>40</v>
      </c>
      <c r="B162" s="0" t="n">
        <v>161</v>
      </c>
      <c r="C162" s="0" t="n">
        <v>200</v>
      </c>
      <c r="D162" s="2" t="n">
        <f aca="false">0.05*$V$12 + 0.2*((C162-$C$176)/($C$177-$C$176))</f>
        <v>0.0945478348439074</v>
      </c>
      <c r="E162" s="0" t="n">
        <f aca="false">$Q$12</f>
        <v>600</v>
      </c>
      <c r="F162" s="0" t="n">
        <f aca="false">$R$12</f>
        <v>3</v>
      </c>
      <c r="G162" s="0" t="n">
        <v>211</v>
      </c>
      <c r="H162" s="0" t="n">
        <v>150</v>
      </c>
      <c r="I162" s="0" t="n">
        <f aca="false">G162*H162/100</f>
        <v>316.5</v>
      </c>
      <c r="J162" s="0" t="n">
        <v>270</v>
      </c>
      <c r="K162" s="0" t="n">
        <v>799.612093855439</v>
      </c>
      <c r="L162" s="0" t="n">
        <v>1307.574815</v>
      </c>
      <c r="M162" s="1" t="n">
        <v>0.808080808</v>
      </c>
      <c r="N162" s="0" t="n">
        <v>158.25</v>
      </c>
    </row>
    <row r="163" customFormat="false" ht="13.8" hidden="false" customHeight="false" outlineLevel="0" collapsed="false">
      <c r="A163" s="0" t="s">
        <v>40</v>
      </c>
      <c r="B163" s="0" t="n">
        <v>162</v>
      </c>
      <c r="C163" s="0" t="n">
        <v>232</v>
      </c>
      <c r="D163" s="2" t="n">
        <f aca="false">0.05*$V$12 + 0.2*((C163-$C$176)/($C$177-$C$176))</f>
        <v>0.113883182275932</v>
      </c>
      <c r="E163" s="0" t="n">
        <f aca="false">$Q$12</f>
        <v>600</v>
      </c>
      <c r="F163" s="0" t="n">
        <f aca="false">$R$12</f>
        <v>3</v>
      </c>
      <c r="G163" s="0" t="n">
        <v>212</v>
      </c>
      <c r="H163" s="0" t="n">
        <v>150</v>
      </c>
      <c r="I163" s="0" t="n">
        <f aca="false">G163*H163/100</f>
        <v>318</v>
      </c>
      <c r="J163" s="0" t="n">
        <v>268</v>
      </c>
      <c r="K163" s="0" t="n">
        <v>662.376426357026</v>
      </c>
      <c r="L163" s="0" t="n">
        <v>998.0748896</v>
      </c>
      <c r="M163" s="1" t="n">
        <v>0.828282828</v>
      </c>
      <c r="N163" s="0" t="n">
        <v>137.0689655</v>
      </c>
    </row>
    <row r="164" customFormat="false" ht="13.8" hidden="false" customHeight="false" outlineLevel="0" collapsed="false">
      <c r="A164" s="0" t="s">
        <v>40</v>
      </c>
      <c r="B164" s="0" t="n">
        <v>163</v>
      </c>
      <c r="C164" s="0" t="n">
        <v>227</v>
      </c>
      <c r="D164" s="2" t="n">
        <f aca="false">0.05*$V$12 + 0.2*((C164-$C$176)/($C$177-$C$176))</f>
        <v>0.110862034239678</v>
      </c>
      <c r="E164" s="0" t="n">
        <f aca="false">$Q$12</f>
        <v>600</v>
      </c>
      <c r="F164" s="0" t="n">
        <f aca="false">$R$12</f>
        <v>3</v>
      </c>
      <c r="G164" s="0" t="n">
        <v>212</v>
      </c>
      <c r="H164" s="0" t="n">
        <v>150</v>
      </c>
      <c r="I164" s="0" t="n">
        <f aca="false">G164*H164/100</f>
        <v>318</v>
      </c>
      <c r="J164" s="0" t="n">
        <v>267</v>
      </c>
      <c r="K164" s="0" t="n">
        <v>680.239677844035</v>
      </c>
      <c r="L164" s="0" t="n">
        <v>1036.729141</v>
      </c>
      <c r="M164" s="1" t="n">
        <v>0.474747475</v>
      </c>
      <c r="N164" s="0" t="n">
        <v>140.0881057</v>
      </c>
    </row>
    <row r="165" customFormat="false" ht="13.8" hidden="false" customHeight="false" outlineLevel="0" collapsed="false">
      <c r="A165" s="0" t="s">
        <v>40</v>
      </c>
      <c r="B165" s="0" t="n">
        <v>164</v>
      </c>
      <c r="C165" s="0" t="n">
        <v>231</v>
      </c>
      <c r="D165" s="2" t="n">
        <f aca="false">0.05*$V$12 + 0.2*((C165-$C$176)/($C$177-$C$176))</f>
        <v>0.113278952668681</v>
      </c>
      <c r="E165" s="0" t="n">
        <f aca="false">$Q$12</f>
        <v>600</v>
      </c>
      <c r="F165" s="0" t="n">
        <f aca="false">$R$12</f>
        <v>3</v>
      </c>
      <c r="G165" s="0" t="n">
        <v>209</v>
      </c>
      <c r="H165" s="0" t="n">
        <v>150</v>
      </c>
      <c r="I165" s="0" t="n">
        <f aca="false">G165*H165/100</f>
        <v>313.5</v>
      </c>
      <c r="J165" s="0" t="n">
        <v>273</v>
      </c>
      <c r="K165" s="0" t="n">
        <v>655.375310945576</v>
      </c>
      <c r="L165" s="0" t="n">
        <v>985.5408554</v>
      </c>
      <c r="M165" s="1" t="n">
        <v>0.646464646</v>
      </c>
      <c r="N165" s="0" t="n">
        <v>135.7142857</v>
      </c>
    </row>
    <row r="166" customFormat="false" ht="13.8" hidden="false" customHeight="false" outlineLevel="0" collapsed="false">
      <c r="A166" s="0" t="s">
        <v>40</v>
      </c>
      <c r="B166" s="0" t="n">
        <v>165</v>
      </c>
      <c r="C166" s="0" t="n">
        <v>284</v>
      </c>
      <c r="D166" s="2" t="n">
        <f aca="false">0.05*$V$12 + 0.2*((C166-$C$176)/($C$177-$C$176))</f>
        <v>0.145303121852971</v>
      </c>
      <c r="E166" s="0" t="n">
        <f aca="false">$Q$12</f>
        <v>600</v>
      </c>
      <c r="F166" s="0" t="n">
        <f aca="false">$R$12</f>
        <v>3</v>
      </c>
      <c r="G166" s="0" t="n">
        <v>200</v>
      </c>
      <c r="H166" s="0" t="n">
        <v>96</v>
      </c>
      <c r="I166" s="0" t="n">
        <f aca="false">G166*H166/100</f>
        <v>192</v>
      </c>
      <c r="J166" s="0" t="n">
        <v>160</v>
      </c>
      <c r="K166" s="0" t="n">
        <v>346.576155545961</v>
      </c>
      <c r="L166" s="0" t="n">
        <v>390.3248564</v>
      </c>
      <c r="M166" s="1" t="n">
        <v>0.652173913</v>
      </c>
      <c r="N166" s="0" t="n">
        <v>67.6056338</v>
      </c>
    </row>
    <row r="167" customFormat="false" ht="13.8" hidden="false" customHeight="false" outlineLevel="0" collapsed="false">
      <c r="A167" s="0" t="s">
        <v>40</v>
      </c>
      <c r="B167" s="0" t="n">
        <v>166</v>
      </c>
      <c r="C167" s="0" t="n">
        <v>320</v>
      </c>
      <c r="D167" s="2" t="n">
        <f aca="false">0.05*$V$12 + 0.2*((C167-$C$176)/($C$177-$C$176))</f>
        <v>0.167055387713998</v>
      </c>
      <c r="E167" s="0" t="n">
        <f aca="false">$Q$12</f>
        <v>600</v>
      </c>
      <c r="F167" s="0" t="n">
        <f aca="false">$R$12</f>
        <v>3</v>
      </c>
      <c r="G167" s="0" t="n">
        <v>220</v>
      </c>
      <c r="H167" s="0" t="n">
        <v>132</v>
      </c>
      <c r="I167" s="0" t="n">
        <f aca="false">G167*H167/100</f>
        <v>290.4</v>
      </c>
      <c r="J167" s="0" t="n">
        <v>700</v>
      </c>
      <c r="K167" s="0" t="n">
        <v>707.772689623752</v>
      </c>
      <c r="L167" s="0" t="n">
        <v>1028.512253</v>
      </c>
      <c r="M167" s="1" t="n">
        <v>0.692307692</v>
      </c>
      <c r="N167" s="0" t="n">
        <v>90.75</v>
      </c>
    </row>
    <row r="168" customFormat="false" ht="13.8" hidden="false" customHeight="false" outlineLevel="0" collapsed="false">
      <c r="A168" s="0" t="s">
        <v>40</v>
      </c>
      <c r="B168" s="0" t="n">
        <v>167</v>
      </c>
      <c r="C168" s="0" t="n">
        <v>276</v>
      </c>
      <c r="D168" s="2" t="n">
        <f aca="false">0.05*$V$12 + 0.2*((C168-$C$176)/($C$177-$C$176))</f>
        <v>0.140469284994965</v>
      </c>
      <c r="E168" s="0" t="n">
        <f aca="false">$Q$12</f>
        <v>600</v>
      </c>
      <c r="F168" s="0" t="n">
        <f aca="false">$R$12</f>
        <v>3</v>
      </c>
      <c r="G168" s="0" t="n">
        <v>175</v>
      </c>
      <c r="H168" s="0" t="n">
        <v>150</v>
      </c>
      <c r="I168" s="0" t="n">
        <f aca="false">G168*H168/100</f>
        <v>262.5</v>
      </c>
      <c r="J168" s="0" t="n">
        <v>340</v>
      </c>
      <c r="K168" s="0" t="n">
        <v>518.982074677496</v>
      </c>
      <c r="L168" s="0" t="n">
        <v>705.9575019</v>
      </c>
      <c r="M168" s="1" t="n">
        <v>0.631578947</v>
      </c>
      <c r="N168" s="0" t="n">
        <v>95.10869565</v>
      </c>
    </row>
    <row r="169" customFormat="false" ht="13.8" hidden="false" customHeight="false" outlineLevel="0" collapsed="false">
      <c r="A169" s="0" t="s">
        <v>40</v>
      </c>
      <c r="B169" s="0" t="n">
        <v>168</v>
      </c>
      <c r="C169" s="0" t="n">
        <v>376</v>
      </c>
      <c r="D169" s="2" t="n">
        <f aca="false">0.05*$V$12 + 0.2*((C169-$C$176)/($C$177-$C$176))</f>
        <v>0.20089224572004</v>
      </c>
      <c r="E169" s="0" t="n">
        <f aca="false">$Q$12</f>
        <v>600</v>
      </c>
      <c r="F169" s="0" t="n">
        <f aca="false">$R$12</f>
        <v>3</v>
      </c>
      <c r="G169" s="0" t="n">
        <v>185</v>
      </c>
      <c r="H169" s="0" t="n">
        <v>114</v>
      </c>
      <c r="I169" s="0" t="n">
        <f aca="false">G169*H169/100</f>
        <v>210.9</v>
      </c>
      <c r="J169" s="0" t="n">
        <v>460</v>
      </c>
      <c r="K169" s="0" t="n">
        <v>395.216940661051</v>
      </c>
      <c r="L169" s="0" t="n">
        <v>469.4750464</v>
      </c>
      <c r="M169" s="1" t="n">
        <v>0.106666667</v>
      </c>
      <c r="N169" s="0" t="n">
        <v>56.09042553</v>
      </c>
    </row>
    <row r="170" customFormat="false" ht="13.8" hidden="false" customHeight="false" outlineLevel="0" collapsed="false">
      <c r="A170" s="0" t="s">
        <v>40</v>
      </c>
      <c r="B170" s="0" t="n">
        <v>169</v>
      </c>
      <c r="C170" s="0" t="n">
        <v>265</v>
      </c>
      <c r="D170" s="2" t="n">
        <f aca="false">0.05*$V$12 + 0.2*((C170-$C$176)/($C$177-$C$176))</f>
        <v>0.133822759315206</v>
      </c>
      <c r="E170" s="0" t="n">
        <f aca="false">$Q$12</f>
        <v>600</v>
      </c>
      <c r="F170" s="0" t="n">
        <f aca="false">$R$12</f>
        <v>3</v>
      </c>
      <c r="G170" s="0" t="n">
        <v>180</v>
      </c>
      <c r="H170" s="0" t="n">
        <v>78</v>
      </c>
      <c r="I170" s="0" t="n">
        <f aca="false">G170*H170/100</f>
        <v>140.4</v>
      </c>
      <c r="J170" s="0" t="n">
        <v>110</v>
      </c>
      <c r="K170" s="0" t="n">
        <v>313.877778708517</v>
      </c>
      <c r="L170" s="0" t="n">
        <v>331.4487586</v>
      </c>
      <c r="M170" s="1" t="n">
        <v>0.484848485</v>
      </c>
      <c r="N170" s="0" t="n">
        <v>52.98113208</v>
      </c>
    </row>
    <row r="171" customFormat="false" ht="13.8" hidden="false" customHeight="false" outlineLevel="0" collapsed="false">
      <c r="A171" s="0" t="s">
        <v>40</v>
      </c>
      <c r="B171" s="0" t="n">
        <v>170</v>
      </c>
      <c r="C171" s="0" t="n">
        <v>360</v>
      </c>
      <c r="D171" s="2" t="n">
        <f aca="false">0.05*$V$12 + 0.2*((C171-$C$176)/($C$177-$C$176))</f>
        <v>0.191224572004028</v>
      </c>
      <c r="E171" s="0" t="n">
        <f aca="false">$Q$12</f>
        <v>600</v>
      </c>
      <c r="F171" s="0" t="n">
        <f aca="false">$R$12</f>
        <v>3</v>
      </c>
      <c r="G171" s="0" t="n">
        <v>175</v>
      </c>
      <c r="H171" s="0" t="n">
        <v>78</v>
      </c>
      <c r="I171" s="0" t="n">
        <f aca="false">G171*H171/100</f>
        <v>136.5</v>
      </c>
      <c r="J171" s="0" t="n">
        <v>220</v>
      </c>
      <c r="K171" s="0" t="n">
        <v>315.57058553714</v>
      </c>
      <c r="L171" s="0" t="n">
        <v>332.1509485</v>
      </c>
      <c r="M171" s="1" t="n">
        <v>0.534883721</v>
      </c>
      <c r="N171" s="0" t="n">
        <v>37.91666667</v>
      </c>
    </row>
    <row r="172" customFormat="false" ht="13.8" hidden="false" customHeight="false" outlineLevel="0" collapsed="false">
      <c r="A172" s="0" t="s">
        <v>40</v>
      </c>
      <c r="B172" s="0" t="n">
        <v>171</v>
      </c>
      <c r="C172" s="0" t="n">
        <v>321</v>
      </c>
      <c r="D172" s="2" t="n">
        <f aca="false">0.05*$V$12 + 0.2*((C172-$C$176)/($C$177-$C$176))</f>
        <v>0.167659617321249</v>
      </c>
      <c r="E172" s="0" t="n">
        <f aca="false">$Q$12</f>
        <v>600</v>
      </c>
      <c r="F172" s="0" t="n">
        <f aca="false">$R$12</f>
        <v>3</v>
      </c>
      <c r="G172" s="0" t="n">
        <v>160</v>
      </c>
      <c r="H172" s="0" t="n">
        <v>96</v>
      </c>
      <c r="I172" s="0" t="n">
        <f aca="false">G172*H172/100</f>
        <v>153.6</v>
      </c>
      <c r="J172" s="0" t="n">
        <v>430</v>
      </c>
      <c r="K172" s="0" t="n">
        <v>362.29010391393</v>
      </c>
      <c r="L172" s="0" t="n">
        <v>415.7043049</v>
      </c>
      <c r="M172" s="1" t="n">
        <v>0.636363636</v>
      </c>
      <c r="N172" s="0" t="n">
        <v>47.85046729</v>
      </c>
    </row>
    <row r="173" customFormat="false" ht="13.8" hidden="false" customHeight="false" outlineLevel="0" collapsed="false">
      <c r="A173" s="0" t="s">
        <v>40</v>
      </c>
      <c r="B173" s="0" t="n">
        <v>172</v>
      </c>
      <c r="C173" s="0" t="n">
        <v>345</v>
      </c>
      <c r="D173" s="2" t="n">
        <f aca="false">0.05*$V$12 + 0.2*((C173-$C$176)/($C$177-$C$176))</f>
        <v>0.182161127895267</v>
      </c>
      <c r="E173" s="0" t="n">
        <f aca="false">$Q$12</f>
        <v>600</v>
      </c>
      <c r="F173" s="0" t="n">
        <f aca="false">$R$12</f>
        <v>3</v>
      </c>
      <c r="G173" s="0" t="n">
        <v>150</v>
      </c>
      <c r="H173" s="0" t="n">
        <v>132</v>
      </c>
      <c r="I173" s="0" t="n">
        <f aca="false">G173*H173/100</f>
        <v>198</v>
      </c>
      <c r="J173" s="0" t="n">
        <v>530</v>
      </c>
      <c r="K173" s="0" t="n">
        <v>415.204888995265</v>
      </c>
      <c r="L173" s="0" t="n">
        <v>506.7493279</v>
      </c>
      <c r="M173" s="1" t="n">
        <v>0.5</v>
      </c>
      <c r="N173" s="0" t="n">
        <v>57.39130435</v>
      </c>
    </row>
    <row r="174" customFormat="false" ht="13.8" hidden="false" customHeight="false" outlineLevel="0" collapsed="false">
      <c r="A174" s="0" t="s">
        <v>40</v>
      </c>
      <c r="B174" s="0" t="n">
        <v>173</v>
      </c>
      <c r="C174" s="0" t="n">
        <v>275</v>
      </c>
      <c r="D174" s="2" t="n">
        <f aca="false">0.05*$V$12 + 0.2*((C174-$C$176)/($C$177-$C$176))</f>
        <v>0.139865055387714</v>
      </c>
      <c r="E174" s="0" t="n">
        <f aca="false">$Q$12</f>
        <v>600</v>
      </c>
      <c r="F174" s="0" t="n">
        <f aca="false">$R$12</f>
        <v>3</v>
      </c>
      <c r="G174" s="0" t="n">
        <v>170</v>
      </c>
      <c r="H174" s="0" t="n">
        <v>60</v>
      </c>
      <c r="I174" s="0" t="n">
        <f aca="false">G174*H174/100</f>
        <v>102</v>
      </c>
      <c r="J174" s="0" t="n">
        <v>390</v>
      </c>
      <c r="K174" s="0" t="n">
        <v>331.55594206096</v>
      </c>
      <c r="L174" s="0" t="n">
        <v>363.4104953</v>
      </c>
      <c r="M174" s="1" t="n">
        <v>0.471910112</v>
      </c>
      <c r="N174" s="0" t="n">
        <v>37.09090909</v>
      </c>
    </row>
    <row r="175" customFormat="false" ht="13.8" hidden="false" customHeight="false" outlineLevel="0" collapsed="false">
      <c r="A175" s="0" t="s">
        <v>40</v>
      </c>
      <c r="B175" s="0" t="n">
        <v>174</v>
      </c>
      <c r="C175" s="0" t="n">
        <v>294</v>
      </c>
      <c r="D175" s="2" t="n">
        <f aca="false">0.05*$V$12 + 0.2*((C175-$C$176)/($C$177-$C$176))</f>
        <v>0.151345417925478</v>
      </c>
      <c r="E175" s="0" t="n">
        <f aca="false">$Q$12</f>
        <v>600</v>
      </c>
      <c r="F175" s="0" t="n">
        <f aca="false">$R$12</f>
        <v>3</v>
      </c>
      <c r="G175" s="0" t="n">
        <v>180</v>
      </c>
      <c r="H175" s="0" t="n">
        <v>60</v>
      </c>
      <c r="I175" s="0" t="n">
        <f aca="false">G175*H175/100</f>
        <v>108</v>
      </c>
      <c r="J175" s="0" t="n">
        <v>70</v>
      </c>
      <c r="K175" s="0" t="n">
        <v>299.039168870333</v>
      </c>
      <c r="L175" s="0" t="n">
        <v>303.7836808</v>
      </c>
      <c r="M175" s="1" t="n">
        <v>0.270588235</v>
      </c>
      <c r="N175" s="0" t="n">
        <v>36.73469388</v>
      </c>
    </row>
    <row r="176" customFormat="false" ht="13.8" hidden="false" customHeight="false" outlineLevel="0" collapsed="false">
      <c r="C176" s="0" t="n">
        <f aca="false">MIN(C1:C173)</f>
        <v>102</v>
      </c>
      <c r="D176" s="2" t="n">
        <f aca="false">MIN(D1:D173)</f>
        <v>0.0216465256797583</v>
      </c>
      <c r="H176" s="0" t="n">
        <f aca="false">MIN(H1:H173)</f>
        <v>60</v>
      </c>
      <c r="I176" s="0" t="n">
        <f aca="false">MIN(I1:I173)</f>
        <v>72</v>
      </c>
      <c r="J176" s="0" t="n">
        <f aca="false">MAX(J1:J173)</f>
        <v>1200</v>
      </c>
    </row>
    <row r="177" customFormat="false" ht="13.8" hidden="false" customHeight="false" outlineLevel="0" collapsed="false">
      <c r="C177" s="0" t="n">
        <f aca="false">MAX(C2:C174)</f>
        <v>433</v>
      </c>
      <c r="D177" s="2" t="n">
        <f aca="false">MAX(D2:D174)</f>
        <v>0.235333333333333</v>
      </c>
      <c r="H177" s="0" t="n">
        <f aca="false">MAX(H2:H174)</f>
        <v>202</v>
      </c>
      <c r="I177" s="0" t="n">
        <f aca="false">MAX(I2:I174)</f>
        <v>484.8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1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R2" activeCellId="0" sqref="FR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43"/>
  </cols>
  <sheetData>
    <row r="1" customFormat="false" ht="15" hidden="false" customHeight="false" outlineLevel="0" collapsed="false">
      <c r="A1" s="0" t="n">
        <v>0.074214501510574</v>
      </c>
      <c r="B1" s="0" t="n">
        <v>0.0511933534743203</v>
      </c>
      <c r="C1" s="0" t="n">
        <v>0.074214501510574</v>
      </c>
      <c r="D1" s="0" t="n">
        <v>0.074214501510574</v>
      </c>
      <c r="E1" s="0" t="n">
        <v>0.0663595166163142</v>
      </c>
      <c r="F1" s="0" t="n">
        <v>0.074214501510574</v>
      </c>
      <c r="G1" s="0" t="n">
        <v>0.0609214501510574</v>
      </c>
      <c r="H1" s="0" t="n">
        <v>0.13463746223565</v>
      </c>
      <c r="I1" s="0" t="n">
        <v>0.13463746223565</v>
      </c>
      <c r="J1" s="0" t="n">
        <v>0.0633383685800604</v>
      </c>
      <c r="K1" s="0" t="n">
        <v>0.13463746223565</v>
      </c>
      <c r="L1" s="0" t="n">
        <v>0.13463746223565</v>
      </c>
      <c r="M1" s="0" t="n">
        <v>0.0246676737160121</v>
      </c>
      <c r="N1" s="0" t="n">
        <v>0.0319184290030211</v>
      </c>
      <c r="O1" s="0" t="n">
        <v>0.0675679758308157</v>
      </c>
      <c r="P1" s="0" t="n">
        <v>0.074214501510574</v>
      </c>
      <c r="Q1" s="0" t="n">
        <v>0.0633383685800604</v>
      </c>
      <c r="R1" s="0" t="n">
        <v>0.0923413897280967</v>
      </c>
      <c r="S1" s="0" t="n">
        <v>0.110468277945619</v>
      </c>
      <c r="T1" s="0" t="n">
        <v>0.074214501510574</v>
      </c>
      <c r="U1" s="0" t="n">
        <v>0.074214501510574</v>
      </c>
      <c r="V1" s="0" t="n">
        <v>0.074214501510574</v>
      </c>
      <c r="W1" s="0" t="n">
        <v>0.0440030211480363</v>
      </c>
      <c r="X1" s="0" t="n">
        <v>0.0440030211480363</v>
      </c>
      <c r="Y1" s="0" t="n">
        <v>0.0440030211480363</v>
      </c>
      <c r="Z1" s="0" t="n">
        <v>0.074214501510574</v>
      </c>
      <c r="AA1" s="0" t="n">
        <v>0.0882930513595166</v>
      </c>
      <c r="AB1" s="0" t="n">
        <v>0.0790483383685801</v>
      </c>
      <c r="AC1" s="0" t="n">
        <v>0.0440030211480363</v>
      </c>
      <c r="AD1" s="0" t="n">
        <v>0.074214501510574</v>
      </c>
      <c r="AE1" s="0" t="n">
        <v>0.0884138972809668</v>
      </c>
      <c r="AF1" s="0" t="n">
        <v>0.074214501510574</v>
      </c>
      <c r="AG1" s="0" t="n">
        <v>0.0216465256797583</v>
      </c>
      <c r="AH1" s="0" t="n">
        <v>0.0463595166163142</v>
      </c>
      <c r="AI1" s="0" t="n">
        <v>0.0699848942598187</v>
      </c>
      <c r="AJ1" s="0" t="n">
        <v>0.0270845921450151</v>
      </c>
      <c r="AK1" s="0" t="n">
        <v>0.047809667673716</v>
      </c>
      <c r="AL1" s="0" t="n">
        <v>0.0403776435045317</v>
      </c>
      <c r="AM1" s="0" t="n">
        <v>0.0953625377643505</v>
      </c>
      <c r="AN1" s="0" t="n">
        <v>0.0420694864048338</v>
      </c>
      <c r="AO1" s="0" t="n">
        <v>0.074214501510574</v>
      </c>
      <c r="AP1" s="0" t="n">
        <v>0.0476283987915408</v>
      </c>
      <c r="AQ1" s="0" t="n">
        <v>0.0347583081570997</v>
      </c>
      <c r="AR1" s="0" t="n">
        <v>0.0548791540785499</v>
      </c>
      <c r="AS1" s="0" t="n">
        <v>0.074214501510574</v>
      </c>
      <c r="AT1" s="0" t="n">
        <v>0.04702416918429</v>
      </c>
      <c r="AU1" s="0" t="n">
        <v>0.0960876132930514</v>
      </c>
      <c r="AV1" s="0" t="n">
        <v>0.0488368580060423</v>
      </c>
      <c r="AW1" s="0" t="n">
        <v>0.0800151057401813</v>
      </c>
      <c r="AX1" s="0" t="n">
        <v>0.015</v>
      </c>
      <c r="AY1" s="0" t="n">
        <v>0.0530664652567976</v>
      </c>
      <c r="AZ1" s="0" t="n">
        <v>0.0415861027190332</v>
      </c>
      <c r="BA1" s="0" t="n">
        <v>0.0736102719033233</v>
      </c>
      <c r="BB1" s="0" t="n">
        <v>0.0452114803625378</v>
      </c>
      <c r="BC1" s="0" t="n">
        <v>0.0385649546827795</v>
      </c>
      <c r="BD1" s="0" t="n">
        <v>0.0736102719033233</v>
      </c>
      <c r="BE1" s="0" t="n">
        <v>0.074214501510574</v>
      </c>
      <c r="BF1" s="0" t="n">
        <v>0.149697885196375</v>
      </c>
      <c r="BG1" s="0" t="n">
        <v>0.133867069486405</v>
      </c>
      <c r="BH1" s="0" t="n">
        <v>0.121601208459215</v>
      </c>
      <c r="BI1" s="0" t="n">
        <v>0.191993957703928</v>
      </c>
      <c r="BJ1" s="0" t="n">
        <v>0.213141993957704</v>
      </c>
      <c r="BK1" s="0" t="n">
        <v>0.164199395770393</v>
      </c>
      <c r="BL1" s="0" t="n">
        <v>0.154531722054381</v>
      </c>
      <c r="BM1" s="0" t="n">
        <v>0.12190332326284</v>
      </c>
      <c r="BN1" s="0" t="n">
        <v>0.146676737160121</v>
      </c>
      <c r="BO1" s="0" t="n">
        <v>0.0989425981873112</v>
      </c>
      <c r="BP1" s="0" t="n">
        <v>0.119486404833837</v>
      </c>
      <c r="BQ1" s="0" t="n">
        <v>0.159969788519637</v>
      </c>
      <c r="BR1" s="0" t="n">
        <v>0.152719033232628</v>
      </c>
      <c r="BS1" s="0" t="n">
        <v>0.134592145015106</v>
      </c>
      <c r="BT1" s="0" t="n">
        <v>0.181117824773414</v>
      </c>
      <c r="BU1" s="0" t="n">
        <v>0.143655589123867</v>
      </c>
      <c r="BV1" s="0" t="n">
        <v>0.130362537764351</v>
      </c>
      <c r="BW1" s="0" t="n">
        <v>0.149093655589124</v>
      </c>
      <c r="BX1" s="0" t="n">
        <v>0.14607250755287</v>
      </c>
      <c r="BY1" s="0" t="n">
        <v>0.175075528700906</v>
      </c>
      <c r="BZ1" s="0" t="n">
        <v>0.161178247734139</v>
      </c>
      <c r="CA1" s="0" t="n">
        <v>0.177432024169184</v>
      </c>
      <c r="CB1" s="0" t="n">
        <v>0.112658610271903</v>
      </c>
      <c r="CC1" s="0" t="n">
        <v>0.194778449144008</v>
      </c>
      <c r="CD1" s="0" t="n">
        <v>0.164687814702921</v>
      </c>
      <c r="CE1" s="0" t="n">
        <v>0.189461228600201</v>
      </c>
      <c r="CF1" s="0" t="n">
        <v>0.109763343403827</v>
      </c>
      <c r="CG1" s="0" t="n">
        <v>0.208856998992951</v>
      </c>
      <c r="CH1" s="0" t="n">
        <v>0.1682527693857</v>
      </c>
      <c r="CI1" s="0" t="n">
        <v>0.186681772406848</v>
      </c>
      <c r="CJ1" s="0" t="n">
        <v>0.119008056394763</v>
      </c>
      <c r="CK1" s="0" t="n">
        <v>0.135322255790534</v>
      </c>
      <c r="CL1" s="0" t="n">
        <v>0.103298086606244</v>
      </c>
      <c r="CM1" s="0" t="n">
        <v>0.157074521651561</v>
      </c>
      <c r="CN1" s="0" t="n">
        <v>0.117195367573011</v>
      </c>
      <c r="CO1" s="0" t="n">
        <v>0.103298086606244</v>
      </c>
      <c r="CP1" s="0" t="n">
        <v>0.216289023162135</v>
      </c>
      <c r="CQ1" s="0" t="n">
        <v>0.115020140986908</v>
      </c>
      <c r="CR1" s="0" t="n">
        <v>0.135443101711984</v>
      </c>
      <c r="CS1" s="0" t="n">
        <v>0.159491440080564</v>
      </c>
      <c r="CT1" s="0" t="n">
        <v>0.193932527693857</v>
      </c>
      <c r="CU1" s="0" t="n">
        <v>0.19634944612286</v>
      </c>
      <c r="CV1" s="0" t="n">
        <v>0.135322255790534</v>
      </c>
      <c r="CW1" s="0" t="n">
        <v>0.162512588116818</v>
      </c>
      <c r="CX1" s="0" t="n">
        <v>0.123237663645519</v>
      </c>
      <c r="CY1" s="0" t="n">
        <v>0.169159113796576</v>
      </c>
      <c r="CZ1" s="0" t="n">
        <v>0.114174219536757</v>
      </c>
      <c r="DA1" s="0" t="n">
        <v>0.120820745216516</v>
      </c>
      <c r="DB1" s="0" t="n">
        <v>0.142573011077543</v>
      </c>
      <c r="DC1" s="0" t="n">
        <v>0.143177240684794</v>
      </c>
      <c r="DD1" s="0" t="n">
        <v>0.15647029204431</v>
      </c>
      <c r="DE1" s="0" t="n">
        <v>0.141364551863041</v>
      </c>
      <c r="DF1" s="0" t="n">
        <v>0.147406847935549</v>
      </c>
      <c r="DG1" s="0" t="n">
        <v>0.144989929506546</v>
      </c>
      <c r="DH1" s="0" t="n">
        <v>0.190307150050352</v>
      </c>
      <c r="DI1" s="0" t="n">
        <v>0.167346424974824</v>
      </c>
      <c r="DJ1" s="0" t="n">
        <v>0.128071500503525</v>
      </c>
      <c r="DK1" s="0" t="n">
        <v>0.10813192346425</v>
      </c>
      <c r="DL1" s="0" t="n">
        <v>0.173992950654582</v>
      </c>
      <c r="DM1" s="0" t="n">
        <v>0.170845921450151</v>
      </c>
      <c r="DN1" s="0" t="n">
        <v>0.150302114803625</v>
      </c>
      <c r="DO1" s="0" t="n">
        <v>0.16238670694864</v>
      </c>
      <c r="DP1" s="0" t="n">
        <v>0.171450151057402</v>
      </c>
      <c r="DQ1" s="0" t="n">
        <v>0.193202416918429</v>
      </c>
      <c r="DR1" s="0" t="n">
        <v>0.172054380664653</v>
      </c>
      <c r="DS1" s="0" t="n">
        <v>0.152114803625378</v>
      </c>
      <c r="DT1" s="0" t="n">
        <v>0.153323262839879</v>
      </c>
      <c r="DU1" s="0" t="n">
        <v>0.159365558912387</v>
      </c>
      <c r="DV1" s="0" t="n">
        <v>0.137009063444109</v>
      </c>
      <c r="DW1" s="0" t="n">
        <v>0.158761329305136</v>
      </c>
      <c r="DX1" s="0" t="n">
        <v>0.14607250755287</v>
      </c>
      <c r="DY1" s="0" t="n">
        <v>0.170845921450151</v>
      </c>
      <c r="DZ1" s="0" t="n">
        <v>0.144259818731118</v>
      </c>
      <c r="EA1" s="0" t="n">
        <v>0.176283987915408</v>
      </c>
      <c r="EB1" s="0" t="n">
        <v>0.18595166163142</v>
      </c>
      <c r="EC1" s="0" t="n">
        <v>0.16178247734139</v>
      </c>
      <c r="ED1" s="0" t="n">
        <v>0.158157099697885</v>
      </c>
      <c r="EE1" s="0" t="n">
        <v>0.171450151057402</v>
      </c>
      <c r="EF1" s="0" t="n">
        <v>0.150302114803625</v>
      </c>
      <c r="EG1" s="0" t="n">
        <v>0.111631419939577</v>
      </c>
      <c r="EH1" s="0" t="n">
        <v>0.172493454179255</v>
      </c>
      <c r="EI1" s="0" t="n">
        <v>0.204517623363545</v>
      </c>
      <c r="EJ1" s="0" t="n">
        <v>0.235333333333333</v>
      </c>
      <c r="EK1" s="0" t="n">
        <v>0.154366565961732</v>
      </c>
      <c r="EL1" s="0" t="n">
        <v>0.146511581067472</v>
      </c>
      <c r="EM1" s="0" t="n">
        <v>0.162825780463243</v>
      </c>
      <c r="EN1" s="0" t="n">
        <v>0.202100704934542</v>
      </c>
      <c r="EO1" s="0" t="n">
        <v>0.191828801611279</v>
      </c>
      <c r="EP1" s="0" t="n">
        <v>0.155575025176234</v>
      </c>
      <c r="EQ1" s="0" t="n">
        <v>0.22445720040282</v>
      </c>
      <c r="ER1" s="0" t="n">
        <v>0.135031218529708</v>
      </c>
      <c r="ES1" s="0" t="n">
        <v>0.214185297079557</v>
      </c>
      <c r="ET1" s="0" t="n">
        <v>0.133822759315206</v>
      </c>
      <c r="EU1" s="0" t="n">
        <v>0.226874118831823</v>
      </c>
      <c r="EV1" s="0" t="n">
        <v>0.179139979859013</v>
      </c>
      <c r="EW1" s="0" t="n">
        <v>0.189411883182276</v>
      </c>
      <c r="EX1" s="0" t="n">
        <v>0.228082578046324</v>
      </c>
      <c r="EY1" s="0" t="n">
        <v>0.13684390735146</v>
      </c>
      <c r="EZ1" s="0" t="n">
        <v>0.226874118831823</v>
      </c>
      <c r="FA1" s="0" t="n">
        <v>0.141677744209466</v>
      </c>
      <c r="FB1" s="0" t="n">
        <v>0.226874118831823</v>
      </c>
      <c r="FC1" s="0" t="n">
        <v>0.117508559919436</v>
      </c>
      <c r="FD1" s="0" t="n">
        <v>0.118112789526687</v>
      </c>
      <c r="FE1" s="0" t="n">
        <v>0.0945478348439074</v>
      </c>
      <c r="FF1" s="0" t="n">
        <v>0.113883182275932</v>
      </c>
      <c r="FG1" s="0" t="n">
        <v>0.110862034239678</v>
      </c>
      <c r="FH1" s="0" t="n">
        <v>0.113278952668681</v>
      </c>
      <c r="FI1" s="0" t="n">
        <v>0.145303121852971</v>
      </c>
      <c r="FJ1" s="0" t="n">
        <v>0.167055387713998</v>
      </c>
      <c r="FK1" s="0" t="n">
        <v>0.140469284994965</v>
      </c>
      <c r="FL1" s="0" t="n">
        <v>0.20089224572004</v>
      </c>
      <c r="FM1" s="0" t="n">
        <v>0.133822759315206</v>
      </c>
      <c r="FN1" s="0" t="n">
        <v>0.191224572004028</v>
      </c>
      <c r="FO1" s="0" t="n">
        <v>0.167659617321249</v>
      </c>
      <c r="FP1" s="0" t="n">
        <v>0.182161127895267</v>
      </c>
      <c r="FQ1" s="0" t="n">
        <v>0.139865055387714</v>
      </c>
      <c r="FR1" s="0" t="n">
        <v>0.151345417925478</v>
      </c>
    </row>
    <row r="2" customFormat="false" ht="15" hidden="false" customHeight="false" outlineLevel="0" collapsed="false">
      <c r="A2" s="0" t="str">
        <f aca="false">ROUND(A1, 4)&amp;","</f>
        <v>0.0742,</v>
      </c>
      <c r="B2" s="0" t="str">
        <f aca="false">ROUND(B1, 4)&amp;","</f>
        <v>0.0512,</v>
      </c>
      <c r="C2" s="0" t="str">
        <f aca="false">ROUND(C1, 4)&amp;","</f>
        <v>0.0742,</v>
      </c>
      <c r="D2" s="0" t="str">
        <f aca="false">ROUND(D1, 4)&amp;","</f>
        <v>0.0742,</v>
      </c>
      <c r="E2" s="0" t="str">
        <f aca="false">ROUND(E1, 4)&amp;","</f>
        <v>0.0664,</v>
      </c>
      <c r="F2" s="0" t="str">
        <f aca="false">ROUND(F1, 4)&amp;","</f>
        <v>0.0742,</v>
      </c>
      <c r="G2" s="0" t="str">
        <f aca="false">ROUND(G1, 4)&amp;","</f>
        <v>0.0609,</v>
      </c>
      <c r="H2" s="0" t="str">
        <f aca="false">ROUND(H1, 4)&amp;","</f>
        <v>0.1346,</v>
      </c>
      <c r="I2" s="0" t="str">
        <f aca="false">ROUND(I1, 4)&amp;","</f>
        <v>0.1346,</v>
      </c>
      <c r="J2" s="0" t="str">
        <f aca="false">ROUND(J1, 4)&amp;","</f>
        <v>0.0633,</v>
      </c>
      <c r="K2" s="0" t="str">
        <f aca="false">ROUND(K1, 4)&amp;","</f>
        <v>0.1346,</v>
      </c>
      <c r="L2" s="0" t="str">
        <f aca="false">ROUND(L1, 4)&amp;","</f>
        <v>0.1346,</v>
      </c>
      <c r="M2" s="0" t="str">
        <f aca="false">ROUND(M1, 4)&amp;","</f>
        <v>0.0247,</v>
      </c>
      <c r="N2" s="0" t="str">
        <f aca="false">ROUND(N1, 4)&amp;","</f>
        <v>0.0319,</v>
      </c>
      <c r="O2" s="0" t="str">
        <f aca="false">ROUND(O1, 4)&amp;","</f>
        <v>0.0676,</v>
      </c>
      <c r="P2" s="0" t="str">
        <f aca="false">ROUND(P1, 4)&amp;","</f>
        <v>0.0742,</v>
      </c>
      <c r="Q2" s="0" t="str">
        <f aca="false">ROUND(Q1, 4)&amp;","</f>
        <v>0.0633,</v>
      </c>
      <c r="R2" s="0" t="str">
        <f aca="false">ROUND(R1, 4)&amp;","</f>
        <v>0.0923,</v>
      </c>
      <c r="S2" s="0" t="str">
        <f aca="false">ROUND(S1, 4)&amp;","</f>
        <v>0.1105,</v>
      </c>
      <c r="T2" s="0" t="str">
        <f aca="false">ROUND(T1, 4)&amp;","</f>
        <v>0.0742,</v>
      </c>
      <c r="U2" s="0" t="str">
        <f aca="false">ROUND(U1, 4)&amp;","</f>
        <v>0.0742,</v>
      </c>
      <c r="V2" s="0" t="str">
        <f aca="false">ROUND(V1, 4)&amp;","</f>
        <v>0.0742,</v>
      </c>
      <c r="W2" s="0" t="str">
        <f aca="false">ROUND(W1, 4)&amp;","</f>
        <v>0.044,</v>
      </c>
      <c r="X2" s="0" t="str">
        <f aca="false">ROUND(X1, 4)&amp;","</f>
        <v>0.044,</v>
      </c>
      <c r="Y2" s="0" t="str">
        <f aca="false">ROUND(Y1, 4)&amp;","</f>
        <v>0.044,</v>
      </c>
      <c r="Z2" s="0" t="str">
        <f aca="false">ROUND(Z1, 4)&amp;","</f>
        <v>0.0742,</v>
      </c>
      <c r="AA2" s="0" t="str">
        <f aca="false">ROUND(AA1, 4)&amp;","</f>
        <v>0.0883,</v>
      </c>
      <c r="AB2" s="0" t="str">
        <f aca="false">ROUND(AB1, 4)&amp;","</f>
        <v>0.079,</v>
      </c>
      <c r="AC2" s="0" t="str">
        <f aca="false">ROUND(AC1, 4)&amp;","</f>
        <v>0.044,</v>
      </c>
      <c r="AD2" s="0" t="str">
        <f aca="false">ROUND(AD1, 4)&amp;","</f>
        <v>0.0742,</v>
      </c>
      <c r="AE2" s="0" t="str">
        <f aca="false">ROUND(AE1, 4)&amp;","</f>
        <v>0.0884,</v>
      </c>
      <c r="AF2" s="0" t="str">
        <f aca="false">ROUND(AF1, 4)&amp;","</f>
        <v>0.0742,</v>
      </c>
      <c r="AG2" s="0" t="str">
        <f aca="false">ROUND(AG1, 4)&amp;","</f>
        <v>0.0216,</v>
      </c>
      <c r="AH2" s="0" t="str">
        <f aca="false">ROUND(AH1, 4)&amp;","</f>
        <v>0.0464,</v>
      </c>
      <c r="AI2" s="0" t="str">
        <f aca="false">ROUND(AI1, 4)&amp;","</f>
        <v>0.07,</v>
      </c>
      <c r="AJ2" s="0" t="str">
        <f aca="false">ROUND(AJ1, 4)&amp;","</f>
        <v>0.0271,</v>
      </c>
      <c r="AK2" s="0" t="str">
        <f aca="false">ROUND(AK1, 4)&amp;","</f>
        <v>0.0478,</v>
      </c>
      <c r="AL2" s="0" t="str">
        <f aca="false">ROUND(AL1, 4)&amp;","</f>
        <v>0.0404,</v>
      </c>
      <c r="AM2" s="0" t="str">
        <f aca="false">ROUND(AM1, 4)&amp;","</f>
        <v>0.0954,</v>
      </c>
      <c r="AN2" s="0" t="str">
        <f aca="false">ROUND(AN1, 4)&amp;","</f>
        <v>0.0421,</v>
      </c>
      <c r="AO2" s="0" t="str">
        <f aca="false">ROUND(AO1, 4)&amp;","</f>
        <v>0.0742,</v>
      </c>
      <c r="AP2" s="0" t="str">
        <f aca="false">ROUND(AP1, 4)&amp;","</f>
        <v>0.0476,</v>
      </c>
      <c r="AQ2" s="0" t="str">
        <f aca="false">ROUND(AQ1, 4)&amp;","</f>
        <v>0.0348,</v>
      </c>
      <c r="AR2" s="0" t="str">
        <f aca="false">ROUND(AR1, 4)&amp;","</f>
        <v>0.0549,</v>
      </c>
      <c r="AS2" s="0" t="str">
        <f aca="false">ROUND(AS1, 4)&amp;","</f>
        <v>0.0742,</v>
      </c>
      <c r="AT2" s="0" t="str">
        <f aca="false">ROUND(AT1, 4)&amp;","</f>
        <v>0.047,</v>
      </c>
      <c r="AU2" s="0" t="str">
        <f aca="false">ROUND(AU1, 4)&amp;","</f>
        <v>0.0961,</v>
      </c>
      <c r="AV2" s="0" t="str">
        <f aca="false">ROUND(AV1, 4)&amp;","</f>
        <v>0.0488,</v>
      </c>
      <c r="AW2" s="0" t="str">
        <f aca="false">ROUND(AW1, 4)&amp;","</f>
        <v>0.08,</v>
      </c>
      <c r="AX2" s="0" t="str">
        <f aca="false">ROUND(AX1, 4)&amp;","</f>
        <v>0.015,</v>
      </c>
      <c r="AY2" s="0" t="str">
        <f aca="false">ROUND(AY1, 4)&amp;","</f>
        <v>0.0531,</v>
      </c>
      <c r="AZ2" s="0" t="str">
        <f aca="false">ROUND(AZ1, 4)&amp;","</f>
        <v>0.0416,</v>
      </c>
      <c r="BA2" s="0" t="str">
        <f aca="false">ROUND(BA1, 4)&amp;","</f>
        <v>0.0736,</v>
      </c>
      <c r="BB2" s="0" t="str">
        <f aca="false">ROUND(BB1, 4)&amp;","</f>
        <v>0.0452,</v>
      </c>
      <c r="BC2" s="0" t="str">
        <f aca="false">ROUND(BC1, 4)&amp;","</f>
        <v>0.0386,</v>
      </c>
      <c r="BD2" s="0" t="str">
        <f aca="false">ROUND(BD1, 4)&amp;","</f>
        <v>0.0736,</v>
      </c>
      <c r="BE2" s="0" t="str">
        <f aca="false">ROUND(BE1, 4)&amp;","</f>
        <v>0.0742,</v>
      </c>
      <c r="BF2" s="0" t="str">
        <f aca="false">ROUND(BF1, 4)&amp;","</f>
        <v>0.1497,</v>
      </c>
      <c r="BG2" s="0" t="str">
        <f aca="false">ROUND(BG1, 4)&amp;","</f>
        <v>0.1339,</v>
      </c>
      <c r="BH2" s="0" t="str">
        <f aca="false">ROUND(BH1, 4)&amp;","</f>
        <v>0.1216,</v>
      </c>
      <c r="BI2" s="0" t="str">
        <f aca="false">ROUND(BI1, 4)&amp;","</f>
        <v>0.192,</v>
      </c>
      <c r="BJ2" s="0" t="str">
        <f aca="false">ROUND(BJ1, 4)&amp;","</f>
        <v>0.2131,</v>
      </c>
      <c r="BK2" s="0" t="str">
        <f aca="false">ROUND(BK1, 4)&amp;","</f>
        <v>0.1642,</v>
      </c>
      <c r="BL2" s="0" t="str">
        <f aca="false">ROUND(BL1, 4)&amp;","</f>
        <v>0.1545,</v>
      </c>
      <c r="BM2" s="0" t="str">
        <f aca="false">ROUND(BM1, 4)&amp;","</f>
        <v>0.1219,</v>
      </c>
      <c r="BN2" s="0" t="str">
        <f aca="false">ROUND(BN1, 4)&amp;","</f>
        <v>0.1467,</v>
      </c>
      <c r="BO2" s="0" t="str">
        <f aca="false">ROUND(BO1, 4)&amp;","</f>
        <v>0.0989,</v>
      </c>
      <c r="BP2" s="0" t="str">
        <f aca="false">ROUND(BP1, 4)&amp;","</f>
        <v>0.1195,</v>
      </c>
      <c r="BQ2" s="0" t="str">
        <f aca="false">ROUND(BQ1, 4)&amp;","</f>
        <v>0.16,</v>
      </c>
      <c r="BR2" s="0" t="str">
        <f aca="false">ROUND(BR1, 4)&amp;","</f>
        <v>0.1527,</v>
      </c>
      <c r="BS2" s="0" t="str">
        <f aca="false">ROUND(BS1, 4)&amp;","</f>
        <v>0.1346,</v>
      </c>
      <c r="BT2" s="0" t="str">
        <f aca="false">ROUND(BT1, 4)&amp;","</f>
        <v>0.1811,</v>
      </c>
      <c r="BU2" s="0" t="str">
        <f aca="false">ROUND(BU1, 4)&amp;","</f>
        <v>0.1437,</v>
      </c>
      <c r="BV2" s="0" t="str">
        <f aca="false">ROUND(BV1, 4)&amp;","</f>
        <v>0.1304,</v>
      </c>
      <c r="BW2" s="0" t="str">
        <f aca="false">ROUND(BW1, 4)&amp;","</f>
        <v>0.1491,</v>
      </c>
      <c r="BX2" s="0" t="str">
        <f aca="false">ROUND(BX1, 4)&amp;","</f>
        <v>0.1461,</v>
      </c>
      <c r="BY2" s="0" t="str">
        <f aca="false">ROUND(BY1, 4)&amp;","</f>
        <v>0.1751,</v>
      </c>
      <c r="BZ2" s="0" t="str">
        <f aca="false">ROUND(BZ1, 4)&amp;","</f>
        <v>0.1612,</v>
      </c>
      <c r="CA2" s="0" t="str">
        <f aca="false">ROUND(CA1, 4)&amp;","</f>
        <v>0.1774,</v>
      </c>
      <c r="CB2" s="0" t="str">
        <f aca="false">ROUND(CB1, 4)&amp;","</f>
        <v>0.1127,</v>
      </c>
      <c r="CC2" s="0" t="str">
        <f aca="false">ROUND(CC1, 4)&amp;","</f>
        <v>0.1948,</v>
      </c>
      <c r="CD2" s="0" t="str">
        <f aca="false">ROUND(CD1, 4)&amp;","</f>
        <v>0.1647,</v>
      </c>
      <c r="CE2" s="0" t="str">
        <f aca="false">ROUND(CE1, 4)&amp;","</f>
        <v>0.1895,</v>
      </c>
      <c r="CF2" s="0" t="str">
        <f aca="false">ROUND(CF1, 4)&amp;","</f>
        <v>0.1098,</v>
      </c>
      <c r="CG2" s="0" t="str">
        <f aca="false">ROUND(CG1, 4)&amp;","</f>
        <v>0.2089,</v>
      </c>
      <c r="CH2" s="0" t="str">
        <f aca="false">ROUND(CH1, 4)&amp;","</f>
        <v>0.1683,</v>
      </c>
      <c r="CI2" s="0" t="str">
        <f aca="false">ROUND(CI1, 4)&amp;","</f>
        <v>0.1867,</v>
      </c>
      <c r="CJ2" s="0" t="str">
        <f aca="false">ROUND(CJ1, 4)&amp;","</f>
        <v>0.119,</v>
      </c>
      <c r="CK2" s="0" t="str">
        <f aca="false">ROUND(CK1, 4)&amp;","</f>
        <v>0.1353,</v>
      </c>
      <c r="CL2" s="0" t="str">
        <f aca="false">ROUND(CL1, 4)&amp;","</f>
        <v>0.1033,</v>
      </c>
      <c r="CM2" s="0" t="str">
        <f aca="false">ROUND(CM1, 4)&amp;","</f>
        <v>0.1571,</v>
      </c>
      <c r="CN2" s="0" t="str">
        <f aca="false">ROUND(CN1, 4)&amp;","</f>
        <v>0.1172,</v>
      </c>
      <c r="CO2" s="0" t="str">
        <f aca="false">ROUND(CO1, 4)&amp;","</f>
        <v>0.1033,</v>
      </c>
      <c r="CP2" s="0" t="str">
        <f aca="false">ROUND(CP1, 4)&amp;","</f>
        <v>0.2163,</v>
      </c>
      <c r="CQ2" s="0" t="str">
        <f aca="false">ROUND(CQ1, 4)&amp;","</f>
        <v>0.115,</v>
      </c>
      <c r="CR2" s="0" t="str">
        <f aca="false">ROUND(CR1, 4)&amp;","</f>
        <v>0.1354,</v>
      </c>
      <c r="CS2" s="0" t="str">
        <f aca="false">ROUND(CS1, 4)&amp;","</f>
        <v>0.1595,</v>
      </c>
      <c r="CT2" s="0" t="str">
        <f aca="false">ROUND(CT1, 4)&amp;","</f>
        <v>0.1939,</v>
      </c>
      <c r="CU2" s="0" t="str">
        <f aca="false">ROUND(CU1, 4)&amp;","</f>
        <v>0.1963,</v>
      </c>
      <c r="CV2" s="0" t="str">
        <f aca="false">ROUND(CV1, 4)&amp;","</f>
        <v>0.1353,</v>
      </c>
      <c r="CW2" s="0" t="str">
        <f aca="false">ROUND(CW1, 4)&amp;","</f>
        <v>0.1625,</v>
      </c>
      <c r="CX2" s="0" t="str">
        <f aca="false">ROUND(CX1, 4)&amp;","</f>
        <v>0.1232,</v>
      </c>
      <c r="CY2" s="0" t="str">
        <f aca="false">ROUND(CY1, 4)&amp;","</f>
        <v>0.1692,</v>
      </c>
      <c r="CZ2" s="0" t="str">
        <f aca="false">ROUND(CZ1, 4)&amp;","</f>
        <v>0.1142,</v>
      </c>
      <c r="DA2" s="0" t="str">
        <f aca="false">ROUND(DA1, 4)&amp;","</f>
        <v>0.1208,</v>
      </c>
      <c r="DB2" s="0" t="str">
        <f aca="false">ROUND(DB1, 4)&amp;","</f>
        <v>0.1426,</v>
      </c>
      <c r="DC2" s="0" t="str">
        <f aca="false">ROUND(DC1, 4)&amp;","</f>
        <v>0.1432,</v>
      </c>
      <c r="DD2" s="0" t="str">
        <f aca="false">ROUND(DD1, 4)&amp;","</f>
        <v>0.1565,</v>
      </c>
      <c r="DE2" s="0" t="str">
        <f aca="false">ROUND(DE1, 4)&amp;","</f>
        <v>0.1414,</v>
      </c>
      <c r="DF2" s="0" t="str">
        <f aca="false">ROUND(DF1, 4)&amp;","</f>
        <v>0.1474,</v>
      </c>
      <c r="DG2" s="0" t="str">
        <f aca="false">ROUND(DG1, 4)&amp;","</f>
        <v>0.145,</v>
      </c>
      <c r="DH2" s="0" t="str">
        <f aca="false">ROUND(DH1, 4)&amp;","</f>
        <v>0.1903,</v>
      </c>
      <c r="DI2" s="0" t="str">
        <f aca="false">ROUND(DI1, 4)&amp;","</f>
        <v>0.1673,</v>
      </c>
      <c r="DJ2" s="0" t="str">
        <f aca="false">ROUND(DJ1, 4)&amp;","</f>
        <v>0.1281,</v>
      </c>
      <c r="DK2" s="0" t="str">
        <f aca="false">ROUND(DK1, 4)&amp;","</f>
        <v>0.1081,</v>
      </c>
      <c r="DL2" s="0" t="str">
        <f aca="false">ROUND(DL1, 4)&amp;","</f>
        <v>0.174,</v>
      </c>
      <c r="DM2" s="0" t="str">
        <f aca="false">ROUND(DM1, 4)&amp;","</f>
        <v>0.1708,</v>
      </c>
      <c r="DN2" s="0" t="str">
        <f aca="false">ROUND(DN1, 4)&amp;","</f>
        <v>0.1503,</v>
      </c>
      <c r="DO2" s="0" t="str">
        <f aca="false">ROUND(DO1, 4)&amp;","</f>
        <v>0.1624,</v>
      </c>
      <c r="DP2" s="0" t="str">
        <f aca="false">ROUND(DP1, 4)&amp;","</f>
        <v>0.1715,</v>
      </c>
      <c r="DQ2" s="0" t="str">
        <f aca="false">ROUND(DQ1, 4)&amp;","</f>
        <v>0.1932,</v>
      </c>
      <c r="DR2" s="0" t="str">
        <f aca="false">ROUND(DR1, 4)&amp;","</f>
        <v>0.1721,</v>
      </c>
      <c r="DS2" s="0" t="str">
        <f aca="false">ROUND(DS1, 4)&amp;","</f>
        <v>0.1521,</v>
      </c>
      <c r="DT2" s="0" t="str">
        <f aca="false">ROUND(DT1, 4)&amp;","</f>
        <v>0.1533,</v>
      </c>
      <c r="DU2" s="0" t="str">
        <f aca="false">ROUND(DU1, 4)&amp;","</f>
        <v>0.1594,</v>
      </c>
      <c r="DV2" s="0" t="str">
        <f aca="false">ROUND(DV1, 4)&amp;","</f>
        <v>0.137,</v>
      </c>
      <c r="DW2" s="0" t="str">
        <f aca="false">ROUND(DW1, 4)&amp;","</f>
        <v>0.1588,</v>
      </c>
      <c r="DX2" s="0" t="str">
        <f aca="false">ROUND(DX1, 4)&amp;","</f>
        <v>0.1461,</v>
      </c>
      <c r="DY2" s="0" t="str">
        <f aca="false">ROUND(DY1, 4)&amp;","</f>
        <v>0.1708,</v>
      </c>
      <c r="DZ2" s="0" t="str">
        <f aca="false">ROUND(DZ1, 4)&amp;","</f>
        <v>0.1443,</v>
      </c>
      <c r="EA2" s="0" t="str">
        <f aca="false">ROUND(EA1, 4)&amp;","</f>
        <v>0.1763,</v>
      </c>
      <c r="EB2" s="0" t="str">
        <f aca="false">ROUND(EB1, 4)&amp;","</f>
        <v>0.186,</v>
      </c>
      <c r="EC2" s="0" t="str">
        <f aca="false">ROUND(EC1, 4)&amp;","</f>
        <v>0.1618,</v>
      </c>
      <c r="ED2" s="0" t="str">
        <f aca="false">ROUND(ED1, 4)&amp;","</f>
        <v>0.1582,</v>
      </c>
      <c r="EE2" s="0" t="str">
        <f aca="false">ROUND(EE1, 4)&amp;","</f>
        <v>0.1715,</v>
      </c>
      <c r="EF2" s="0" t="str">
        <f aca="false">ROUND(EF1, 4)&amp;","</f>
        <v>0.1503,</v>
      </c>
      <c r="EG2" s="0" t="str">
        <f aca="false">ROUND(EG1, 4)&amp;","</f>
        <v>0.1116,</v>
      </c>
      <c r="EH2" s="0" t="str">
        <f aca="false">ROUND(EH1, 4)&amp;","</f>
        <v>0.1725,</v>
      </c>
      <c r="EI2" s="0" t="str">
        <f aca="false">ROUND(EI1, 4)&amp;","</f>
        <v>0.2045,</v>
      </c>
      <c r="EJ2" s="0" t="str">
        <f aca="false">ROUND(EJ1, 4)&amp;","</f>
        <v>0.2353,</v>
      </c>
      <c r="EK2" s="0" t="str">
        <f aca="false">ROUND(EK1, 4)&amp;","</f>
        <v>0.1544,</v>
      </c>
      <c r="EL2" s="0" t="str">
        <f aca="false">ROUND(EL1, 4)&amp;","</f>
        <v>0.1465,</v>
      </c>
      <c r="EM2" s="0" t="str">
        <f aca="false">ROUND(EM1, 4)&amp;","</f>
        <v>0.1628,</v>
      </c>
      <c r="EN2" s="0" t="str">
        <f aca="false">ROUND(EN1, 4)&amp;","</f>
        <v>0.2021,</v>
      </c>
      <c r="EO2" s="0" t="str">
        <f aca="false">ROUND(EO1, 4)&amp;","</f>
        <v>0.1918,</v>
      </c>
      <c r="EP2" s="0" t="str">
        <f aca="false">ROUND(EP1, 4)&amp;","</f>
        <v>0.1556,</v>
      </c>
      <c r="EQ2" s="0" t="str">
        <f aca="false">ROUND(EQ1, 4)&amp;","</f>
        <v>0.2245,</v>
      </c>
      <c r="ER2" s="0" t="str">
        <f aca="false">ROUND(ER1, 4)&amp;","</f>
        <v>0.135,</v>
      </c>
      <c r="ES2" s="0" t="str">
        <f aca="false">ROUND(ES1, 4)&amp;","</f>
        <v>0.2142,</v>
      </c>
      <c r="ET2" s="0" t="str">
        <f aca="false">ROUND(ET1, 4)&amp;","</f>
        <v>0.1338,</v>
      </c>
      <c r="EU2" s="0" t="str">
        <f aca="false">ROUND(EU1, 4)&amp;","</f>
        <v>0.2269,</v>
      </c>
      <c r="EV2" s="0" t="str">
        <f aca="false">ROUND(EV1, 4)&amp;","</f>
        <v>0.1791,</v>
      </c>
      <c r="EW2" s="0" t="str">
        <f aca="false">ROUND(EW1, 4)&amp;","</f>
        <v>0.1894,</v>
      </c>
      <c r="EX2" s="0" t="str">
        <f aca="false">ROUND(EX1, 4)&amp;","</f>
        <v>0.2281,</v>
      </c>
      <c r="EY2" s="0" t="str">
        <f aca="false">ROUND(EY1, 4)&amp;","</f>
        <v>0.1368,</v>
      </c>
      <c r="EZ2" s="0" t="str">
        <f aca="false">ROUND(EZ1, 4)&amp;","</f>
        <v>0.2269,</v>
      </c>
      <c r="FA2" s="0" t="str">
        <f aca="false">ROUND(FA1, 4)&amp;","</f>
        <v>0.1417,</v>
      </c>
      <c r="FB2" s="0" t="str">
        <f aca="false">ROUND(FB1, 4)&amp;","</f>
        <v>0.2269,</v>
      </c>
      <c r="FC2" s="0" t="str">
        <f aca="false">ROUND(FC1, 4)&amp;","</f>
        <v>0.1175,</v>
      </c>
      <c r="FD2" s="0" t="str">
        <f aca="false">ROUND(FD1, 4)&amp;","</f>
        <v>0.1181,</v>
      </c>
      <c r="FE2" s="0" t="str">
        <f aca="false">ROUND(FE1, 4)&amp;","</f>
        <v>0.0945,</v>
      </c>
      <c r="FF2" s="0" t="str">
        <f aca="false">ROUND(FF1, 4)&amp;","</f>
        <v>0.1139,</v>
      </c>
      <c r="FG2" s="0" t="str">
        <f aca="false">ROUND(FG1, 4)&amp;","</f>
        <v>0.1109,</v>
      </c>
      <c r="FH2" s="0" t="str">
        <f aca="false">ROUND(FH1, 4)&amp;","</f>
        <v>0.1133,</v>
      </c>
      <c r="FI2" s="0" t="str">
        <f aca="false">ROUND(FI1, 4)&amp;","</f>
        <v>0.1453,</v>
      </c>
      <c r="FJ2" s="0" t="str">
        <f aca="false">ROUND(FJ1, 4)&amp;","</f>
        <v>0.1671,</v>
      </c>
      <c r="FK2" s="0" t="str">
        <f aca="false">ROUND(FK1, 4)&amp;","</f>
        <v>0.1405,</v>
      </c>
      <c r="FL2" s="0" t="str">
        <f aca="false">ROUND(FL1, 4)&amp;","</f>
        <v>0.2009,</v>
      </c>
      <c r="FM2" s="0" t="str">
        <f aca="false">ROUND(FM1, 4)&amp;","</f>
        <v>0.1338,</v>
      </c>
      <c r="FN2" s="0" t="str">
        <f aca="false">ROUND(FN1, 4)&amp;","</f>
        <v>0.1912,</v>
      </c>
      <c r="FO2" s="0" t="str">
        <f aca="false">ROUND(FO1, 4)&amp;","</f>
        <v>0.1677,</v>
      </c>
      <c r="FP2" s="0" t="str">
        <f aca="false">ROUND(FP1, 4)&amp;","</f>
        <v>0.1822,</v>
      </c>
      <c r="FQ2" s="0" t="str">
        <f aca="false">ROUND(FQ1, 4)&amp;","</f>
        <v>0.1399,</v>
      </c>
      <c r="FR2" s="0" t="n">
        <f aca="false">ROUND(FR1, 4)</f>
        <v>0.1513</v>
      </c>
    </row>
    <row r="4" customFormat="false" ht="15" hidden="false" customHeight="false" outlineLevel="0" collapsed="false">
      <c r="A4" s="0" t="n">
        <v>0.074214501510574</v>
      </c>
    </row>
    <row r="5" customFormat="false" ht="15" hidden="false" customHeight="false" outlineLevel="0" collapsed="false">
      <c r="A5" s="0" t="n">
        <v>0.0511933534743203</v>
      </c>
    </row>
    <row r="6" customFormat="false" ht="15" hidden="false" customHeight="false" outlineLevel="0" collapsed="false">
      <c r="A6" s="0" t="n">
        <v>0.074214501510574</v>
      </c>
    </row>
    <row r="7" customFormat="false" ht="15" hidden="false" customHeight="false" outlineLevel="0" collapsed="false">
      <c r="A7" s="0" t="n">
        <v>0.074214501510574</v>
      </c>
    </row>
    <row r="8" customFormat="false" ht="15" hidden="false" customHeight="false" outlineLevel="0" collapsed="false">
      <c r="A8" s="0" t="n">
        <v>0.0663595166163142</v>
      </c>
    </row>
    <row r="9" customFormat="false" ht="15" hidden="false" customHeight="false" outlineLevel="0" collapsed="false">
      <c r="A9" s="0" t="n">
        <v>0.074214501510574</v>
      </c>
    </row>
    <row r="10" customFormat="false" ht="15" hidden="false" customHeight="false" outlineLevel="0" collapsed="false">
      <c r="A10" s="0" t="n">
        <v>0.0609214501510574</v>
      </c>
    </row>
    <row r="11" customFormat="false" ht="15" hidden="false" customHeight="false" outlineLevel="0" collapsed="false">
      <c r="A11" s="0" t="n">
        <v>0.13463746223565</v>
      </c>
    </row>
    <row r="12" customFormat="false" ht="15" hidden="false" customHeight="false" outlineLevel="0" collapsed="false">
      <c r="A12" s="0" t="n">
        <v>0.13463746223565</v>
      </c>
    </row>
    <row r="13" customFormat="false" ht="15" hidden="false" customHeight="false" outlineLevel="0" collapsed="false">
      <c r="A13" s="0" t="n">
        <v>0.0633383685800604</v>
      </c>
    </row>
    <row r="14" customFormat="false" ht="15" hidden="false" customHeight="false" outlineLevel="0" collapsed="false">
      <c r="A14" s="0" t="n">
        <v>0.13463746223565</v>
      </c>
    </row>
    <row r="15" customFormat="false" ht="15" hidden="false" customHeight="false" outlineLevel="0" collapsed="false">
      <c r="A15" s="0" t="n">
        <v>0.13463746223565</v>
      </c>
    </row>
    <row r="16" customFormat="false" ht="15" hidden="false" customHeight="false" outlineLevel="0" collapsed="false">
      <c r="A16" s="0" t="n">
        <v>0.0246676737160121</v>
      </c>
    </row>
    <row r="17" customFormat="false" ht="15" hidden="false" customHeight="false" outlineLevel="0" collapsed="false">
      <c r="A17" s="0" t="n">
        <v>0.0319184290030211</v>
      </c>
    </row>
    <row r="18" customFormat="false" ht="15" hidden="false" customHeight="false" outlineLevel="0" collapsed="false">
      <c r="A18" s="0" t="n">
        <v>0.0675679758308157</v>
      </c>
    </row>
    <row r="19" customFormat="false" ht="15" hidden="false" customHeight="false" outlineLevel="0" collapsed="false">
      <c r="A19" s="0" t="n">
        <v>0.074214501510574</v>
      </c>
    </row>
    <row r="20" customFormat="false" ht="15" hidden="false" customHeight="false" outlineLevel="0" collapsed="false">
      <c r="A20" s="0" t="n">
        <v>0.0633383685800604</v>
      </c>
    </row>
    <row r="21" customFormat="false" ht="15" hidden="false" customHeight="false" outlineLevel="0" collapsed="false">
      <c r="A21" s="0" t="n">
        <v>0.0923413897280967</v>
      </c>
    </row>
    <row r="22" customFormat="false" ht="15" hidden="false" customHeight="false" outlineLevel="0" collapsed="false">
      <c r="A22" s="0" t="n">
        <v>0.110468277945619</v>
      </c>
    </row>
    <row r="23" customFormat="false" ht="15" hidden="false" customHeight="false" outlineLevel="0" collapsed="false">
      <c r="A23" s="0" t="n">
        <v>0.074214501510574</v>
      </c>
    </row>
    <row r="24" customFormat="false" ht="15" hidden="false" customHeight="false" outlineLevel="0" collapsed="false">
      <c r="A24" s="0" t="n">
        <v>0.074214501510574</v>
      </c>
    </row>
    <row r="25" customFormat="false" ht="15" hidden="false" customHeight="false" outlineLevel="0" collapsed="false">
      <c r="A25" s="0" t="n">
        <v>0.074214501510574</v>
      </c>
    </row>
    <row r="26" customFormat="false" ht="15" hidden="false" customHeight="false" outlineLevel="0" collapsed="false">
      <c r="A26" s="0" t="n">
        <v>0.0440030211480363</v>
      </c>
    </row>
    <row r="27" customFormat="false" ht="15" hidden="false" customHeight="false" outlineLevel="0" collapsed="false">
      <c r="A27" s="0" t="n">
        <v>0.0440030211480363</v>
      </c>
    </row>
    <row r="28" customFormat="false" ht="15" hidden="false" customHeight="false" outlineLevel="0" collapsed="false">
      <c r="A28" s="0" t="n">
        <v>0.0440030211480363</v>
      </c>
    </row>
    <row r="29" customFormat="false" ht="15" hidden="false" customHeight="false" outlineLevel="0" collapsed="false">
      <c r="A29" s="0" t="n">
        <v>0.074214501510574</v>
      </c>
    </row>
    <row r="30" customFormat="false" ht="15" hidden="false" customHeight="false" outlineLevel="0" collapsed="false">
      <c r="A30" s="0" t="n">
        <v>0.0882930513595166</v>
      </c>
    </row>
    <row r="31" customFormat="false" ht="15" hidden="false" customHeight="false" outlineLevel="0" collapsed="false">
      <c r="A31" s="0" t="n">
        <v>0.0790483383685801</v>
      </c>
    </row>
    <row r="32" customFormat="false" ht="15" hidden="false" customHeight="false" outlineLevel="0" collapsed="false">
      <c r="A32" s="0" t="n">
        <v>0.0440030211480363</v>
      </c>
    </row>
    <row r="33" customFormat="false" ht="15" hidden="false" customHeight="false" outlineLevel="0" collapsed="false">
      <c r="A33" s="0" t="n">
        <v>0.074214501510574</v>
      </c>
    </row>
    <row r="34" customFormat="false" ht="15" hidden="false" customHeight="false" outlineLevel="0" collapsed="false">
      <c r="A34" s="0" t="n">
        <v>0.0884138972809668</v>
      </c>
    </row>
    <row r="35" customFormat="false" ht="15" hidden="false" customHeight="false" outlineLevel="0" collapsed="false">
      <c r="A35" s="0" t="n">
        <v>0.074214501510574</v>
      </c>
    </row>
    <row r="36" customFormat="false" ht="15" hidden="false" customHeight="false" outlineLevel="0" collapsed="false">
      <c r="A36" s="0" t="n">
        <v>0.0216465256797583</v>
      </c>
    </row>
    <row r="37" customFormat="false" ht="15" hidden="false" customHeight="false" outlineLevel="0" collapsed="false">
      <c r="A37" s="0" t="n">
        <v>0.0463595166163142</v>
      </c>
    </row>
    <row r="38" customFormat="false" ht="15" hidden="false" customHeight="false" outlineLevel="0" collapsed="false">
      <c r="A38" s="0" t="n">
        <v>0.0699848942598187</v>
      </c>
    </row>
    <row r="39" customFormat="false" ht="15" hidden="false" customHeight="false" outlineLevel="0" collapsed="false">
      <c r="A39" s="0" t="n">
        <v>0.0270845921450151</v>
      </c>
    </row>
    <row r="40" customFormat="false" ht="15" hidden="false" customHeight="false" outlineLevel="0" collapsed="false">
      <c r="A40" s="0" t="n">
        <v>0.047809667673716</v>
      </c>
    </row>
    <row r="41" customFormat="false" ht="15" hidden="false" customHeight="false" outlineLevel="0" collapsed="false">
      <c r="A41" s="0" t="n">
        <v>0.0403776435045317</v>
      </c>
    </row>
    <row r="42" customFormat="false" ht="15" hidden="false" customHeight="false" outlineLevel="0" collapsed="false">
      <c r="A42" s="0" t="n">
        <v>0.0953625377643505</v>
      </c>
    </row>
    <row r="43" customFormat="false" ht="15" hidden="false" customHeight="false" outlineLevel="0" collapsed="false">
      <c r="A43" s="0" t="n">
        <v>0.0420694864048338</v>
      </c>
    </row>
    <row r="44" customFormat="false" ht="15" hidden="false" customHeight="false" outlineLevel="0" collapsed="false">
      <c r="A44" s="0" t="n">
        <v>0.074214501510574</v>
      </c>
    </row>
    <row r="45" customFormat="false" ht="15" hidden="false" customHeight="false" outlineLevel="0" collapsed="false">
      <c r="A45" s="0" t="n">
        <v>0.0476283987915408</v>
      </c>
    </row>
    <row r="46" customFormat="false" ht="15" hidden="false" customHeight="false" outlineLevel="0" collapsed="false">
      <c r="A46" s="0" t="n">
        <v>0.0347583081570997</v>
      </c>
    </row>
    <row r="47" customFormat="false" ht="15" hidden="false" customHeight="false" outlineLevel="0" collapsed="false">
      <c r="A47" s="0" t="n">
        <v>0.0548791540785499</v>
      </c>
    </row>
    <row r="48" customFormat="false" ht="15" hidden="false" customHeight="false" outlineLevel="0" collapsed="false">
      <c r="A48" s="0" t="n">
        <v>0.074214501510574</v>
      </c>
    </row>
    <row r="49" customFormat="false" ht="15" hidden="false" customHeight="false" outlineLevel="0" collapsed="false">
      <c r="A49" s="0" t="n">
        <v>0.04702416918429</v>
      </c>
    </row>
    <row r="50" customFormat="false" ht="15" hidden="false" customHeight="false" outlineLevel="0" collapsed="false">
      <c r="A50" s="0" t="n">
        <v>0.0960876132930514</v>
      </c>
    </row>
    <row r="51" customFormat="false" ht="15" hidden="false" customHeight="false" outlineLevel="0" collapsed="false">
      <c r="A51" s="0" t="n">
        <v>0.0488368580060423</v>
      </c>
    </row>
    <row r="52" customFormat="false" ht="15" hidden="false" customHeight="false" outlineLevel="0" collapsed="false">
      <c r="A52" s="0" t="n">
        <v>0.0800151057401813</v>
      </c>
    </row>
    <row r="53" customFormat="false" ht="15" hidden="false" customHeight="false" outlineLevel="0" collapsed="false">
      <c r="A53" s="0" t="n">
        <v>0.015</v>
      </c>
    </row>
    <row r="54" customFormat="false" ht="15" hidden="false" customHeight="false" outlineLevel="0" collapsed="false">
      <c r="A54" s="0" t="n">
        <v>0.0530664652567976</v>
      </c>
    </row>
    <row r="55" customFormat="false" ht="15" hidden="false" customHeight="false" outlineLevel="0" collapsed="false">
      <c r="A55" s="0" t="n">
        <v>0.0415861027190332</v>
      </c>
    </row>
    <row r="56" customFormat="false" ht="15" hidden="false" customHeight="false" outlineLevel="0" collapsed="false">
      <c r="A56" s="0" t="n">
        <v>0.0736102719033233</v>
      </c>
    </row>
    <row r="57" customFormat="false" ht="15" hidden="false" customHeight="false" outlineLevel="0" collapsed="false">
      <c r="A57" s="0" t="n">
        <v>0.0452114803625378</v>
      </c>
    </row>
    <row r="58" customFormat="false" ht="15" hidden="false" customHeight="false" outlineLevel="0" collapsed="false">
      <c r="A58" s="0" t="n">
        <v>0.0385649546827795</v>
      </c>
    </row>
    <row r="59" customFormat="false" ht="15" hidden="false" customHeight="false" outlineLevel="0" collapsed="false">
      <c r="A59" s="0" t="n">
        <v>0.0736102719033233</v>
      </c>
    </row>
    <row r="60" customFormat="false" ht="15" hidden="false" customHeight="false" outlineLevel="0" collapsed="false">
      <c r="A60" s="0" t="n">
        <v>0.074214501510574</v>
      </c>
    </row>
    <row r="61" customFormat="false" ht="15" hidden="false" customHeight="false" outlineLevel="0" collapsed="false">
      <c r="A61" s="0" t="n">
        <v>0.149697885196375</v>
      </c>
    </row>
    <row r="62" customFormat="false" ht="15" hidden="false" customHeight="false" outlineLevel="0" collapsed="false">
      <c r="A62" s="0" t="n">
        <v>0.133867069486405</v>
      </c>
    </row>
    <row r="63" customFormat="false" ht="15" hidden="false" customHeight="false" outlineLevel="0" collapsed="false">
      <c r="A63" s="0" t="n">
        <v>0.121601208459215</v>
      </c>
    </row>
    <row r="64" customFormat="false" ht="15" hidden="false" customHeight="false" outlineLevel="0" collapsed="false">
      <c r="A64" s="0" t="n">
        <v>0.191993957703928</v>
      </c>
    </row>
    <row r="65" customFormat="false" ht="15" hidden="false" customHeight="false" outlineLevel="0" collapsed="false">
      <c r="A65" s="0" t="n">
        <v>0.213141993957704</v>
      </c>
    </row>
    <row r="66" customFormat="false" ht="15" hidden="false" customHeight="false" outlineLevel="0" collapsed="false">
      <c r="A66" s="0" t="n">
        <v>0.164199395770393</v>
      </c>
    </row>
    <row r="67" customFormat="false" ht="15" hidden="false" customHeight="false" outlineLevel="0" collapsed="false">
      <c r="A67" s="0" t="n">
        <v>0.154531722054381</v>
      </c>
    </row>
    <row r="68" customFormat="false" ht="15" hidden="false" customHeight="false" outlineLevel="0" collapsed="false">
      <c r="A68" s="0" t="n">
        <v>0.12190332326284</v>
      </c>
    </row>
    <row r="69" customFormat="false" ht="15" hidden="false" customHeight="false" outlineLevel="0" collapsed="false">
      <c r="A69" s="0" t="n">
        <v>0.146676737160121</v>
      </c>
    </row>
    <row r="70" customFormat="false" ht="15" hidden="false" customHeight="false" outlineLevel="0" collapsed="false">
      <c r="A70" s="0" t="n">
        <v>0.0989425981873112</v>
      </c>
    </row>
    <row r="71" customFormat="false" ht="15" hidden="false" customHeight="false" outlineLevel="0" collapsed="false">
      <c r="A71" s="0" t="n">
        <v>0.119486404833837</v>
      </c>
    </row>
    <row r="72" customFormat="false" ht="15" hidden="false" customHeight="false" outlineLevel="0" collapsed="false">
      <c r="A72" s="0" t="n">
        <v>0.159969788519637</v>
      </c>
    </row>
    <row r="73" customFormat="false" ht="15" hidden="false" customHeight="false" outlineLevel="0" collapsed="false">
      <c r="A73" s="0" t="n">
        <v>0.152719033232628</v>
      </c>
    </row>
    <row r="74" customFormat="false" ht="15" hidden="false" customHeight="false" outlineLevel="0" collapsed="false">
      <c r="A74" s="0" t="n">
        <v>0.134592145015106</v>
      </c>
    </row>
    <row r="75" customFormat="false" ht="15" hidden="false" customHeight="false" outlineLevel="0" collapsed="false">
      <c r="A75" s="0" t="n">
        <v>0.181117824773414</v>
      </c>
    </row>
    <row r="76" customFormat="false" ht="15" hidden="false" customHeight="false" outlineLevel="0" collapsed="false">
      <c r="A76" s="0" t="n">
        <v>0.143655589123867</v>
      </c>
    </row>
    <row r="77" customFormat="false" ht="15" hidden="false" customHeight="false" outlineLevel="0" collapsed="false">
      <c r="A77" s="0" t="n">
        <v>0.130362537764351</v>
      </c>
    </row>
    <row r="78" customFormat="false" ht="15" hidden="false" customHeight="false" outlineLevel="0" collapsed="false">
      <c r="A78" s="0" t="n">
        <v>0.149093655589124</v>
      </c>
    </row>
    <row r="79" customFormat="false" ht="15" hidden="false" customHeight="false" outlineLevel="0" collapsed="false">
      <c r="A79" s="0" t="n">
        <v>0.14607250755287</v>
      </c>
    </row>
    <row r="80" customFormat="false" ht="15" hidden="false" customHeight="false" outlineLevel="0" collapsed="false">
      <c r="A80" s="0" t="n">
        <v>0.175075528700906</v>
      </c>
    </row>
    <row r="81" customFormat="false" ht="15" hidden="false" customHeight="false" outlineLevel="0" collapsed="false">
      <c r="A81" s="0" t="n">
        <v>0.161178247734139</v>
      </c>
    </row>
    <row r="82" customFormat="false" ht="15" hidden="false" customHeight="false" outlineLevel="0" collapsed="false">
      <c r="A82" s="0" t="n">
        <v>0.177432024169184</v>
      </c>
    </row>
    <row r="83" customFormat="false" ht="15" hidden="false" customHeight="false" outlineLevel="0" collapsed="false">
      <c r="A83" s="0" t="n">
        <v>0.112658610271903</v>
      </c>
    </row>
    <row r="84" customFormat="false" ht="15" hidden="false" customHeight="false" outlineLevel="0" collapsed="false">
      <c r="A84" s="0" t="n">
        <v>0.194778449144008</v>
      </c>
    </row>
    <row r="85" customFormat="false" ht="15" hidden="false" customHeight="false" outlineLevel="0" collapsed="false">
      <c r="A85" s="0" t="n">
        <v>0.164687814702921</v>
      </c>
    </row>
    <row r="86" customFormat="false" ht="15" hidden="false" customHeight="false" outlineLevel="0" collapsed="false">
      <c r="A86" s="0" t="n">
        <v>0.189461228600201</v>
      </c>
    </row>
    <row r="87" customFormat="false" ht="15" hidden="false" customHeight="false" outlineLevel="0" collapsed="false">
      <c r="A87" s="0" t="n">
        <v>0.109763343403827</v>
      </c>
    </row>
    <row r="88" customFormat="false" ht="15" hidden="false" customHeight="false" outlineLevel="0" collapsed="false">
      <c r="A88" s="0" t="n">
        <v>0.208856998992951</v>
      </c>
    </row>
    <row r="89" customFormat="false" ht="15" hidden="false" customHeight="false" outlineLevel="0" collapsed="false">
      <c r="A89" s="0" t="n">
        <v>0.1682527693857</v>
      </c>
    </row>
    <row r="90" customFormat="false" ht="15" hidden="false" customHeight="false" outlineLevel="0" collapsed="false">
      <c r="A90" s="0" t="n">
        <v>0.186681772406848</v>
      </c>
    </row>
    <row r="91" customFormat="false" ht="15" hidden="false" customHeight="false" outlineLevel="0" collapsed="false">
      <c r="A91" s="0" t="n">
        <v>0.119008056394763</v>
      </c>
    </row>
    <row r="92" customFormat="false" ht="15" hidden="false" customHeight="false" outlineLevel="0" collapsed="false">
      <c r="A92" s="0" t="n">
        <v>0.135322255790534</v>
      </c>
    </row>
    <row r="93" customFormat="false" ht="15" hidden="false" customHeight="false" outlineLevel="0" collapsed="false">
      <c r="A93" s="0" t="n">
        <v>0.103298086606244</v>
      </c>
    </row>
    <row r="94" customFormat="false" ht="15" hidden="false" customHeight="false" outlineLevel="0" collapsed="false">
      <c r="A94" s="0" t="n">
        <v>0.157074521651561</v>
      </c>
    </row>
    <row r="95" customFormat="false" ht="15" hidden="false" customHeight="false" outlineLevel="0" collapsed="false">
      <c r="A95" s="0" t="n">
        <v>0.117195367573011</v>
      </c>
    </row>
    <row r="96" customFormat="false" ht="15" hidden="false" customHeight="false" outlineLevel="0" collapsed="false">
      <c r="A96" s="0" t="n">
        <v>0.103298086606244</v>
      </c>
    </row>
    <row r="97" customFormat="false" ht="15" hidden="false" customHeight="false" outlineLevel="0" collapsed="false">
      <c r="A97" s="0" t="n">
        <v>0.216289023162135</v>
      </c>
    </row>
    <row r="98" customFormat="false" ht="15" hidden="false" customHeight="false" outlineLevel="0" collapsed="false">
      <c r="A98" s="0" t="n">
        <v>0.115020140986908</v>
      </c>
    </row>
    <row r="99" customFormat="false" ht="15" hidden="false" customHeight="false" outlineLevel="0" collapsed="false">
      <c r="A99" s="0" t="n">
        <v>0.135443101711984</v>
      </c>
    </row>
    <row r="100" customFormat="false" ht="15" hidden="false" customHeight="false" outlineLevel="0" collapsed="false">
      <c r="A100" s="0" t="n">
        <v>0.159491440080564</v>
      </c>
    </row>
    <row r="101" customFormat="false" ht="15" hidden="false" customHeight="false" outlineLevel="0" collapsed="false">
      <c r="A101" s="0" t="n">
        <v>0.193932527693857</v>
      </c>
    </row>
    <row r="102" customFormat="false" ht="15" hidden="false" customHeight="false" outlineLevel="0" collapsed="false">
      <c r="A102" s="0" t="n">
        <v>0.19634944612286</v>
      </c>
    </row>
    <row r="103" customFormat="false" ht="15" hidden="false" customHeight="false" outlineLevel="0" collapsed="false">
      <c r="A103" s="0" t="n">
        <v>0.135322255790534</v>
      </c>
    </row>
    <row r="104" customFormat="false" ht="15" hidden="false" customHeight="false" outlineLevel="0" collapsed="false">
      <c r="A104" s="0" t="n">
        <v>0.162512588116818</v>
      </c>
    </row>
    <row r="105" customFormat="false" ht="15" hidden="false" customHeight="false" outlineLevel="0" collapsed="false">
      <c r="A105" s="0" t="n">
        <v>0.123237663645519</v>
      </c>
    </row>
    <row r="106" customFormat="false" ht="15" hidden="false" customHeight="false" outlineLevel="0" collapsed="false">
      <c r="A106" s="0" t="n">
        <v>0.169159113796576</v>
      </c>
    </row>
    <row r="107" customFormat="false" ht="15" hidden="false" customHeight="false" outlineLevel="0" collapsed="false">
      <c r="A107" s="0" t="n">
        <v>0.114174219536757</v>
      </c>
    </row>
    <row r="108" customFormat="false" ht="15" hidden="false" customHeight="false" outlineLevel="0" collapsed="false">
      <c r="A108" s="0" t="n">
        <v>0.120820745216516</v>
      </c>
    </row>
    <row r="109" customFormat="false" ht="15" hidden="false" customHeight="false" outlineLevel="0" collapsed="false">
      <c r="A109" s="0" t="n">
        <v>0.142573011077543</v>
      </c>
    </row>
    <row r="110" customFormat="false" ht="15" hidden="false" customHeight="false" outlineLevel="0" collapsed="false">
      <c r="A110" s="0" t="n">
        <v>0.143177240684794</v>
      </c>
    </row>
    <row r="111" customFormat="false" ht="15" hidden="false" customHeight="false" outlineLevel="0" collapsed="false">
      <c r="A111" s="0" t="n">
        <v>0.15647029204431</v>
      </c>
    </row>
    <row r="112" customFormat="false" ht="15" hidden="false" customHeight="false" outlineLevel="0" collapsed="false">
      <c r="A112" s="0" t="n">
        <v>0.141364551863041</v>
      </c>
    </row>
    <row r="113" customFormat="false" ht="15" hidden="false" customHeight="false" outlineLevel="0" collapsed="false">
      <c r="A113" s="0" t="n">
        <v>0.147406847935549</v>
      </c>
    </row>
    <row r="114" customFormat="false" ht="15" hidden="false" customHeight="false" outlineLevel="0" collapsed="false">
      <c r="A114" s="0" t="n">
        <v>0.144989929506546</v>
      </c>
    </row>
    <row r="115" customFormat="false" ht="15" hidden="false" customHeight="false" outlineLevel="0" collapsed="false">
      <c r="A115" s="0" t="n">
        <v>0.190307150050352</v>
      </c>
    </row>
    <row r="116" customFormat="false" ht="15" hidden="false" customHeight="false" outlineLevel="0" collapsed="false">
      <c r="A116" s="0" t="n">
        <v>0.167346424974824</v>
      </c>
    </row>
    <row r="117" customFormat="false" ht="15" hidden="false" customHeight="false" outlineLevel="0" collapsed="false">
      <c r="A117" s="0" t="n">
        <v>0.128071500503525</v>
      </c>
    </row>
    <row r="118" customFormat="false" ht="15" hidden="false" customHeight="false" outlineLevel="0" collapsed="false">
      <c r="A118" s="0" t="n">
        <v>0.10813192346425</v>
      </c>
    </row>
    <row r="119" customFormat="false" ht="15" hidden="false" customHeight="false" outlineLevel="0" collapsed="false">
      <c r="A119" s="0" t="n">
        <v>0.173992950654582</v>
      </c>
    </row>
    <row r="120" customFormat="false" ht="15" hidden="false" customHeight="false" outlineLevel="0" collapsed="false">
      <c r="A120" s="0" t="n">
        <v>0.170845921450151</v>
      </c>
    </row>
    <row r="121" customFormat="false" ht="15" hidden="false" customHeight="false" outlineLevel="0" collapsed="false">
      <c r="A121" s="0" t="n">
        <v>0.150302114803625</v>
      </c>
    </row>
    <row r="122" customFormat="false" ht="15" hidden="false" customHeight="false" outlineLevel="0" collapsed="false">
      <c r="A122" s="0" t="n">
        <v>0.16238670694864</v>
      </c>
    </row>
    <row r="123" customFormat="false" ht="15" hidden="false" customHeight="false" outlineLevel="0" collapsed="false">
      <c r="A123" s="0" t="n">
        <v>0.171450151057402</v>
      </c>
    </row>
    <row r="124" customFormat="false" ht="15" hidden="false" customHeight="false" outlineLevel="0" collapsed="false">
      <c r="A124" s="0" t="n">
        <v>0.193202416918429</v>
      </c>
    </row>
    <row r="125" customFormat="false" ht="15" hidden="false" customHeight="false" outlineLevel="0" collapsed="false">
      <c r="A125" s="0" t="n">
        <v>0.172054380664653</v>
      </c>
    </row>
    <row r="126" customFormat="false" ht="15" hidden="false" customHeight="false" outlineLevel="0" collapsed="false">
      <c r="A126" s="0" t="n">
        <v>0.152114803625378</v>
      </c>
    </row>
    <row r="127" customFormat="false" ht="15" hidden="false" customHeight="false" outlineLevel="0" collapsed="false">
      <c r="A127" s="0" t="n">
        <v>0.153323262839879</v>
      </c>
    </row>
    <row r="128" customFormat="false" ht="15" hidden="false" customHeight="false" outlineLevel="0" collapsed="false">
      <c r="A128" s="0" t="n">
        <v>0.159365558912387</v>
      </c>
    </row>
    <row r="129" customFormat="false" ht="15" hidden="false" customHeight="false" outlineLevel="0" collapsed="false">
      <c r="A129" s="0" t="n">
        <v>0.137009063444109</v>
      </c>
    </row>
    <row r="130" customFormat="false" ht="15" hidden="false" customHeight="false" outlineLevel="0" collapsed="false">
      <c r="A130" s="0" t="n">
        <v>0.158761329305136</v>
      </c>
    </row>
    <row r="131" customFormat="false" ht="15" hidden="false" customHeight="false" outlineLevel="0" collapsed="false">
      <c r="A131" s="0" t="n">
        <v>0.14607250755287</v>
      </c>
    </row>
    <row r="132" customFormat="false" ht="15" hidden="false" customHeight="false" outlineLevel="0" collapsed="false">
      <c r="A132" s="0" t="n">
        <v>0.170845921450151</v>
      </c>
    </row>
    <row r="133" customFormat="false" ht="15" hidden="false" customHeight="false" outlineLevel="0" collapsed="false">
      <c r="A133" s="0" t="n">
        <v>0.144259818731118</v>
      </c>
    </row>
    <row r="134" customFormat="false" ht="15" hidden="false" customHeight="false" outlineLevel="0" collapsed="false">
      <c r="A134" s="0" t="n">
        <v>0.176283987915408</v>
      </c>
    </row>
    <row r="135" customFormat="false" ht="15" hidden="false" customHeight="false" outlineLevel="0" collapsed="false">
      <c r="A135" s="0" t="n">
        <v>0.18595166163142</v>
      </c>
    </row>
    <row r="136" customFormat="false" ht="15" hidden="false" customHeight="false" outlineLevel="0" collapsed="false">
      <c r="A136" s="0" t="n">
        <v>0.16178247734139</v>
      </c>
    </row>
    <row r="137" customFormat="false" ht="15" hidden="false" customHeight="false" outlineLevel="0" collapsed="false">
      <c r="A137" s="0" t="n">
        <v>0.158157099697885</v>
      </c>
    </row>
    <row r="138" customFormat="false" ht="15" hidden="false" customHeight="false" outlineLevel="0" collapsed="false">
      <c r="A138" s="0" t="n">
        <v>0.171450151057402</v>
      </c>
    </row>
    <row r="139" customFormat="false" ht="15" hidden="false" customHeight="false" outlineLevel="0" collapsed="false">
      <c r="A139" s="0" t="n">
        <v>0.150302114803625</v>
      </c>
    </row>
    <row r="140" customFormat="false" ht="15" hidden="false" customHeight="false" outlineLevel="0" collapsed="false">
      <c r="A140" s="0" t="n">
        <v>0.111631419939577</v>
      </c>
    </row>
    <row r="141" customFormat="false" ht="15" hidden="false" customHeight="false" outlineLevel="0" collapsed="false">
      <c r="A141" s="0" t="n">
        <v>0.172493454179255</v>
      </c>
    </row>
    <row r="142" customFormat="false" ht="15" hidden="false" customHeight="false" outlineLevel="0" collapsed="false">
      <c r="A142" s="0" t="n">
        <v>0.204517623363545</v>
      </c>
    </row>
    <row r="143" customFormat="false" ht="15" hidden="false" customHeight="false" outlineLevel="0" collapsed="false">
      <c r="A143" s="0" t="n">
        <v>0.235333333333333</v>
      </c>
    </row>
    <row r="144" customFormat="false" ht="15" hidden="false" customHeight="false" outlineLevel="0" collapsed="false">
      <c r="A144" s="0" t="n">
        <v>0.154366565961732</v>
      </c>
    </row>
    <row r="145" customFormat="false" ht="15" hidden="false" customHeight="false" outlineLevel="0" collapsed="false">
      <c r="A145" s="0" t="n">
        <v>0.146511581067472</v>
      </c>
    </row>
    <row r="146" customFormat="false" ht="15" hidden="false" customHeight="false" outlineLevel="0" collapsed="false">
      <c r="A146" s="0" t="n">
        <v>0.162825780463243</v>
      </c>
    </row>
    <row r="147" customFormat="false" ht="15" hidden="false" customHeight="false" outlineLevel="0" collapsed="false">
      <c r="A147" s="0" t="n">
        <v>0.202100704934542</v>
      </c>
    </row>
    <row r="148" customFormat="false" ht="15" hidden="false" customHeight="false" outlineLevel="0" collapsed="false">
      <c r="A148" s="0" t="n">
        <v>0.191828801611279</v>
      </c>
    </row>
    <row r="149" customFormat="false" ht="15" hidden="false" customHeight="false" outlineLevel="0" collapsed="false">
      <c r="A149" s="0" t="n">
        <v>0.155575025176234</v>
      </c>
    </row>
    <row r="150" customFormat="false" ht="15" hidden="false" customHeight="false" outlineLevel="0" collapsed="false">
      <c r="A150" s="0" t="n">
        <v>0.22445720040282</v>
      </c>
    </row>
    <row r="151" customFormat="false" ht="15" hidden="false" customHeight="false" outlineLevel="0" collapsed="false">
      <c r="A151" s="0" t="n">
        <v>0.135031218529708</v>
      </c>
    </row>
    <row r="152" customFormat="false" ht="15" hidden="false" customHeight="false" outlineLevel="0" collapsed="false">
      <c r="A152" s="0" t="n">
        <v>0.214185297079557</v>
      </c>
    </row>
    <row r="153" customFormat="false" ht="15" hidden="false" customHeight="false" outlineLevel="0" collapsed="false">
      <c r="A153" s="0" t="n">
        <v>0.133822759315206</v>
      </c>
    </row>
    <row r="154" customFormat="false" ht="15" hidden="false" customHeight="false" outlineLevel="0" collapsed="false">
      <c r="A154" s="0" t="n">
        <v>0.226874118831823</v>
      </c>
    </row>
    <row r="155" customFormat="false" ht="15" hidden="false" customHeight="false" outlineLevel="0" collapsed="false">
      <c r="A155" s="0" t="n">
        <v>0.179139979859013</v>
      </c>
    </row>
    <row r="156" customFormat="false" ht="15" hidden="false" customHeight="false" outlineLevel="0" collapsed="false">
      <c r="A156" s="0" t="n">
        <v>0.189411883182276</v>
      </c>
    </row>
    <row r="157" customFormat="false" ht="15" hidden="false" customHeight="false" outlineLevel="0" collapsed="false">
      <c r="A157" s="0" t="n">
        <v>0.228082578046324</v>
      </c>
    </row>
    <row r="158" customFormat="false" ht="15" hidden="false" customHeight="false" outlineLevel="0" collapsed="false">
      <c r="A158" s="0" t="n">
        <v>0.13684390735146</v>
      </c>
    </row>
    <row r="159" customFormat="false" ht="15" hidden="false" customHeight="false" outlineLevel="0" collapsed="false">
      <c r="A159" s="0" t="n">
        <v>0.226874118831823</v>
      </c>
    </row>
    <row r="160" customFormat="false" ht="15" hidden="false" customHeight="false" outlineLevel="0" collapsed="false">
      <c r="A160" s="0" t="n">
        <v>0.141677744209466</v>
      </c>
    </row>
    <row r="161" customFormat="false" ht="15" hidden="false" customHeight="false" outlineLevel="0" collapsed="false">
      <c r="A161" s="0" t="n">
        <v>0.226874118831823</v>
      </c>
    </row>
    <row r="162" customFormat="false" ht="15" hidden="false" customHeight="false" outlineLevel="0" collapsed="false">
      <c r="A162" s="0" t="n">
        <v>0.117508559919436</v>
      </c>
    </row>
    <row r="163" customFormat="false" ht="15" hidden="false" customHeight="false" outlineLevel="0" collapsed="false">
      <c r="A163" s="0" t="n">
        <v>0.118112789526687</v>
      </c>
    </row>
    <row r="164" customFormat="false" ht="15" hidden="false" customHeight="false" outlineLevel="0" collapsed="false">
      <c r="A164" s="0" t="n">
        <v>0.0945478348439074</v>
      </c>
    </row>
    <row r="165" customFormat="false" ht="15" hidden="false" customHeight="false" outlineLevel="0" collapsed="false">
      <c r="A165" s="0" t="n">
        <v>0.113883182275932</v>
      </c>
    </row>
    <row r="166" customFormat="false" ht="15" hidden="false" customHeight="false" outlineLevel="0" collapsed="false">
      <c r="A166" s="0" t="n">
        <v>0.110862034239678</v>
      </c>
    </row>
    <row r="167" customFormat="false" ht="15" hidden="false" customHeight="false" outlineLevel="0" collapsed="false">
      <c r="A167" s="0" t="n">
        <v>0.113278952668681</v>
      </c>
    </row>
    <row r="168" customFormat="false" ht="15" hidden="false" customHeight="false" outlineLevel="0" collapsed="false">
      <c r="A168" s="0" t="n">
        <v>0.145303121852971</v>
      </c>
    </row>
    <row r="169" customFormat="false" ht="15" hidden="false" customHeight="false" outlineLevel="0" collapsed="false">
      <c r="A169" s="0" t="n">
        <v>0.167055387713998</v>
      </c>
    </row>
    <row r="170" customFormat="false" ht="15" hidden="false" customHeight="false" outlineLevel="0" collapsed="false">
      <c r="A170" s="0" t="n">
        <v>0.140469284994965</v>
      </c>
    </row>
    <row r="171" customFormat="false" ht="15" hidden="false" customHeight="false" outlineLevel="0" collapsed="false">
      <c r="A171" s="0" t="n">
        <v>0.20089224572004</v>
      </c>
    </row>
    <row r="172" customFormat="false" ht="15" hidden="false" customHeight="false" outlineLevel="0" collapsed="false">
      <c r="A172" s="0" t="n">
        <v>0.133822759315206</v>
      </c>
    </row>
    <row r="173" customFormat="false" ht="15" hidden="false" customHeight="false" outlineLevel="0" collapsed="false">
      <c r="A173" s="0" t="n">
        <v>0.191224572004028</v>
      </c>
    </row>
    <row r="174" customFormat="false" ht="15" hidden="false" customHeight="false" outlineLevel="0" collapsed="false">
      <c r="A174" s="0" t="n">
        <v>0.167659617321249</v>
      </c>
    </row>
    <row r="175" customFormat="false" ht="15" hidden="false" customHeight="false" outlineLevel="0" collapsed="false">
      <c r="A175" s="0" t="n">
        <v>0.182161127895267</v>
      </c>
    </row>
    <row r="176" customFormat="false" ht="15" hidden="false" customHeight="false" outlineLevel="0" collapsed="false">
      <c r="A176" s="0" t="n">
        <v>0.139865055387714</v>
      </c>
    </row>
    <row r="177" customFormat="false" ht="15" hidden="false" customHeight="false" outlineLevel="0" collapsed="false">
      <c r="A177" s="0" t="n">
        <v>0.151345417925478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1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R2" activeCellId="0" sqref="FR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750</v>
      </c>
      <c r="B1" s="0" t="n">
        <v>750</v>
      </c>
      <c r="C1" s="0" t="n">
        <v>750</v>
      </c>
      <c r="D1" s="0" t="n">
        <v>750</v>
      </c>
      <c r="E1" s="0" t="n">
        <v>750</v>
      </c>
      <c r="F1" s="0" t="n">
        <v>750</v>
      </c>
      <c r="G1" s="0" t="n">
        <v>750</v>
      </c>
      <c r="H1" s="0" t="n">
        <v>750</v>
      </c>
      <c r="I1" s="0" t="n">
        <v>750</v>
      </c>
      <c r="J1" s="0" t="n">
        <v>750</v>
      </c>
      <c r="K1" s="0" t="n">
        <v>750</v>
      </c>
      <c r="L1" s="0" t="n">
        <v>750</v>
      </c>
      <c r="M1" s="0" t="n">
        <v>750</v>
      </c>
      <c r="N1" s="0" t="n">
        <v>750</v>
      </c>
      <c r="O1" s="0" t="n">
        <v>750</v>
      </c>
      <c r="P1" s="0" t="n">
        <v>750</v>
      </c>
      <c r="Q1" s="0" t="n">
        <v>750</v>
      </c>
      <c r="R1" s="0" t="n">
        <v>750</v>
      </c>
      <c r="S1" s="0" t="n">
        <v>750</v>
      </c>
      <c r="T1" s="0" t="n">
        <v>750</v>
      </c>
      <c r="U1" s="0" t="n">
        <v>750</v>
      </c>
      <c r="V1" s="0" t="n">
        <v>750</v>
      </c>
      <c r="W1" s="0" t="n">
        <v>750</v>
      </c>
      <c r="X1" s="0" t="n">
        <v>750</v>
      </c>
      <c r="Y1" s="0" t="n">
        <v>750</v>
      </c>
      <c r="Z1" s="0" t="n">
        <v>750</v>
      </c>
      <c r="AA1" s="0" t="n">
        <v>750</v>
      </c>
      <c r="AB1" s="0" t="n">
        <v>750</v>
      </c>
      <c r="AC1" s="0" t="n">
        <v>750</v>
      </c>
      <c r="AD1" s="0" t="n">
        <v>750</v>
      </c>
      <c r="AE1" s="0" t="n">
        <v>750</v>
      </c>
      <c r="AF1" s="0" t="n">
        <v>750</v>
      </c>
      <c r="AG1" s="0" t="n">
        <v>750</v>
      </c>
      <c r="AH1" s="0" t="n">
        <v>750</v>
      </c>
      <c r="AI1" s="0" t="n">
        <v>750</v>
      </c>
      <c r="AJ1" s="0" t="n">
        <v>750</v>
      </c>
      <c r="AK1" s="0" t="n">
        <v>750</v>
      </c>
      <c r="AL1" s="0" t="n">
        <v>750</v>
      </c>
      <c r="AM1" s="0" t="n">
        <v>750</v>
      </c>
      <c r="AN1" s="0" t="n">
        <v>750</v>
      </c>
      <c r="AO1" s="0" t="n">
        <v>750</v>
      </c>
      <c r="AP1" s="0" t="n">
        <v>750</v>
      </c>
      <c r="AQ1" s="0" t="n">
        <v>750</v>
      </c>
      <c r="AR1" s="0" t="n">
        <v>750</v>
      </c>
      <c r="AS1" s="0" t="n">
        <v>750</v>
      </c>
      <c r="AT1" s="0" t="n">
        <v>750</v>
      </c>
      <c r="AU1" s="0" t="n">
        <v>750</v>
      </c>
      <c r="AV1" s="0" t="n">
        <v>750</v>
      </c>
      <c r="AW1" s="0" t="n">
        <v>750</v>
      </c>
      <c r="AX1" s="0" t="n">
        <v>750</v>
      </c>
      <c r="AY1" s="0" t="n">
        <v>750</v>
      </c>
      <c r="AZ1" s="0" t="n">
        <v>750</v>
      </c>
      <c r="BA1" s="0" t="n">
        <v>750</v>
      </c>
      <c r="BB1" s="0" t="n">
        <v>750</v>
      </c>
      <c r="BC1" s="0" t="n">
        <v>750</v>
      </c>
      <c r="BD1" s="0" t="n">
        <v>750</v>
      </c>
      <c r="BE1" s="0" t="n">
        <v>750</v>
      </c>
      <c r="BF1" s="0" t="n">
        <v>620</v>
      </c>
      <c r="BG1" s="0" t="n">
        <v>620</v>
      </c>
      <c r="BH1" s="0" t="n">
        <v>620</v>
      </c>
      <c r="BI1" s="0" t="n">
        <v>620</v>
      </c>
      <c r="BJ1" s="0" t="n">
        <v>620</v>
      </c>
      <c r="BK1" s="0" t="n">
        <v>620</v>
      </c>
      <c r="BL1" s="0" t="n">
        <v>620</v>
      </c>
      <c r="BM1" s="0" t="n">
        <v>620</v>
      </c>
      <c r="BN1" s="0" t="n">
        <v>620</v>
      </c>
      <c r="BO1" s="0" t="n">
        <v>620</v>
      </c>
      <c r="BP1" s="0" t="n">
        <v>620</v>
      </c>
      <c r="BQ1" s="0" t="n">
        <v>620</v>
      </c>
      <c r="BR1" s="0" t="n">
        <v>620</v>
      </c>
      <c r="BS1" s="0" t="n">
        <v>620</v>
      </c>
      <c r="BT1" s="0" t="n">
        <v>620</v>
      </c>
      <c r="BU1" s="0" t="n">
        <v>620</v>
      </c>
      <c r="BV1" s="0" t="n">
        <v>620</v>
      </c>
      <c r="BW1" s="0" t="n">
        <v>620</v>
      </c>
      <c r="BX1" s="0" t="n">
        <v>620</v>
      </c>
      <c r="BY1" s="0" t="n">
        <v>620</v>
      </c>
      <c r="BZ1" s="0" t="n">
        <v>620</v>
      </c>
      <c r="CA1" s="0" t="n">
        <v>620</v>
      </c>
      <c r="CB1" s="0" t="n">
        <v>620</v>
      </c>
      <c r="CC1" s="0" t="n">
        <v>700</v>
      </c>
      <c r="CD1" s="0" t="n">
        <v>700</v>
      </c>
      <c r="CE1" s="0" t="n">
        <v>700</v>
      </c>
      <c r="CF1" s="0" t="n">
        <v>700</v>
      </c>
      <c r="CG1" s="0" t="n">
        <v>700</v>
      </c>
      <c r="CH1" s="0" t="n">
        <v>700</v>
      </c>
      <c r="CI1" s="0" t="n">
        <v>700</v>
      </c>
      <c r="CJ1" s="0" t="n">
        <v>700</v>
      </c>
      <c r="CK1" s="0" t="n">
        <v>700</v>
      </c>
      <c r="CL1" s="0" t="n">
        <v>700</v>
      </c>
      <c r="CM1" s="0" t="n">
        <v>700</v>
      </c>
      <c r="CN1" s="0" t="n">
        <v>700</v>
      </c>
      <c r="CO1" s="0" t="n">
        <v>700</v>
      </c>
      <c r="CP1" s="0" t="n">
        <v>700</v>
      </c>
      <c r="CQ1" s="0" t="n">
        <v>700</v>
      </c>
      <c r="CR1" s="0" t="n">
        <v>700</v>
      </c>
      <c r="CS1" s="0" t="n">
        <v>700</v>
      </c>
      <c r="CT1" s="0" t="n">
        <v>700</v>
      </c>
      <c r="CU1" s="0" t="n">
        <v>700</v>
      </c>
      <c r="CV1" s="0" t="n">
        <v>700</v>
      </c>
      <c r="CW1" s="0" t="n">
        <v>700</v>
      </c>
      <c r="CX1" s="0" t="n">
        <v>700</v>
      </c>
      <c r="CY1" s="0" t="n">
        <v>700</v>
      </c>
      <c r="CZ1" s="0" t="n">
        <v>700</v>
      </c>
      <c r="DA1" s="0" t="n">
        <v>700</v>
      </c>
      <c r="DB1" s="0" t="n">
        <v>700</v>
      </c>
      <c r="DC1" s="0" t="n">
        <v>700</v>
      </c>
      <c r="DD1" s="0" t="n">
        <v>700</v>
      </c>
      <c r="DE1" s="0" t="n">
        <v>700</v>
      </c>
      <c r="DF1" s="0" t="n">
        <v>700</v>
      </c>
      <c r="DG1" s="0" t="n">
        <v>700</v>
      </c>
      <c r="DH1" s="0" t="n">
        <v>700</v>
      </c>
      <c r="DI1" s="0" t="n">
        <v>700</v>
      </c>
      <c r="DJ1" s="0" t="n">
        <v>700</v>
      </c>
      <c r="DK1" s="0" t="n">
        <v>700</v>
      </c>
      <c r="DL1" s="0" t="n">
        <v>700</v>
      </c>
      <c r="DM1" s="0" t="n">
        <v>620</v>
      </c>
      <c r="DN1" s="0" t="n">
        <v>620</v>
      </c>
      <c r="DO1" s="0" t="n">
        <v>620</v>
      </c>
      <c r="DP1" s="0" t="n">
        <v>620</v>
      </c>
      <c r="DQ1" s="0" t="n">
        <v>620</v>
      </c>
      <c r="DR1" s="0" t="n">
        <v>620</v>
      </c>
      <c r="DS1" s="0" t="n">
        <v>620</v>
      </c>
      <c r="DT1" s="0" t="n">
        <v>620</v>
      </c>
      <c r="DU1" s="0" t="n">
        <v>620</v>
      </c>
      <c r="DV1" s="0" t="n">
        <v>620</v>
      </c>
      <c r="DW1" s="0" t="n">
        <v>620</v>
      </c>
      <c r="DX1" s="0" t="n">
        <v>620</v>
      </c>
      <c r="DY1" s="0" t="n">
        <v>620</v>
      </c>
      <c r="DZ1" s="0" t="n">
        <v>620</v>
      </c>
      <c r="EA1" s="0" t="n">
        <v>620</v>
      </c>
      <c r="EB1" s="0" t="n">
        <v>620</v>
      </c>
      <c r="EC1" s="0" t="n">
        <v>620</v>
      </c>
      <c r="ED1" s="0" t="n">
        <v>620</v>
      </c>
      <c r="EE1" s="0" t="n">
        <v>620</v>
      </c>
      <c r="EF1" s="0" t="n">
        <v>620</v>
      </c>
      <c r="EG1" s="0" t="n">
        <v>620</v>
      </c>
      <c r="EH1" s="0" t="n">
        <v>600</v>
      </c>
      <c r="EI1" s="0" t="n">
        <v>600</v>
      </c>
      <c r="EJ1" s="0" t="n">
        <v>600</v>
      </c>
      <c r="EK1" s="0" t="n">
        <v>600</v>
      </c>
      <c r="EL1" s="0" t="n">
        <v>600</v>
      </c>
      <c r="EM1" s="0" t="n">
        <v>600</v>
      </c>
      <c r="EN1" s="0" t="n">
        <v>600</v>
      </c>
      <c r="EO1" s="0" t="n">
        <v>600</v>
      </c>
      <c r="EP1" s="0" t="n">
        <v>600</v>
      </c>
      <c r="EQ1" s="0" t="n">
        <v>600</v>
      </c>
      <c r="ER1" s="0" t="n">
        <v>600</v>
      </c>
      <c r="ES1" s="0" t="n">
        <v>600</v>
      </c>
      <c r="ET1" s="0" t="n">
        <v>600</v>
      </c>
      <c r="EU1" s="0" t="n">
        <v>600</v>
      </c>
      <c r="EV1" s="0" t="n">
        <v>600</v>
      </c>
      <c r="EW1" s="0" t="n">
        <v>600</v>
      </c>
      <c r="EX1" s="0" t="n">
        <v>600</v>
      </c>
      <c r="EY1" s="0" t="n">
        <v>600</v>
      </c>
      <c r="EZ1" s="0" t="n">
        <v>600</v>
      </c>
      <c r="FA1" s="0" t="n">
        <v>600</v>
      </c>
      <c r="FB1" s="0" t="n">
        <v>600</v>
      </c>
      <c r="FC1" s="0" t="n">
        <v>600</v>
      </c>
      <c r="FD1" s="0" t="n">
        <v>600</v>
      </c>
      <c r="FE1" s="0" t="n">
        <v>600</v>
      </c>
      <c r="FF1" s="0" t="n">
        <v>600</v>
      </c>
      <c r="FG1" s="0" t="n">
        <v>600</v>
      </c>
      <c r="FH1" s="0" t="n">
        <v>600</v>
      </c>
      <c r="FI1" s="0" t="n">
        <v>600</v>
      </c>
      <c r="FJ1" s="0" t="n">
        <v>600</v>
      </c>
      <c r="FK1" s="0" t="n">
        <v>600</v>
      </c>
      <c r="FL1" s="0" t="n">
        <v>600</v>
      </c>
      <c r="FM1" s="0" t="n">
        <v>600</v>
      </c>
      <c r="FN1" s="0" t="n">
        <v>600</v>
      </c>
      <c r="FO1" s="0" t="n">
        <v>600</v>
      </c>
      <c r="FP1" s="0" t="n">
        <v>600</v>
      </c>
      <c r="FQ1" s="0" t="n">
        <v>600</v>
      </c>
      <c r="FR1" s="0" t="n">
        <v>600</v>
      </c>
    </row>
    <row r="2" customFormat="false" ht="15" hidden="false" customHeight="false" outlineLevel="0" collapsed="false">
      <c r="A2" s="0" t="str">
        <f aca="false">ROUND(A1, 4)&amp;","</f>
        <v>750,</v>
      </c>
      <c r="B2" s="0" t="str">
        <f aca="false">ROUND(B1, 4)&amp;","</f>
        <v>750,</v>
      </c>
      <c r="C2" s="0" t="str">
        <f aca="false">ROUND(C1, 4)&amp;","</f>
        <v>750,</v>
      </c>
      <c r="D2" s="0" t="str">
        <f aca="false">ROUND(D1, 4)&amp;","</f>
        <v>750,</v>
      </c>
      <c r="E2" s="0" t="str">
        <f aca="false">ROUND(E1, 4)&amp;","</f>
        <v>750,</v>
      </c>
      <c r="F2" s="0" t="str">
        <f aca="false">ROUND(F1, 4)&amp;","</f>
        <v>750,</v>
      </c>
      <c r="G2" s="0" t="str">
        <f aca="false">ROUND(G1, 4)&amp;","</f>
        <v>750,</v>
      </c>
      <c r="H2" s="0" t="str">
        <f aca="false">ROUND(H1, 4)&amp;","</f>
        <v>750,</v>
      </c>
      <c r="I2" s="0" t="str">
        <f aca="false">ROUND(I1, 4)&amp;","</f>
        <v>750,</v>
      </c>
      <c r="J2" s="0" t="str">
        <f aca="false">ROUND(J1, 4)&amp;","</f>
        <v>750,</v>
      </c>
      <c r="K2" s="0" t="str">
        <f aca="false">ROUND(K1, 4)&amp;","</f>
        <v>750,</v>
      </c>
      <c r="L2" s="0" t="str">
        <f aca="false">ROUND(L1, 4)&amp;","</f>
        <v>750,</v>
      </c>
      <c r="M2" s="0" t="str">
        <f aca="false">ROUND(M1, 4)&amp;","</f>
        <v>750,</v>
      </c>
      <c r="N2" s="0" t="str">
        <f aca="false">ROUND(N1, 4)&amp;","</f>
        <v>750,</v>
      </c>
      <c r="O2" s="0" t="str">
        <f aca="false">ROUND(O1, 4)&amp;","</f>
        <v>750,</v>
      </c>
      <c r="P2" s="0" t="str">
        <f aca="false">ROUND(P1, 4)&amp;","</f>
        <v>750,</v>
      </c>
      <c r="Q2" s="0" t="str">
        <f aca="false">ROUND(Q1, 4)&amp;","</f>
        <v>750,</v>
      </c>
      <c r="R2" s="0" t="str">
        <f aca="false">ROUND(R1, 4)&amp;","</f>
        <v>750,</v>
      </c>
      <c r="S2" s="0" t="str">
        <f aca="false">ROUND(S1, 4)&amp;","</f>
        <v>750,</v>
      </c>
      <c r="T2" s="0" t="str">
        <f aca="false">ROUND(T1, 4)&amp;","</f>
        <v>750,</v>
      </c>
      <c r="U2" s="0" t="str">
        <f aca="false">ROUND(U1, 4)&amp;","</f>
        <v>750,</v>
      </c>
      <c r="V2" s="0" t="str">
        <f aca="false">ROUND(V1, 4)&amp;","</f>
        <v>750,</v>
      </c>
      <c r="W2" s="0" t="str">
        <f aca="false">ROUND(W1, 4)&amp;","</f>
        <v>750,</v>
      </c>
      <c r="X2" s="0" t="str">
        <f aca="false">ROUND(X1, 4)&amp;","</f>
        <v>750,</v>
      </c>
      <c r="Y2" s="0" t="str">
        <f aca="false">ROUND(Y1, 4)&amp;","</f>
        <v>750,</v>
      </c>
      <c r="Z2" s="0" t="str">
        <f aca="false">ROUND(Z1, 4)&amp;","</f>
        <v>750,</v>
      </c>
      <c r="AA2" s="0" t="str">
        <f aca="false">ROUND(AA1, 4)&amp;","</f>
        <v>750,</v>
      </c>
      <c r="AB2" s="0" t="str">
        <f aca="false">ROUND(AB1, 4)&amp;","</f>
        <v>750,</v>
      </c>
      <c r="AC2" s="0" t="str">
        <f aca="false">ROUND(AC1, 4)&amp;","</f>
        <v>750,</v>
      </c>
      <c r="AD2" s="0" t="str">
        <f aca="false">ROUND(AD1, 4)&amp;","</f>
        <v>750,</v>
      </c>
      <c r="AE2" s="0" t="str">
        <f aca="false">ROUND(AE1, 4)&amp;","</f>
        <v>750,</v>
      </c>
      <c r="AF2" s="0" t="str">
        <f aca="false">ROUND(AF1, 4)&amp;","</f>
        <v>750,</v>
      </c>
      <c r="AG2" s="0" t="str">
        <f aca="false">ROUND(AG1, 4)&amp;","</f>
        <v>750,</v>
      </c>
      <c r="AH2" s="0" t="str">
        <f aca="false">ROUND(AH1, 4)&amp;","</f>
        <v>750,</v>
      </c>
      <c r="AI2" s="0" t="str">
        <f aca="false">ROUND(AI1, 4)&amp;","</f>
        <v>750,</v>
      </c>
      <c r="AJ2" s="0" t="str">
        <f aca="false">ROUND(AJ1, 4)&amp;","</f>
        <v>750,</v>
      </c>
      <c r="AK2" s="0" t="str">
        <f aca="false">ROUND(AK1, 4)&amp;","</f>
        <v>750,</v>
      </c>
      <c r="AL2" s="0" t="str">
        <f aca="false">ROUND(AL1, 4)&amp;","</f>
        <v>750,</v>
      </c>
      <c r="AM2" s="0" t="str">
        <f aca="false">ROUND(AM1, 4)&amp;","</f>
        <v>750,</v>
      </c>
      <c r="AN2" s="0" t="str">
        <f aca="false">ROUND(AN1, 4)&amp;","</f>
        <v>750,</v>
      </c>
      <c r="AO2" s="0" t="str">
        <f aca="false">ROUND(AO1, 4)&amp;","</f>
        <v>750,</v>
      </c>
      <c r="AP2" s="0" t="str">
        <f aca="false">ROUND(AP1, 4)&amp;","</f>
        <v>750,</v>
      </c>
      <c r="AQ2" s="0" t="str">
        <f aca="false">ROUND(AQ1, 4)&amp;","</f>
        <v>750,</v>
      </c>
      <c r="AR2" s="0" t="str">
        <f aca="false">ROUND(AR1, 4)&amp;","</f>
        <v>750,</v>
      </c>
      <c r="AS2" s="0" t="str">
        <f aca="false">ROUND(AS1, 4)&amp;","</f>
        <v>750,</v>
      </c>
      <c r="AT2" s="0" t="str">
        <f aca="false">ROUND(AT1, 4)&amp;","</f>
        <v>750,</v>
      </c>
      <c r="AU2" s="0" t="str">
        <f aca="false">ROUND(AU1, 4)&amp;","</f>
        <v>750,</v>
      </c>
      <c r="AV2" s="0" t="str">
        <f aca="false">ROUND(AV1, 4)&amp;","</f>
        <v>750,</v>
      </c>
      <c r="AW2" s="0" t="str">
        <f aca="false">ROUND(AW1, 4)&amp;","</f>
        <v>750,</v>
      </c>
      <c r="AX2" s="0" t="str">
        <f aca="false">ROUND(AX1, 4)&amp;","</f>
        <v>750,</v>
      </c>
      <c r="AY2" s="0" t="str">
        <f aca="false">ROUND(AY1, 4)&amp;","</f>
        <v>750,</v>
      </c>
      <c r="AZ2" s="0" t="str">
        <f aca="false">ROUND(AZ1, 4)&amp;","</f>
        <v>750,</v>
      </c>
      <c r="BA2" s="0" t="str">
        <f aca="false">ROUND(BA1, 4)&amp;","</f>
        <v>750,</v>
      </c>
      <c r="BB2" s="0" t="str">
        <f aca="false">ROUND(BB1, 4)&amp;","</f>
        <v>750,</v>
      </c>
      <c r="BC2" s="0" t="str">
        <f aca="false">ROUND(BC1, 4)&amp;","</f>
        <v>750,</v>
      </c>
      <c r="BD2" s="0" t="str">
        <f aca="false">ROUND(BD1, 4)&amp;","</f>
        <v>750,</v>
      </c>
      <c r="BE2" s="0" t="str">
        <f aca="false">ROUND(BE1, 4)&amp;","</f>
        <v>750,</v>
      </c>
      <c r="BF2" s="0" t="str">
        <f aca="false">ROUND(BF1, 4)&amp;","</f>
        <v>620,</v>
      </c>
      <c r="BG2" s="0" t="str">
        <f aca="false">ROUND(BG1, 4)&amp;","</f>
        <v>620,</v>
      </c>
      <c r="BH2" s="0" t="str">
        <f aca="false">ROUND(BH1, 4)&amp;","</f>
        <v>620,</v>
      </c>
      <c r="BI2" s="0" t="str">
        <f aca="false">ROUND(BI1, 4)&amp;","</f>
        <v>620,</v>
      </c>
      <c r="BJ2" s="0" t="str">
        <f aca="false">ROUND(BJ1, 4)&amp;","</f>
        <v>620,</v>
      </c>
      <c r="BK2" s="0" t="str">
        <f aca="false">ROUND(BK1, 4)&amp;","</f>
        <v>620,</v>
      </c>
      <c r="BL2" s="0" t="str">
        <f aca="false">ROUND(BL1, 4)&amp;","</f>
        <v>620,</v>
      </c>
      <c r="BM2" s="0" t="str">
        <f aca="false">ROUND(BM1, 4)&amp;","</f>
        <v>620,</v>
      </c>
      <c r="BN2" s="0" t="str">
        <f aca="false">ROUND(BN1, 4)&amp;","</f>
        <v>620,</v>
      </c>
      <c r="BO2" s="0" t="str">
        <f aca="false">ROUND(BO1, 4)&amp;","</f>
        <v>620,</v>
      </c>
      <c r="BP2" s="0" t="str">
        <f aca="false">ROUND(BP1, 4)&amp;","</f>
        <v>620,</v>
      </c>
      <c r="BQ2" s="0" t="str">
        <f aca="false">ROUND(BQ1, 4)&amp;","</f>
        <v>620,</v>
      </c>
      <c r="BR2" s="0" t="str">
        <f aca="false">ROUND(BR1, 4)&amp;","</f>
        <v>620,</v>
      </c>
      <c r="BS2" s="0" t="str">
        <f aca="false">ROUND(BS1, 4)&amp;","</f>
        <v>620,</v>
      </c>
      <c r="BT2" s="0" t="str">
        <f aca="false">ROUND(BT1, 4)&amp;","</f>
        <v>620,</v>
      </c>
      <c r="BU2" s="0" t="str">
        <f aca="false">ROUND(BU1, 4)&amp;","</f>
        <v>620,</v>
      </c>
      <c r="BV2" s="0" t="str">
        <f aca="false">ROUND(BV1, 4)&amp;","</f>
        <v>620,</v>
      </c>
      <c r="BW2" s="0" t="str">
        <f aca="false">ROUND(BW1, 4)&amp;","</f>
        <v>620,</v>
      </c>
      <c r="BX2" s="0" t="str">
        <f aca="false">ROUND(BX1, 4)&amp;","</f>
        <v>620,</v>
      </c>
      <c r="BY2" s="0" t="str">
        <f aca="false">ROUND(BY1, 4)&amp;","</f>
        <v>620,</v>
      </c>
      <c r="BZ2" s="0" t="str">
        <f aca="false">ROUND(BZ1, 4)&amp;","</f>
        <v>620,</v>
      </c>
      <c r="CA2" s="0" t="str">
        <f aca="false">ROUND(CA1, 4)&amp;","</f>
        <v>620,</v>
      </c>
      <c r="CB2" s="0" t="str">
        <f aca="false">ROUND(CB1, 4)&amp;","</f>
        <v>620,</v>
      </c>
      <c r="CC2" s="0" t="str">
        <f aca="false">ROUND(CC1, 4)&amp;","</f>
        <v>700,</v>
      </c>
      <c r="CD2" s="0" t="str">
        <f aca="false">ROUND(CD1, 4)&amp;","</f>
        <v>700,</v>
      </c>
      <c r="CE2" s="0" t="str">
        <f aca="false">ROUND(CE1, 4)&amp;","</f>
        <v>700,</v>
      </c>
      <c r="CF2" s="0" t="str">
        <f aca="false">ROUND(CF1, 4)&amp;","</f>
        <v>700,</v>
      </c>
      <c r="CG2" s="0" t="str">
        <f aca="false">ROUND(CG1, 4)&amp;","</f>
        <v>700,</v>
      </c>
      <c r="CH2" s="0" t="str">
        <f aca="false">ROUND(CH1, 4)&amp;","</f>
        <v>700,</v>
      </c>
      <c r="CI2" s="0" t="str">
        <f aca="false">ROUND(CI1, 4)&amp;","</f>
        <v>700,</v>
      </c>
      <c r="CJ2" s="0" t="str">
        <f aca="false">ROUND(CJ1, 4)&amp;","</f>
        <v>700,</v>
      </c>
      <c r="CK2" s="0" t="str">
        <f aca="false">ROUND(CK1, 4)&amp;","</f>
        <v>700,</v>
      </c>
      <c r="CL2" s="0" t="str">
        <f aca="false">ROUND(CL1, 4)&amp;","</f>
        <v>700,</v>
      </c>
      <c r="CM2" s="0" t="str">
        <f aca="false">ROUND(CM1, 4)&amp;","</f>
        <v>700,</v>
      </c>
      <c r="CN2" s="0" t="str">
        <f aca="false">ROUND(CN1, 4)&amp;","</f>
        <v>700,</v>
      </c>
      <c r="CO2" s="0" t="str">
        <f aca="false">ROUND(CO1, 4)&amp;","</f>
        <v>700,</v>
      </c>
      <c r="CP2" s="0" t="str">
        <f aca="false">ROUND(CP1, 4)&amp;","</f>
        <v>700,</v>
      </c>
      <c r="CQ2" s="0" t="str">
        <f aca="false">ROUND(CQ1, 4)&amp;","</f>
        <v>700,</v>
      </c>
      <c r="CR2" s="0" t="str">
        <f aca="false">ROUND(CR1, 4)&amp;","</f>
        <v>700,</v>
      </c>
      <c r="CS2" s="0" t="str">
        <f aca="false">ROUND(CS1, 4)&amp;","</f>
        <v>700,</v>
      </c>
      <c r="CT2" s="0" t="str">
        <f aca="false">ROUND(CT1, 4)&amp;","</f>
        <v>700,</v>
      </c>
      <c r="CU2" s="0" t="str">
        <f aca="false">ROUND(CU1, 4)&amp;","</f>
        <v>700,</v>
      </c>
      <c r="CV2" s="0" t="str">
        <f aca="false">ROUND(CV1, 4)&amp;","</f>
        <v>700,</v>
      </c>
      <c r="CW2" s="0" t="str">
        <f aca="false">ROUND(CW1, 4)&amp;","</f>
        <v>700,</v>
      </c>
      <c r="CX2" s="0" t="str">
        <f aca="false">ROUND(CX1, 4)&amp;","</f>
        <v>700,</v>
      </c>
      <c r="CY2" s="0" t="str">
        <f aca="false">ROUND(CY1, 4)&amp;","</f>
        <v>700,</v>
      </c>
      <c r="CZ2" s="0" t="str">
        <f aca="false">ROUND(CZ1, 4)&amp;","</f>
        <v>700,</v>
      </c>
      <c r="DA2" s="0" t="str">
        <f aca="false">ROUND(DA1, 4)&amp;","</f>
        <v>700,</v>
      </c>
      <c r="DB2" s="0" t="str">
        <f aca="false">ROUND(DB1, 4)&amp;","</f>
        <v>700,</v>
      </c>
      <c r="DC2" s="0" t="str">
        <f aca="false">ROUND(DC1, 4)&amp;","</f>
        <v>700,</v>
      </c>
      <c r="DD2" s="0" t="str">
        <f aca="false">ROUND(DD1, 4)&amp;","</f>
        <v>700,</v>
      </c>
      <c r="DE2" s="0" t="str">
        <f aca="false">ROUND(DE1, 4)&amp;","</f>
        <v>700,</v>
      </c>
      <c r="DF2" s="0" t="str">
        <f aca="false">ROUND(DF1, 4)&amp;","</f>
        <v>700,</v>
      </c>
      <c r="DG2" s="0" t="str">
        <f aca="false">ROUND(DG1, 4)&amp;","</f>
        <v>700,</v>
      </c>
      <c r="DH2" s="0" t="str">
        <f aca="false">ROUND(DH1, 4)&amp;","</f>
        <v>700,</v>
      </c>
      <c r="DI2" s="0" t="str">
        <f aca="false">ROUND(DI1, 4)&amp;","</f>
        <v>700,</v>
      </c>
      <c r="DJ2" s="0" t="str">
        <f aca="false">ROUND(DJ1, 4)&amp;","</f>
        <v>700,</v>
      </c>
      <c r="DK2" s="0" t="str">
        <f aca="false">ROUND(DK1, 4)&amp;","</f>
        <v>700,</v>
      </c>
      <c r="DL2" s="0" t="str">
        <f aca="false">ROUND(DL1, 4)&amp;","</f>
        <v>700,</v>
      </c>
      <c r="DM2" s="0" t="str">
        <f aca="false">ROUND(DM1, 4)&amp;","</f>
        <v>620,</v>
      </c>
      <c r="DN2" s="0" t="str">
        <f aca="false">ROUND(DN1, 4)&amp;","</f>
        <v>620,</v>
      </c>
      <c r="DO2" s="0" t="str">
        <f aca="false">ROUND(DO1, 4)&amp;","</f>
        <v>620,</v>
      </c>
      <c r="DP2" s="0" t="str">
        <f aca="false">ROUND(DP1, 4)&amp;","</f>
        <v>620,</v>
      </c>
      <c r="DQ2" s="0" t="str">
        <f aca="false">ROUND(DQ1, 4)&amp;","</f>
        <v>620,</v>
      </c>
      <c r="DR2" s="0" t="str">
        <f aca="false">ROUND(DR1, 4)&amp;","</f>
        <v>620,</v>
      </c>
      <c r="DS2" s="0" t="str">
        <f aca="false">ROUND(DS1, 4)&amp;","</f>
        <v>620,</v>
      </c>
      <c r="DT2" s="0" t="str">
        <f aca="false">ROUND(DT1, 4)&amp;","</f>
        <v>620,</v>
      </c>
      <c r="DU2" s="0" t="str">
        <f aca="false">ROUND(DU1, 4)&amp;","</f>
        <v>620,</v>
      </c>
      <c r="DV2" s="0" t="str">
        <f aca="false">ROUND(DV1, 4)&amp;","</f>
        <v>620,</v>
      </c>
      <c r="DW2" s="0" t="str">
        <f aca="false">ROUND(DW1, 4)&amp;","</f>
        <v>620,</v>
      </c>
      <c r="DX2" s="0" t="str">
        <f aca="false">ROUND(DX1, 4)&amp;","</f>
        <v>620,</v>
      </c>
      <c r="DY2" s="0" t="str">
        <f aca="false">ROUND(DY1, 4)&amp;","</f>
        <v>620,</v>
      </c>
      <c r="DZ2" s="0" t="str">
        <f aca="false">ROUND(DZ1, 4)&amp;","</f>
        <v>620,</v>
      </c>
      <c r="EA2" s="0" t="str">
        <f aca="false">ROUND(EA1, 4)&amp;","</f>
        <v>620,</v>
      </c>
      <c r="EB2" s="0" t="str">
        <f aca="false">ROUND(EB1, 4)&amp;","</f>
        <v>620,</v>
      </c>
      <c r="EC2" s="0" t="str">
        <f aca="false">ROUND(EC1, 4)&amp;","</f>
        <v>620,</v>
      </c>
      <c r="ED2" s="0" t="str">
        <f aca="false">ROUND(ED1, 4)&amp;","</f>
        <v>620,</v>
      </c>
      <c r="EE2" s="0" t="str">
        <f aca="false">ROUND(EE1, 4)&amp;","</f>
        <v>620,</v>
      </c>
      <c r="EF2" s="0" t="str">
        <f aca="false">ROUND(EF1, 4)&amp;","</f>
        <v>620,</v>
      </c>
      <c r="EG2" s="0" t="str">
        <f aca="false">ROUND(EG1, 4)&amp;","</f>
        <v>620,</v>
      </c>
      <c r="EH2" s="0" t="str">
        <f aca="false">ROUND(EH1, 4)&amp;","</f>
        <v>600,</v>
      </c>
      <c r="EI2" s="0" t="str">
        <f aca="false">ROUND(EI1, 4)&amp;","</f>
        <v>600,</v>
      </c>
      <c r="EJ2" s="0" t="str">
        <f aca="false">ROUND(EJ1, 4)&amp;","</f>
        <v>600,</v>
      </c>
      <c r="EK2" s="0" t="str">
        <f aca="false">ROUND(EK1, 4)&amp;","</f>
        <v>600,</v>
      </c>
      <c r="EL2" s="0" t="str">
        <f aca="false">ROUND(EL1, 4)&amp;","</f>
        <v>600,</v>
      </c>
      <c r="EM2" s="0" t="str">
        <f aca="false">ROUND(EM1, 4)&amp;","</f>
        <v>600,</v>
      </c>
      <c r="EN2" s="0" t="str">
        <f aca="false">ROUND(EN1, 4)&amp;","</f>
        <v>600,</v>
      </c>
      <c r="EO2" s="0" t="str">
        <f aca="false">ROUND(EO1, 4)&amp;","</f>
        <v>600,</v>
      </c>
      <c r="EP2" s="0" t="str">
        <f aca="false">ROUND(EP1, 4)&amp;","</f>
        <v>600,</v>
      </c>
      <c r="EQ2" s="0" t="str">
        <f aca="false">ROUND(EQ1, 4)&amp;","</f>
        <v>600,</v>
      </c>
      <c r="ER2" s="0" t="str">
        <f aca="false">ROUND(ER1, 4)&amp;","</f>
        <v>600,</v>
      </c>
      <c r="ES2" s="0" t="str">
        <f aca="false">ROUND(ES1, 4)&amp;","</f>
        <v>600,</v>
      </c>
      <c r="ET2" s="0" t="str">
        <f aca="false">ROUND(ET1, 4)&amp;","</f>
        <v>600,</v>
      </c>
      <c r="EU2" s="0" t="str">
        <f aca="false">ROUND(EU1, 4)&amp;","</f>
        <v>600,</v>
      </c>
      <c r="EV2" s="0" t="str">
        <f aca="false">ROUND(EV1, 4)&amp;","</f>
        <v>600,</v>
      </c>
      <c r="EW2" s="0" t="str">
        <f aca="false">ROUND(EW1, 4)&amp;","</f>
        <v>600,</v>
      </c>
      <c r="EX2" s="0" t="str">
        <f aca="false">ROUND(EX1, 4)&amp;","</f>
        <v>600,</v>
      </c>
      <c r="EY2" s="0" t="str">
        <f aca="false">ROUND(EY1, 4)&amp;","</f>
        <v>600,</v>
      </c>
      <c r="EZ2" s="0" t="str">
        <f aca="false">ROUND(EZ1, 4)&amp;","</f>
        <v>600,</v>
      </c>
      <c r="FA2" s="0" t="str">
        <f aca="false">ROUND(FA1, 4)&amp;","</f>
        <v>600,</v>
      </c>
      <c r="FB2" s="0" t="str">
        <f aca="false">ROUND(FB1, 4)&amp;","</f>
        <v>600,</v>
      </c>
      <c r="FC2" s="0" t="str">
        <f aca="false">ROUND(FC1, 4)&amp;","</f>
        <v>600,</v>
      </c>
      <c r="FD2" s="0" t="str">
        <f aca="false">ROUND(FD1, 4)&amp;","</f>
        <v>600,</v>
      </c>
      <c r="FE2" s="0" t="str">
        <f aca="false">ROUND(FE1, 4)&amp;","</f>
        <v>600,</v>
      </c>
      <c r="FF2" s="0" t="str">
        <f aca="false">ROUND(FF1, 4)&amp;","</f>
        <v>600,</v>
      </c>
      <c r="FG2" s="0" t="str">
        <f aca="false">ROUND(FG1, 4)&amp;","</f>
        <v>600,</v>
      </c>
      <c r="FH2" s="0" t="str">
        <f aca="false">ROUND(FH1, 4)&amp;","</f>
        <v>600,</v>
      </c>
      <c r="FI2" s="0" t="str">
        <f aca="false">ROUND(FI1, 4)&amp;","</f>
        <v>600,</v>
      </c>
      <c r="FJ2" s="0" t="str">
        <f aca="false">ROUND(FJ1, 4)&amp;","</f>
        <v>600,</v>
      </c>
      <c r="FK2" s="0" t="str">
        <f aca="false">ROUND(FK1, 4)&amp;","</f>
        <v>600,</v>
      </c>
      <c r="FL2" s="0" t="str">
        <f aca="false">ROUND(FL1, 4)&amp;","</f>
        <v>600,</v>
      </c>
      <c r="FM2" s="0" t="str">
        <f aca="false">ROUND(FM1, 4)&amp;","</f>
        <v>600,</v>
      </c>
      <c r="FN2" s="0" t="str">
        <f aca="false">ROUND(FN1, 4)&amp;","</f>
        <v>600,</v>
      </c>
      <c r="FO2" s="0" t="str">
        <f aca="false">ROUND(FO1, 4)&amp;","</f>
        <v>600,</v>
      </c>
      <c r="FP2" s="0" t="str">
        <f aca="false">ROUND(FP1, 4)&amp;","</f>
        <v>600,</v>
      </c>
      <c r="FQ2" s="0" t="str">
        <f aca="false">ROUND(FQ1, 4)&amp;","</f>
        <v>600,</v>
      </c>
      <c r="FR2" s="0" t="n">
        <f aca="false">ROUND(FR1, 4)</f>
        <v>600</v>
      </c>
    </row>
    <row r="4" customFormat="false" ht="15" hidden="false" customHeight="false" outlineLevel="0" collapsed="false">
      <c r="A4" s="0" t="n">
        <v>750</v>
      </c>
    </row>
    <row r="5" customFormat="false" ht="15" hidden="false" customHeight="false" outlineLevel="0" collapsed="false">
      <c r="A5" s="0" t="n">
        <v>750</v>
      </c>
    </row>
    <row r="6" customFormat="false" ht="15" hidden="false" customHeight="false" outlineLevel="0" collapsed="false">
      <c r="A6" s="0" t="n">
        <v>750</v>
      </c>
    </row>
    <row r="7" customFormat="false" ht="15" hidden="false" customHeight="false" outlineLevel="0" collapsed="false">
      <c r="A7" s="0" t="n">
        <v>750</v>
      </c>
    </row>
    <row r="8" customFormat="false" ht="15" hidden="false" customHeight="false" outlineLevel="0" collapsed="false">
      <c r="A8" s="0" t="n">
        <v>750</v>
      </c>
    </row>
    <row r="9" customFormat="false" ht="15" hidden="false" customHeight="false" outlineLevel="0" collapsed="false">
      <c r="A9" s="0" t="n">
        <v>750</v>
      </c>
    </row>
    <row r="10" customFormat="false" ht="15" hidden="false" customHeight="false" outlineLevel="0" collapsed="false">
      <c r="A10" s="0" t="n">
        <v>750</v>
      </c>
    </row>
    <row r="11" customFormat="false" ht="15" hidden="false" customHeight="false" outlineLevel="0" collapsed="false">
      <c r="A11" s="0" t="n">
        <v>750</v>
      </c>
    </row>
    <row r="12" customFormat="false" ht="15" hidden="false" customHeight="false" outlineLevel="0" collapsed="false">
      <c r="A12" s="0" t="n">
        <v>750</v>
      </c>
    </row>
    <row r="13" customFormat="false" ht="15" hidden="false" customHeight="false" outlineLevel="0" collapsed="false">
      <c r="A13" s="0" t="n">
        <v>750</v>
      </c>
    </row>
    <row r="14" customFormat="false" ht="15" hidden="false" customHeight="false" outlineLevel="0" collapsed="false">
      <c r="A14" s="0" t="n">
        <v>750</v>
      </c>
    </row>
    <row r="15" customFormat="false" ht="15" hidden="false" customHeight="false" outlineLevel="0" collapsed="false">
      <c r="A15" s="0" t="n">
        <v>750</v>
      </c>
    </row>
    <row r="16" customFormat="false" ht="15" hidden="false" customHeight="false" outlineLevel="0" collapsed="false">
      <c r="A16" s="0" t="n">
        <v>750</v>
      </c>
    </row>
    <row r="17" customFormat="false" ht="15" hidden="false" customHeight="false" outlineLevel="0" collapsed="false">
      <c r="A17" s="0" t="n">
        <v>750</v>
      </c>
    </row>
    <row r="18" customFormat="false" ht="15" hidden="false" customHeight="false" outlineLevel="0" collapsed="false">
      <c r="A18" s="0" t="n">
        <v>750</v>
      </c>
    </row>
    <row r="19" customFormat="false" ht="15" hidden="false" customHeight="false" outlineLevel="0" collapsed="false">
      <c r="A19" s="0" t="n">
        <v>750</v>
      </c>
    </row>
    <row r="20" customFormat="false" ht="15" hidden="false" customHeight="false" outlineLevel="0" collapsed="false">
      <c r="A20" s="0" t="n">
        <v>750</v>
      </c>
    </row>
    <row r="21" customFormat="false" ht="15" hidden="false" customHeight="false" outlineLevel="0" collapsed="false">
      <c r="A21" s="0" t="n">
        <v>750</v>
      </c>
    </row>
    <row r="22" customFormat="false" ht="15" hidden="false" customHeight="false" outlineLevel="0" collapsed="false">
      <c r="A22" s="0" t="n">
        <v>750</v>
      </c>
    </row>
    <row r="23" customFormat="false" ht="15" hidden="false" customHeight="false" outlineLevel="0" collapsed="false">
      <c r="A23" s="0" t="n">
        <v>750</v>
      </c>
    </row>
    <row r="24" customFormat="false" ht="15" hidden="false" customHeight="false" outlineLevel="0" collapsed="false">
      <c r="A24" s="0" t="n">
        <v>750</v>
      </c>
    </row>
    <row r="25" customFormat="false" ht="15" hidden="false" customHeight="false" outlineLevel="0" collapsed="false">
      <c r="A25" s="0" t="n">
        <v>750</v>
      </c>
    </row>
    <row r="26" customFormat="false" ht="15" hidden="false" customHeight="false" outlineLevel="0" collapsed="false">
      <c r="A26" s="0" t="n">
        <v>750</v>
      </c>
    </row>
    <row r="27" customFormat="false" ht="15" hidden="false" customHeight="false" outlineLevel="0" collapsed="false">
      <c r="A27" s="0" t="n">
        <v>750</v>
      </c>
    </row>
    <row r="28" customFormat="false" ht="15" hidden="false" customHeight="false" outlineLevel="0" collapsed="false">
      <c r="A28" s="0" t="n">
        <v>750</v>
      </c>
    </row>
    <row r="29" customFormat="false" ht="15" hidden="false" customHeight="false" outlineLevel="0" collapsed="false">
      <c r="A29" s="0" t="n">
        <v>750</v>
      </c>
    </row>
    <row r="30" customFormat="false" ht="15" hidden="false" customHeight="false" outlineLevel="0" collapsed="false">
      <c r="A30" s="0" t="n">
        <v>750</v>
      </c>
    </row>
    <row r="31" customFormat="false" ht="15" hidden="false" customHeight="false" outlineLevel="0" collapsed="false">
      <c r="A31" s="0" t="n">
        <v>750</v>
      </c>
    </row>
    <row r="32" customFormat="false" ht="15" hidden="false" customHeight="false" outlineLevel="0" collapsed="false">
      <c r="A32" s="0" t="n">
        <v>750</v>
      </c>
    </row>
    <row r="33" customFormat="false" ht="15" hidden="false" customHeight="false" outlineLevel="0" collapsed="false">
      <c r="A33" s="0" t="n">
        <v>750</v>
      </c>
    </row>
    <row r="34" customFormat="false" ht="15" hidden="false" customHeight="false" outlineLevel="0" collapsed="false">
      <c r="A34" s="0" t="n">
        <v>750</v>
      </c>
    </row>
    <row r="35" customFormat="false" ht="15" hidden="false" customHeight="false" outlineLevel="0" collapsed="false">
      <c r="A35" s="0" t="n">
        <v>750</v>
      </c>
    </row>
    <row r="36" customFormat="false" ht="15" hidden="false" customHeight="false" outlineLevel="0" collapsed="false">
      <c r="A36" s="0" t="n">
        <v>750</v>
      </c>
    </row>
    <row r="37" customFormat="false" ht="15" hidden="false" customHeight="false" outlineLevel="0" collapsed="false">
      <c r="A37" s="0" t="n">
        <v>750</v>
      </c>
    </row>
    <row r="38" customFormat="false" ht="15" hidden="false" customHeight="false" outlineLevel="0" collapsed="false">
      <c r="A38" s="0" t="n">
        <v>750</v>
      </c>
    </row>
    <row r="39" customFormat="false" ht="15" hidden="false" customHeight="false" outlineLevel="0" collapsed="false">
      <c r="A39" s="0" t="n">
        <v>750</v>
      </c>
    </row>
    <row r="40" customFormat="false" ht="15" hidden="false" customHeight="false" outlineLevel="0" collapsed="false">
      <c r="A40" s="0" t="n">
        <v>750</v>
      </c>
    </row>
    <row r="41" customFormat="false" ht="15" hidden="false" customHeight="false" outlineLevel="0" collapsed="false">
      <c r="A41" s="0" t="n">
        <v>750</v>
      </c>
    </row>
    <row r="42" customFormat="false" ht="15" hidden="false" customHeight="false" outlineLevel="0" collapsed="false">
      <c r="A42" s="0" t="n">
        <v>750</v>
      </c>
    </row>
    <row r="43" customFormat="false" ht="15" hidden="false" customHeight="false" outlineLevel="0" collapsed="false">
      <c r="A43" s="0" t="n">
        <v>750</v>
      </c>
    </row>
    <row r="44" customFormat="false" ht="15" hidden="false" customHeight="false" outlineLevel="0" collapsed="false">
      <c r="A44" s="0" t="n">
        <v>750</v>
      </c>
    </row>
    <row r="45" customFormat="false" ht="15" hidden="false" customHeight="false" outlineLevel="0" collapsed="false">
      <c r="A45" s="0" t="n">
        <v>750</v>
      </c>
    </row>
    <row r="46" customFormat="false" ht="15" hidden="false" customHeight="false" outlineLevel="0" collapsed="false">
      <c r="A46" s="0" t="n">
        <v>750</v>
      </c>
    </row>
    <row r="47" customFormat="false" ht="15" hidden="false" customHeight="false" outlineLevel="0" collapsed="false">
      <c r="A47" s="0" t="n">
        <v>750</v>
      </c>
    </row>
    <row r="48" customFormat="false" ht="15" hidden="false" customHeight="false" outlineLevel="0" collapsed="false">
      <c r="A48" s="0" t="n">
        <v>750</v>
      </c>
    </row>
    <row r="49" customFormat="false" ht="15" hidden="false" customHeight="false" outlineLevel="0" collapsed="false">
      <c r="A49" s="0" t="n">
        <v>750</v>
      </c>
    </row>
    <row r="50" customFormat="false" ht="15" hidden="false" customHeight="false" outlineLevel="0" collapsed="false">
      <c r="A50" s="0" t="n">
        <v>750</v>
      </c>
    </row>
    <row r="51" customFormat="false" ht="15" hidden="false" customHeight="false" outlineLevel="0" collapsed="false">
      <c r="A51" s="0" t="n">
        <v>750</v>
      </c>
    </row>
    <row r="52" customFormat="false" ht="15" hidden="false" customHeight="false" outlineLevel="0" collapsed="false">
      <c r="A52" s="0" t="n">
        <v>750</v>
      </c>
    </row>
    <row r="53" customFormat="false" ht="15" hidden="false" customHeight="false" outlineLevel="0" collapsed="false">
      <c r="A53" s="0" t="n">
        <v>750</v>
      </c>
    </row>
    <row r="54" customFormat="false" ht="15" hidden="false" customHeight="false" outlineLevel="0" collapsed="false">
      <c r="A54" s="0" t="n">
        <v>750</v>
      </c>
    </row>
    <row r="55" customFormat="false" ht="15" hidden="false" customHeight="false" outlineLevel="0" collapsed="false">
      <c r="A55" s="0" t="n">
        <v>750</v>
      </c>
    </row>
    <row r="56" customFormat="false" ht="15" hidden="false" customHeight="false" outlineLevel="0" collapsed="false">
      <c r="A56" s="0" t="n">
        <v>750</v>
      </c>
    </row>
    <row r="57" customFormat="false" ht="15" hidden="false" customHeight="false" outlineLevel="0" collapsed="false">
      <c r="A57" s="0" t="n">
        <v>750</v>
      </c>
    </row>
    <row r="58" customFormat="false" ht="15" hidden="false" customHeight="false" outlineLevel="0" collapsed="false">
      <c r="A58" s="0" t="n">
        <v>750</v>
      </c>
    </row>
    <row r="59" customFormat="false" ht="15" hidden="false" customHeight="false" outlineLevel="0" collapsed="false">
      <c r="A59" s="0" t="n">
        <v>750</v>
      </c>
    </row>
    <row r="60" customFormat="false" ht="15" hidden="false" customHeight="false" outlineLevel="0" collapsed="false">
      <c r="A60" s="0" t="n">
        <v>750</v>
      </c>
    </row>
    <row r="61" customFormat="false" ht="15" hidden="false" customHeight="false" outlineLevel="0" collapsed="false">
      <c r="A61" s="0" t="n">
        <v>620</v>
      </c>
    </row>
    <row r="62" customFormat="false" ht="15" hidden="false" customHeight="false" outlineLevel="0" collapsed="false">
      <c r="A62" s="0" t="n">
        <v>620</v>
      </c>
    </row>
    <row r="63" customFormat="false" ht="15" hidden="false" customHeight="false" outlineLevel="0" collapsed="false">
      <c r="A63" s="0" t="n">
        <v>620</v>
      </c>
    </row>
    <row r="64" customFormat="false" ht="15" hidden="false" customHeight="false" outlineLevel="0" collapsed="false">
      <c r="A64" s="0" t="n">
        <v>620</v>
      </c>
    </row>
    <row r="65" customFormat="false" ht="15" hidden="false" customHeight="false" outlineLevel="0" collapsed="false">
      <c r="A65" s="0" t="n">
        <v>620</v>
      </c>
    </row>
    <row r="66" customFormat="false" ht="15" hidden="false" customHeight="false" outlineLevel="0" collapsed="false">
      <c r="A66" s="0" t="n">
        <v>620</v>
      </c>
    </row>
    <row r="67" customFormat="false" ht="15" hidden="false" customHeight="false" outlineLevel="0" collapsed="false">
      <c r="A67" s="0" t="n">
        <v>620</v>
      </c>
    </row>
    <row r="68" customFormat="false" ht="15" hidden="false" customHeight="false" outlineLevel="0" collapsed="false">
      <c r="A68" s="0" t="n">
        <v>620</v>
      </c>
    </row>
    <row r="69" customFormat="false" ht="15" hidden="false" customHeight="false" outlineLevel="0" collapsed="false">
      <c r="A69" s="0" t="n">
        <v>620</v>
      </c>
    </row>
    <row r="70" customFormat="false" ht="15" hidden="false" customHeight="false" outlineLevel="0" collapsed="false">
      <c r="A70" s="0" t="n">
        <v>620</v>
      </c>
    </row>
    <row r="71" customFormat="false" ht="15" hidden="false" customHeight="false" outlineLevel="0" collapsed="false">
      <c r="A71" s="0" t="n">
        <v>620</v>
      </c>
    </row>
    <row r="72" customFormat="false" ht="15" hidden="false" customHeight="false" outlineLevel="0" collapsed="false">
      <c r="A72" s="0" t="n">
        <v>620</v>
      </c>
    </row>
    <row r="73" customFormat="false" ht="15" hidden="false" customHeight="false" outlineLevel="0" collapsed="false">
      <c r="A73" s="0" t="n">
        <v>620</v>
      </c>
    </row>
    <row r="74" customFormat="false" ht="15" hidden="false" customHeight="false" outlineLevel="0" collapsed="false">
      <c r="A74" s="0" t="n">
        <v>620</v>
      </c>
    </row>
    <row r="75" customFormat="false" ht="15" hidden="false" customHeight="false" outlineLevel="0" collapsed="false">
      <c r="A75" s="0" t="n">
        <v>620</v>
      </c>
    </row>
    <row r="76" customFormat="false" ht="15" hidden="false" customHeight="false" outlineLevel="0" collapsed="false">
      <c r="A76" s="0" t="n">
        <v>620</v>
      </c>
    </row>
    <row r="77" customFormat="false" ht="15" hidden="false" customHeight="false" outlineLevel="0" collapsed="false">
      <c r="A77" s="0" t="n">
        <v>620</v>
      </c>
    </row>
    <row r="78" customFormat="false" ht="15" hidden="false" customHeight="false" outlineLevel="0" collapsed="false">
      <c r="A78" s="0" t="n">
        <v>620</v>
      </c>
    </row>
    <row r="79" customFormat="false" ht="15" hidden="false" customHeight="false" outlineLevel="0" collapsed="false">
      <c r="A79" s="0" t="n">
        <v>620</v>
      </c>
    </row>
    <row r="80" customFormat="false" ht="15" hidden="false" customHeight="false" outlineLevel="0" collapsed="false">
      <c r="A80" s="0" t="n">
        <v>620</v>
      </c>
    </row>
    <row r="81" customFormat="false" ht="15" hidden="false" customHeight="false" outlineLevel="0" collapsed="false">
      <c r="A81" s="0" t="n">
        <v>620</v>
      </c>
    </row>
    <row r="82" customFormat="false" ht="15" hidden="false" customHeight="false" outlineLevel="0" collapsed="false">
      <c r="A82" s="0" t="n">
        <v>620</v>
      </c>
    </row>
    <row r="83" customFormat="false" ht="15" hidden="false" customHeight="false" outlineLevel="0" collapsed="false">
      <c r="A83" s="0" t="n">
        <v>620</v>
      </c>
    </row>
    <row r="84" customFormat="false" ht="15" hidden="false" customHeight="false" outlineLevel="0" collapsed="false">
      <c r="A84" s="0" t="n">
        <v>700</v>
      </c>
    </row>
    <row r="85" customFormat="false" ht="15" hidden="false" customHeight="false" outlineLevel="0" collapsed="false">
      <c r="A85" s="0" t="n">
        <v>700</v>
      </c>
    </row>
    <row r="86" customFormat="false" ht="15" hidden="false" customHeight="false" outlineLevel="0" collapsed="false">
      <c r="A86" s="0" t="n">
        <v>700</v>
      </c>
    </row>
    <row r="87" customFormat="false" ht="15" hidden="false" customHeight="false" outlineLevel="0" collapsed="false">
      <c r="A87" s="0" t="n">
        <v>700</v>
      </c>
    </row>
    <row r="88" customFormat="false" ht="15" hidden="false" customHeight="false" outlineLevel="0" collapsed="false">
      <c r="A88" s="0" t="n">
        <v>700</v>
      </c>
    </row>
    <row r="89" customFormat="false" ht="15" hidden="false" customHeight="false" outlineLevel="0" collapsed="false">
      <c r="A89" s="0" t="n">
        <v>700</v>
      </c>
    </row>
    <row r="90" customFormat="false" ht="15" hidden="false" customHeight="false" outlineLevel="0" collapsed="false">
      <c r="A90" s="0" t="n">
        <v>700</v>
      </c>
    </row>
    <row r="91" customFormat="false" ht="15" hidden="false" customHeight="false" outlineLevel="0" collapsed="false">
      <c r="A91" s="0" t="n">
        <v>700</v>
      </c>
    </row>
    <row r="92" customFormat="false" ht="15" hidden="false" customHeight="false" outlineLevel="0" collapsed="false">
      <c r="A92" s="0" t="n">
        <v>700</v>
      </c>
    </row>
    <row r="93" customFormat="false" ht="15" hidden="false" customHeight="false" outlineLevel="0" collapsed="false">
      <c r="A93" s="0" t="n">
        <v>700</v>
      </c>
    </row>
    <row r="94" customFormat="false" ht="15" hidden="false" customHeight="false" outlineLevel="0" collapsed="false">
      <c r="A94" s="0" t="n">
        <v>700</v>
      </c>
    </row>
    <row r="95" customFormat="false" ht="15" hidden="false" customHeight="false" outlineLevel="0" collapsed="false">
      <c r="A95" s="0" t="n">
        <v>700</v>
      </c>
    </row>
    <row r="96" customFormat="false" ht="15" hidden="false" customHeight="false" outlineLevel="0" collapsed="false">
      <c r="A96" s="0" t="n">
        <v>700</v>
      </c>
    </row>
    <row r="97" customFormat="false" ht="15" hidden="false" customHeight="false" outlineLevel="0" collapsed="false">
      <c r="A97" s="0" t="n">
        <v>700</v>
      </c>
    </row>
    <row r="98" customFormat="false" ht="15" hidden="false" customHeight="false" outlineLevel="0" collapsed="false">
      <c r="A98" s="0" t="n">
        <v>700</v>
      </c>
    </row>
    <row r="99" customFormat="false" ht="15" hidden="false" customHeight="false" outlineLevel="0" collapsed="false">
      <c r="A99" s="0" t="n">
        <v>700</v>
      </c>
    </row>
    <row r="100" customFormat="false" ht="15" hidden="false" customHeight="false" outlineLevel="0" collapsed="false">
      <c r="A100" s="0" t="n">
        <v>700</v>
      </c>
    </row>
    <row r="101" customFormat="false" ht="15" hidden="false" customHeight="false" outlineLevel="0" collapsed="false">
      <c r="A101" s="0" t="n">
        <v>700</v>
      </c>
    </row>
    <row r="102" customFormat="false" ht="15" hidden="false" customHeight="false" outlineLevel="0" collapsed="false">
      <c r="A102" s="0" t="n">
        <v>700</v>
      </c>
    </row>
    <row r="103" customFormat="false" ht="15" hidden="false" customHeight="false" outlineLevel="0" collapsed="false">
      <c r="A103" s="0" t="n">
        <v>700</v>
      </c>
    </row>
    <row r="104" customFormat="false" ht="15" hidden="false" customHeight="false" outlineLevel="0" collapsed="false">
      <c r="A104" s="0" t="n">
        <v>700</v>
      </c>
    </row>
    <row r="105" customFormat="false" ht="15" hidden="false" customHeight="false" outlineLevel="0" collapsed="false">
      <c r="A105" s="0" t="n">
        <v>700</v>
      </c>
    </row>
    <row r="106" customFormat="false" ht="15" hidden="false" customHeight="false" outlineLevel="0" collapsed="false">
      <c r="A106" s="0" t="n">
        <v>700</v>
      </c>
    </row>
    <row r="107" customFormat="false" ht="15" hidden="false" customHeight="false" outlineLevel="0" collapsed="false">
      <c r="A107" s="0" t="n">
        <v>700</v>
      </c>
    </row>
    <row r="108" customFormat="false" ht="15" hidden="false" customHeight="false" outlineLevel="0" collapsed="false">
      <c r="A108" s="0" t="n">
        <v>700</v>
      </c>
    </row>
    <row r="109" customFormat="false" ht="15" hidden="false" customHeight="false" outlineLevel="0" collapsed="false">
      <c r="A109" s="0" t="n">
        <v>700</v>
      </c>
    </row>
    <row r="110" customFormat="false" ht="15" hidden="false" customHeight="false" outlineLevel="0" collapsed="false">
      <c r="A110" s="0" t="n">
        <v>700</v>
      </c>
    </row>
    <row r="111" customFormat="false" ht="15" hidden="false" customHeight="false" outlineLevel="0" collapsed="false">
      <c r="A111" s="0" t="n">
        <v>700</v>
      </c>
    </row>
    <row r="112" customFormat="false" ht="15" hidden="false" customHeight="false" outlineLevel="0" collapsed="false">
      <c r="A112" s="0" t="n">
        <v>700</v>
      </c>
    </row>
    <row r="113" customFormat="false" ht="15" hidden="false" customHeight="false" outlineLevel="0" collapsed="false">
      <c r="A113" s="0" t="n">
        <v>700</v>
      </c>
    </row>
    <row r="114" customFormat="false" ht="15" hidden="false" customHeight="false" outlineLevel="0" collapsed="false">
      <c r="A114" s="0" t="n">
        <v>700</v>
      </c>
    </row>
    <row r="115" customFormat="false" ht="15" hidden="false" customHeight="false" outlineLevel="0" collapsed="false">
      <c r="A115" s="0" t="n">
        <v>700</v>
      </c>
    </row>
    <row r="116" customFormat="false" ht="15" hidden="false" customHeight="false" outlineLevel="0" collapsed="false">
      <c r="A116" s="0" t="n">
        <v>700</v>
      </c>
    </row>
    <row r="117" customFormat="false" ht="15" hidden="false" customHeight="false" outlineLevel="0" collapsed="false">
      <c r="A117" s="0" t="n">
        <v>700</v>
      </c>
    </row>
    <row r="118" customFormat="false" ht="15" hidden="false" customHeight="false" outlineLevel="0" collapsed="false">
      <c r="A118" s="0" t="n">
        <v>700</v>
      </c>
    </row>
    <row r="119" customFormat="false" ht="15" hidden="false" customHeight="false" outlineLevel="0" collapsed="false">
      <c r="A119" s="0" t="n">
        <v>700</v>
      </c>
    </row>
    <row r="120" customFormat="false" ht="15" hidden="false" customHeight="false" outlineLevel="0" collapsed="false">
      <c r="A120" s="0" t="n">
        <v>620</v>
      </c>
    </row>
    <row r="121" customFormat="false" ht="15" hidden="false" customHeight="false" outlineLevel="0" collapsed="false">
      <c r="A121" s="0" t="n">
        <v>620</v>
      </c>
    </row>
    <row r="122" customFormat="false" ht="15" hidden="false" customHeight="false" outlineLevel="0" collapsed="false">
      <c r="A122" s="0" t="n">
        <v>620</v>
      </c>
    </row>
    <row r="123" customFormat="false" ht="15" hidden="false" customHeight="false" outlineLevel="0" collapsed="false">
      <c r="A123" s="0" t="n">
        <v>620</v>
      </c>
    </row>
    <row r="124" customFormat="false" ht="15" hidden="false" customHeight="false" outlineLevel="0" collapsed="false">
      <c r="A124" s="0" t="n">
        <v>620</v>
      </c>
    </row>
    <row r="125" customFormat="false" ht="15" hidden="false" customHeight="false" outlineLevel="0" collapsed="false">
      <c r="A125" s="0" t="n">
        <v>620</v>
      </c>
    </row>
    <row r="126" customFormat="false" ht="15" hidden="false" customHeight="false" outlineLevel="0" collapsed="false">
      <c r="A126" s="0" t="n">
        <v>620</v>
      </c>
    </row>
    <row r="127" customFormat="false" ht="15" hidden="false" customHeight="false" outlineLevel="0" collapsed="false">
      <c r="A127" s="0" t="n">
        <v>620</v>
      </c>
    </row>
    <row r="128" customFormat="false" ht="15" hidden="false" customHeight="false" outlineLevel="0" collapsed="false">
      <c r="A128" s="0" t="n">
        <v>620</v>
      </c>
    </row>
    <row r="129" customFormat="false" ht="15" hidden="false" customHeight="false" outlineLevel="0" collapsed="false">
      <c r="A129" s="0" t="n">
        <v>620</v>
      </c>
    </row>
    <row r="130" customFormat="false" ht="15" hidden="false" customHeight="false" outlineLevel="0" collapsed="false">
      <c r="A130" s="0" t="n">
        <v>620</v>
      </c>
    </row>
    <row r="131" customFormat="false" ht="15" hidden="false" customHeight="false" outlineLevel="0" collapsed="false">
      <c r="A131" s="0" t="n">
        <v>620</v>
      </c>
    </row>
    <row r="132" customFormat="false" ht="15" hidden="false" customHeight="false" outlineLevel="0" collapsed="false">
      <c r="A132" s="0" t="n">
        <v>620</v>
      </c>
    </row>
    <row r="133" customFormat="false" ht="15" hidden="false" customHeight="false" outlineLevel="0" collapsed="false">
      <c r="A133" s="0" t="n">
        <v>620</v>
      </c>
    </row>
    <row r="134" customFormat="false" ht="15" hidden="false" customHeight="false" outlineLevel="0" collapsed="false">
      <c r="A134" s="0" t="n">
        <v>620</v>
      </c>
    </row>
    <row r="135" customFormat="false" ht="15" hidden="false" customHeight="false" outlineLevel="0" collapsed="false">
      <c r="A135" s="0" t="n">
        <v>620</v>
      </c>
    </row>
    <row r="136" customFormat="false" ht="15" hidden="false" customHeight="false" outlineLevel="0" collapsed="false">
      <c r="A136" s="0" t="n">
        <v>620</v>
      </c>
    </row>
    <row r="137" customFormat="false" ht="15" hidden="false" customHeight="false" outlineLevel="0" collapsed="false">
      <c r="A137" s="0" t="n">
        <v>620</v>
      </c>
    </row>
    <row r="138" customFormat="false" ht="15" hidden="false" customHeight="false" outlineLevel="0" collapsed="false">
      <c r="A138" s="0" t="n">
        <v>620</v>
      </c>
    </row>
    <row r="139" customFormat="false" ht="15" hidden="false" customHeight="false" outlineLevel="0" collapsed="false">
      <c r="A139" s="0" t="n">
        <v>620</v>
      </c>
    </row>
    <row r="140" customFormat="false" ht="15" hidden="false" customHeight="false" outlineLevel="0" collapsed="false">
      <c r="A140" s="0" t="n">
        <v>620</v>
      </c>
    </row>
    <row r="141" customFormat="false" ht="15" hidden="false" customHeight="false" outlineLevel="0" collapsed="false">
      <c r="A141" s="0" t="n">
        <v>600</v>
      </c>
    </row>
    <row r="142" customFormat="false" ht="15" hidden="false" customHeight="false" outlineLevel="0" collapsed="false">
      <c r="A142" s="0" t="n">
        <v>600</v>
      </c>
    </row>
    <row r="143" customFormat="false" ht="15" hidden="false" customHeight="false" outlineLevel="0" collapsed="false">
      <c r="A143" s="0" t="n">
        <v>600</v>
      </c>
    </row>
    <row r="144" customFormat="false" ht="15" hidden="false" customHeight="false" outlineLevel="0" collapsed="false">
      <c r="A144" s="0" t="n">
        <v>600</v>
      </c>
    </row>
    <row r="145" customFormat="false" ht="15" hidden="false" customHeight="false" outlineLevel="0" collapsed="false">
      <c r="A145" s="0" t="n">
        <v>600</v>
      </c>
    </row>
    <row r="146" customFormat="false" ht="15" hidden="false" customHeight="false" outlineLevel="0" collapsed="false">
      <c r="A146" s="0" t="n">
        <v>600</v>
      </c>
    </row>
    <row r="147" customFormat="false" ht="15" hidden="false" customHeight="false" outlineLevel="0" collapsed="false">
      <c r="A147" s="0" t="n">
        <v>600</v>
      </c>
    </row>
    <row r="148" customFormat="false" ht="15" hidden="false" customHeight="false" outlineLevel="0" collapsed="false">
      <c r="A148" s="0" t="n">
        <v>600</v>
      </c>
    </row>
    <row r="149" customFormat="false" ht="15" hidden="false" customHeight="false" outlineLevel="0" collapsed="false">
      <c r="A149" s="0" t="n">
        <v>600</v>
      </c>
    </row>
    <row r="150" customFormat="false" ht="15" hidden="false" customHeight="false" outlineLevel="0" collapsed="false">
      <c r="A150" s="0" t="n">
        <v>600</v>
      </c>
    </row>
    <row r="151" customFormat="false" ht="15" hidden="false" customHeight="false" outlineLevel="0" collapsed="false">
      <c r="A151" s="0" t="n">
        <v>600</v>
      </c>
    </row>
    <row r="152" customFormat="false" ht="15" hidden="false" customHeight="false" outlineLevel="0" collapsed="false">
      <c r="A152" s="0" t="n">
        <v>600</v>
      </c>
    </row>
    <row r="153" customFormat="false" ht="15" hidden="false" customHeight="false" outlineLevel="0" collapsed="false">
      <c r="A153" s="0" t="n">
        <v>600</v>
      </c>
    </row>
    <row r="154" customFormat="false" ht="15" hidden="false" customHeight="false" outlineLevel="0" collapsed="false">
      <c r="A154" s="0" t="n">
        <v>600</v>
      </c>
    </row>
    <row r="155" customFormat="false" ht="15" hidden="false" customHeight="false" outlineLevel="0" collapsed="false">
      <c r="A155" s="0" t="n">
        <v>600</v>
      </c>
    </row>
    <row r="156" customFormat="false" ht="15" hidden="false" customHeight="false" outlineLevel="0" collapsed="false">
      <c r="A156" s="0" t="n">
        <v>600</v>
      </c>
    </row>
    <row r="157" customFormat="false" ht="15" hidden="false" customHeight="false" outlineLevel="0" collapsed="false">
      <c r="A157" s="0" t="n">
        <v>600</v>
      </c>
    </row>
    <row r="158" customFormat="false" ht="15" hidden="false" customHeight="false" outlineLevel="0" collapsed="false">
      <c r="A158" s="0" t="n">
        <v>600</v>
      </c>
    </row>
    <row r="159" customFormat="false" ht="15" hidden="false" customHeight="false" outlineLevel="0" collapsed="false">
      <c r="A159" s="0" t="n">
        <v>600</v>
      </c>
    </row>
    <row r="160" customFormat="false" ht="15" hidden="false" customHeight="false" outlineLevel="0" collapsed="false">
      <c r="A160" s="0" t="n">
        <v>600</v>
      </c>
    </row>
    <row r="161" customFormat="false" ht="15" hidden="false" customHeight="false" outlineLevel="0" collapsed="false">
      <c r="A161" s="0" t="n">
        <v>600</v>
      </c>
    </row>
    <row r="162" customFormat="false" ht="15" hidden="false" customHeight="false" outlineLevel="0" collapsed="false">
      <c r="A162" s="0" t="n">
        <v>600</v>
      </c>
    </row>
    <row r="163" customFormat="false" ht="15" hidden="false" customHeight="false" outlineLevel="0" collapsed="false">
      <c r="A163" s="0" t="n">
        <v>600</v>
      </c>
    </row>
    <row r="164" customFormat="false" ht="15" hidden="false" customHeight="false" outlineLevel="0" collapsed="false">
      <c r="A164" s="0" t="n">
        <v>600</v>
      </c>
    </row>
    <row r="165" customFormat="false" ht="15" hidden="false" customHeight="false" outlineLevel="0" collapsed="false">
      <c r="A165" s="0" t="n">
        <v>600</v>
      </c>
    </row>
    <row r="166" customFormat="false" ht="15" hidden="false" customHeight="false" outlineLevel="0" collapsed="false">
      <c r="A166" s="0" t="n">
        <v>600</v>
      </c>
    </row>
    <row r="167" customFormat="false" ht="15" hidden="false" customHeight="false" outlineLevel="0" collapsed="false">
      <c r="A167" s="0" t="n">
        <v>600</v>
      </c>
    </row>
    <row r="168" customFormat="false" ht="15" hidden="false" customHeight="false" outlineLevel="0" collapsed="false">
      <c r="A168" s="0" t="n">
        <v>600</v>
      </c>
    </row>
    <row r="169" customFormat="false" ht="15" hidden="false" customHeight="false" outlineLevel="0" collapsed="false">
      <c r="A169" s="0" t="n">
        <v>600</v>
      </c>
    </row>
    <row r="170" customFormat="false" ht="15" hidden="false" customHeight="false" outlineLevel="0" collapsed="false">
      <c r="A170" s="0" t="n">
        <v>600</v>
      </c>
    </row>
    <row r="171" customFormat="false" ht="15" hidden="false" customHeight="false" outlineLevel="0" collapsed="false">
      <c r="A171" s="0" t="n">
        <v>600</v>
      </c>
    </row>
    <row r="172" customFormat="false" ht="15" hidden="false" customHeight="false" outlineLevel="0" collapsed="false">
      <c r="A172" s="0" t="n">
        <v>600</v>
      </c>
    </row>
    <row r="173" customFormat="false" ht="15" hidden="false" customHeight="false" outlineLevel="0" collapsed="false">
      <c r="A173" s="0" t="n">
        <v>600</v>
      </c>
    </row>
    <row r="174" customFormat="false" ht="15" hidden="false" customHeight="false" outlineLevel="0" collapsed="false">
      <c r="A174" s="0" t="n">
        <v>600</v>
      </c>
    </row>
    <row r="175" customFormat="false" ht="15" hidden="false" customHeight="false" outlineLevel="0" collapsed="false">
      <c r="A175" s="0" t="n">
        <v>600</v>
      </c>
    </row>
    <row r="176" customFormat="false" ht="15" hidden="false" customHeight="false" outlineLevel="0" collapsed="false">
      <c r="A176" s="0" t="n">
        <v>600</v>
      </c>
    </row>
    <row r="177" customFormat="false" ht="15" hidden="false" customHeight="false" outlineLevel="0" collapsed="false">
      <c r="A177" s="0" t="n">
        <v>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177"/>
  <sheetViews>
    <sheetView showFormulas="false" showGridLines="true" showRowColHeaders="true" showZeros="true" rightToLeft="false" tabSelected="false" showOutlineSymbols="true" defaultGridColor="true" view="normal" topLeftCell="DR1" colorId="64" zoomScale="75" zoomScaleNormal="7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K1" s="0" t="n">
        <v>1</v>
      </c>
      <c r="L1" s="0" t="n">
        <v>1</v>
      </c>
      <c r="M1" s="0" t="n">
        <v>1</v>
      </c>
      <c r="N1" s="0" t="n">
        <v>1</v>
      </c>
      <c r="O1" s="0" t="n">
        <v>1</v>
      </c>
      <c r="P1" s="0" t="n">
        <v>1</v>
      </c>
      <c r="Q1" s="0" t="n">
        <v>1</v>
      </c>
      <c r="R1" s="0" t="n">
        <v>1</v>
      </c>
      <c r="S1" s="0" t="n">
        <v>1</v>
      </c>
      <c r="T1" s="0" t="n">
        <v>1</v>
      </c>
      <c r="U1" s="0" t="n">
        <v>1</v>
      </c>
      <c r="V1" s="0" t="n">
        <v>1</v>
      </c>
      <c r="W1" s="0" t="n">
        <v>1</v>
      </c>
      <c r="X1" s="0" t="n">
        <v>1</v>
      </c>
      <c r="Y1" s="0" t="n">
        <v>1</v>
      </c>
      <c r="Z1" s="0" t="n">
        <v>1</v>
      </c>
      <c r="AA1" s="0" t="n">
        <v>1</v>
      </c>
      <c r="AB1" s="0" t="n">
        <v>1</v>
      </c>
      <c r="AC1" s="0" t="n">
        <v>1</v>
      </c>
      <c r="AD1" s="0" t="n">
        <v>1</v>
      </c>
      <c r="AE1" s="0" t="n">
        <v>1</v>
      </c>
      <c r="AF1" s="0" t="n">
        <v>1</v>
      </c>
      <c r="AG1" s="0" t="n">
        <v>1</v>
      </c>
      <c r="AH1" s="0" t="n">
        <v>1</v>
      </c>
      <c r="AI1" s="0" t="n">
        <v>1</v>
      </c>
      <c r="AJ1" s="0" t="n">
        <v>1</v>
      </c>
      <c r="AK1" s="0" t="n">
        <v>1</v>
      </c>
      <c r="AL1" s="0" t="n">
        <v>1</v>
      </c>
      <c r="AM1" s="0" t="n">
        <v>1</v>
      </c>
      <c r="AN1" s="0" t="n">
        <v>1</v>
      </c>
      <c r="AO1" s="0" t="n">
        <v>1</v>
      </c>
      <c r="AP1" s="0" t="n">
        <v>1</v>
      </c>
      <c r="AQ1" s="0" t="n">
        <v>1</v>
      </c>
      <c r="AR1" s="0" t="n">
        <v>1</v>
      </c>
      <c r="AS1" s="0" t="n">
        <v>1</v>
      </c>
      <c r="AT1" s="0" t="n">
        <v>1</v>
      </c>
      <c r="AU1" s="0" t="n">
        <v>1</v>
      </c>
      <c r="AV1" s="0" t="n">
        <v>1</v>
      </c>
      <c r="AW1" s="0" t="n">
        <v>1</v>
      </c>
      <c r="AX1" s="0" t="n">
        <v>1</v>
      </c>
      <c r="AY1" s="0" t="n">
        <v>1</v>
      </c>
      <c r="AZ1" s="0" t="n">
        <v>1</v>
      </c>
      <c r="BA1" s="0" t="n">
        <v>1</v>
      </c>
      <c r="BB1" s="0" t="n">
        <v>1</v>
      </c>
      <c r="BC1" s="0" t="n">
        <v>1</v>
      </c>
      <c r="BD1" s="0" t="n">
        <v>1</v>
      </c>
      <c r="BE1" s="0" t="n">
        <v>1</v>
      </c>
      <c r="BF1" s="0" t="n">
        <v>2.5</v>
      </c>
      <c r="BG1" s="0" t="n">
        <v>2.5</v>
      </c>
      <c r="BH1" s="0" t="n">
        <v>2.5</v>
      </c>
      <c r="BI1" s="0" t="n">
        <v>2.5</v>
      </c>
      <c r="BJ1" s="0" t="n">
        <v>2.5</v>
      </c>
      <c r="BK1" s="0" t="n">
        <v>2.5</v>
      </c>
      <c r="BL1" s="0" t="n">
        <v>2.5</v>
      </c>
      <c r="BM1" s="0" t="n">
        <v>2.5</v>
      </c>
      <c r="BN1" s="0" t="n">
        <v>2.5</v>
      </c>
      <c r="BO1" s="0" t="n">
        <v>2.5</v>
      </c>
      <c r="BP1" s="0" t="n">
        <v>2.5</v>
      </c>
      <c r="BQ1" s="0" t="n">
        <v>2.5</v>
      </c>
      <c r="BR1" s="0" t="n">
        <v>2.5</v>
      </c>
      <c r="BS1" s="0" t="n">
        <v>2.5</v>
      </c>
      <c r="BT1" s="0" t="n">
        <v>2.5</v>
      </c>
      <c r="BU1" s="0" t="n">
        <v>2.5</v>
      </c>
      <c r="BV1" s="0" t="n">
        <v>2.5</v>
      </c>
      <c r="BW1" s="0" t="n">
        <v>2.5</v>
      </c>
      <c r="BX1" s="0" t="n">
        <v>2.5</v>
      </c>
      <c r="BY1" s="0" t="n">
        <v>2.5</v>
      </c>
      <c r="BZ1" s="0" t="n">
        <v>2.5</v>
      </c>
      <c r="CA1" s="0" t="n">
        <v>2.5</v>
      </c>
      <c r="CB1" s="0" t="n">
        <v>2.5</v>
      </c>
      <c r="CC1" s="0" t="n">
        <v>1.5</v>
      </c>
      <c r="CD1" s="0" t="n">
        <v>1.5</v>
      </c>
      <c r="CE1" s="0" t="n">
        <v>1.5</v>
      </c>
      <c r="CF1" s="0" t="n">
        <v>1.5</v>
      </c>
      <c r="CG1" s="0" t="n">
        <v>1.5</v>
      </c>
      <c r="CH1" s="0" t="n">
        <v>1.5</v>
      </c>
      <c r="CI1" s="0" t="n">
        <v>1.5</v>
      </c>
      <c r="CJ1" s="0" t="n">
        <v>1.5</v>
      </c>
      <c r="CK1" s="0" t="n">
        <v>1.5</v>
      </c>
      <c r="CL1" s="0" t="n">
        <v>1.5</v>
      </c>
      <c r="CM1" s="0" t="n">
        <v>1.5</v>
      </c>
      <c r="CN1" s="0" t="n">
        <v>1.5</v>
      </c>
      <c r="CO1" s="0" t="n">
        <v>1.5</v>
      </c>
      <c r="CP1" s="0" t="n">
        <v>1.5</v>
      </c>
      <c r="CQ1" s="0" t="n">
        <v>1.5</v>
      </c>
      <c r="CR1" s="0" t="n">
        <v>1.5</v>
      </c>
      <c r="CS1" s="0" t="n">
        <v>1.5</v>
      </c>
      <c r="CT1" s="0" t="n">
        <v>1.5</v>
      </c>
      <c r="CU1" s="0" t="n">
        <v>1.5</v>
      </c>
      <c r="CV1" s="0" t="n">
        <v>1.5</v>
      </c>
      <c r="CW1" s="0" t="n">
        <v>1.5</v>
      </c>
      <c r="CX1" s="0" t="n">
        <v>1.5</v>
      </c>
      <c r="CY1" s="0" t="n">
        <v>1.5</v>
      </c>
      <c r="CZ1" s="0" t="n">
        <v>1.5</v>
      </c>
      <c r="DA1" s="0" t="n">
        <v>1.5</v>
      </c>
      <c r="DB1" s="0" t="n">
        <v>1.5</v>
      </c>
      <c r="DC1" s="0" t="n">
        <v>1.5</v>
      </c>
      <c r="DD1" s="0" t="n">
        <v>1.5</v>
      </c>
      <c r="DE1" s="0" t="n">
        <v>1.5</v>
      </c>
      <c r="DF1" s="0" t="n">
        <v>1.5</v>
      </c>
      <c r="DG1" s="0" t="n">
        <v>1.5</v>
      </c>
      <c r="DH1" s="0" t="n">
        <v>1.5</v>
      </c>
      <c r="DI1" s="0" t="n">
        <v>1.5</v>
      </c>
      <c r="DJ1" s="0" t="n">
        <v>1.5</v>
      </c>
      <c r="DK1" s="0" t="n">
        <v>1.5</v>
      </c>
      <c r="DL1" s="0" t="n">
        <v>1.5</v>
      </c>
      <c r="DM1" s="0" t="n">
        <v>2.5</v>
      </c>
      <c r="DN1" s="0" t="n">
        <v>2.5</v>
      </c>
      <c r="DO1" s="0" t="n">
        <v>2.5</v>
      </c>
      <c r="DP1" s="0" t="n">
        <v>2.5</v>
      </c>
      <c r="DQ1" s="0" t="n">
        <v>2.5</v>
      </c>
      <c r="DR1" s="0" t="n">
        <v>2.5</v>
      </c>
      <c r="DS1" s="0" t="n">
        <v>2.5</v>
      </c>
      <c r="DT1" s="0" t="n">
        <v>2.5</v>
      </c>
      <c r="DU1" s="0" t="n">
        <v>2.5</v>
      </c>
      <c r="DV1" s="0" t="n">
        <v>2.5</v>
      </c>
      <c r="DW1" s="0" t="n">
        <v>2.5</v>
      </c>
      <c r="DX1" s="0" t="n">
        <v>2.5</v>
      </c>
      <c r="DY1" s="0" t="n">
        <v>2.5</v>
      </c>
      <c r="DZ1" s="0" t="n">
        <v>2.5</v>
      </c>
      <c r="EA1" s="0" t="n">
        <v>2.5</v>
      </c>
      <c r="EB1" s="0" t="n">
        <v>2.5</v>
      </c>
      <c r="EC1" s="0" t="n">
        <v>2.5</v>
      </c>
      <c r="ED1" s="0" t="n">
        <v>2.5</v>
      </c>
      <c r="EE1" s="0" t="n">
        <v>2.5</v>
      </c>
      <c r="EF1" s="0" t="n">
        <v>2.5</v>
      </c>
      <c r="EG1" s="0" t="n">
        <v>2.5</v>
      </c>
      <c r="EH1" s="0" t="n">
        <v>3</v>
      </c>
      <c r="EI1" s="0" t="n">
        <v>3</v>
      </c>
      <c r="EJ1" s="0" t="n">
        <v>3</v>
      </c>
      <c r="EK1" s="0" t="n">
        <v>3</v>
      </c>
      <c r="EL1" s="0" t="n">
        <v>3</v>
      </c>
      <c r="EM1" s="0" t="n">
        <v>3</v>
      </c>
      <c r="EN1" s="0" t="n">
        <v>3</v>
      </c>
      <c r="EO1" s="0" t="n">
        <v>3</v>
      </c>
      <c r="EP1" s="0" t="n">
        <v>3</v>
      </c>
      <c r="EQ1" s="0" t="n">
        <v>3</v>
      </c>
      <c r="ER1" s="0" t="n">
        <v>3</v>
      </c>
      <c r="ES1" s="0" t="n">
        <v>3</v>
      </c>
      <c r="ET1" s="0" t="n">
        <v>3</v>
      </c>
      <c r="EU1" s="0" t="n">
        <v>3</v>
      </c>
      <c r="EV1" s="0" t="n">
        <v>3</v>
      </c>
      <c r="EW1" s="0" t="n">
        <v>3</v>
      </c>
      <c r="EX1" s="0" t="n">
        <v>3</v>
      </c>
      <c r="EY1" s="0" t="n">
        <v>3</v>
      </c>
      <c r="EZ1" s="0" t="n">
        <v>3</v>
      </c>
      <c r="FA1" s="0" t="n">
        <v>3</v>
      </c>
      <c r="FB1" s="0" t="n">
        <v>3</v>
      </c>
      <c r="FC1" s="0" t="n">
        <v>3</v>
      </c>
      <c r="FD1" s="0" t="n">
        <v>3</v>
      </c>
      <c r="FE1" s="0" t="n">
        <v>3</v>
      </c>
      <c r="FF1" s="0" t="n">
        <v>3</v>
      </c>
      <c r="FG1" s="0" t="n">
        <v>3</v>
      </c>
      <c r="FH1" s="0" t="n">
        <v>3</v>
      </c>
      <c r="FI1" s="0" t="n">
        <v>3</v>
      </c>
      <c r="FJ1" s="0" t="n">
        <v>3</v>
      </c>
      <c r="FK1" s="0" t="n">
        <v>3</v>
      </c>
      <c r="FL1" s="0" t="n">
        <v>3</v>
      </c>
      <c r="FM1" s="0" t="n">
        <v>3</v>
      </c>
      <c r="FN1" s="0" t="n">
        <v>3</v>
      </c>
      <c r="FO1" s="0" t="n">
        <v>3</v>
      </c>
      <c r="FP1" s="0" t="n">
        <v>3</v>
      </c>
      <c r="FQ1" s="0" t="n">
        <v>3</v>
      </c>
      <c r="FR1" s="0" t="n">
        <v>3</v>
      </c>
    </row>
    <row r="2" customFormat="false" ht="15" hidden="false" customHeight="false" outlineLevel="0" collapsed="false">
      <c r="A2" s="0" t="str">
        <f aca="false">A1&amp;","</f>
        <v>1,</v>
      </c>
      <c r="B2" s="0" t="str">
        <f aca="false">B1&amp;","</f>
        <v>1,</v>
      </c>
      <c r="C2" s="0" t="str">
        <f aca="false">C1&amp;","</f>
        <v>1,</v>
      </c>
      <c r="D2" s="0" t="str">
        <f aca="false">D1&amp;","</f>
        <v>1,</v>
      </c>
      <c r="E2" s="0" t="str">
        <f aca="false">E1&amp;","</f>
        <v>1,</v>
      </c>
      <c r="F2" s="0" t="str">
        <f aca="false">F1&amp;","</f>
        <v>1,</v>
      </c>
      <c r="G2" s="0" t="str">
        <f aca="false">G1&amp;","</f>
        <v>1,</v>
      </c>
      <c r="H2" s="0" t="str">
        <f aca="false">H1&amp;","</f>
        <v>1,</v>
      </c>
      <c r="I2" s="0" t="str">
        <f aca="false">I1&amp;","</f>
        <v>1,</v>
      </c>
      <c r="J2" s="0" t="str">
        <f aca="false">J1&amp;","</f>
        <v>1,</v>
      </c>
      <c r="K2" s="0" t="str">
        <f aca="false">K1&amp;","</f>
        <v>1,</v>
      </c>
      <c r="L2" s="0" t="str">
        <f aca="false">L1&amp;","</f>
        <v>1,</v>
      </c>
      <c r="M2" s="0" t="str">
        <f aca="false">M1&amp;","</f>
        <v>1,</v>
      </c>
      <c r="N2" s="0" t="str">
        <f aca="false">N1&amp;","</f>
        <v>1,</v>
      </c>
      <c r="O2" s="0" t="str">
        <f aca="false">O1&amp;","</f>
        <v>1,</v>
      </c>
      <c r="P2" s="0" t="str">
        <f aca="false">P1&amp;","</f>
        <v>1,</v>
      </c>
      <c r="Q2" s="0" t="str">
        <f aca="false">Q1&amp;","</f>
        <v>1,</v>
      </c>
      <c r="R2" s="0" t="str">
        <f aca="false">R1&amp;","</f>
        <v>1,</v>
      </c>
      <c r="S2" s="0" t="str">
        <f aca="false">S1&amp;","</f>
        <v>1,</v>
      </c>
      <c r="T2" s="0" t="str">
        <f aca="false">T1&amp;","</f>
        <v>1,</v>
      </c>
      <c r="U2" s="0" t="str">
        <f aca="false">U1&amp;","</f>
        <v>1,</v>
      </c>
      <c r="V2" s="0" t="str">
        <f aca="false">V1&amp;","</f>
        <v>1,</v>
      </c>
      <c r="W2" s="0" t="str">
        <f aca="false">W1&amp;","</f>
        <v>1,</v>
      </c>
      <c r="X2" s="0" t="str">
        <f aca="false">X1&amp;","</f>
        <v>1,</v>
      </c>
      <c r="Y2" s="0" t="str">
        <f aca="false">Y1&amp;","</f>
        <v>1,</v>
      </c>
      <c r="Z2" s="0" t="str">
        <f aca="false">Z1&amp;","</f>
        <v>1,</v>
      </c>
      <c r="AA2" s="0" t="str">
        <f aca="false">AA1&amp;","</f>
        <v>1,</v>
      </c>
      <c r="AB2" s="0" t="str">
        <f aca="false">AB1&amp;","</f>
        <v>1,</v>
      </c>
      <c r="AC2" s="0" t="str">
        <f aca="false">AC1&amp;","</f>
        <v>1,</v>
      </c>
      <c r="AD2" s="0" t="str">
        <f aca="false">AD1&amp;","</f>
        <v>1,</v>
      </c>
      <c r="AE2" s="0" t="str">
        <f aca="false">AE1&amp;","</f>
        <v>1,</v>
      </c>
      <c r="AF2" s="0" t="str">
        <f aca="false">AF1&amp;","</f>
        <v>1,</v>
      </c>
      <c r="AG2" s="0" t="str">
        <f aca="false">AG1&amp;","</f>
        <v>1,</v>
      </c>
      <c r="AH2" s="0" t="str">
        <f aca="false">AH1&amp;","</f>
        <v>1,</v>
      </c>
      <c r="AI2" s="0" t="str">
        <f aca="false">AI1&amp;","</f>
        <v>1,</v>
      </c>
      <c r="AJ2" s="0" t="str">
        <f aca="false">AJ1&amp;","</f>
        <v>1,</v>
      </c>
      <c r="AK2" s="0" t="str">
        <f aca="false">AK1&amp;","</f>
        <v>1,</v>
      </c>
      <c r="AL2" s="0" t="str">
        <f aca="false">AL1&amp;","</f>
        <v>1,</v>
      </c>
      <c r="AM2" s="0" t="str">
        <f aca="false">AM1&amp;","</f>
        <v>1,</v>
      </c>
      <c r="AN2" s="0" t="str">
        <f aca="false">AN1&amp;","</f>
        <v>1,</v>
      </c>
      <c r="AO2" s="0" t="str">
        <f aca="false">AO1&amp;","</f>
        <v>1,</v>
      </c>
      <c r="AP2" s="0" t="str">
        <f aca="false">AP1&amp;","</f>
        <v>1,</v>
      </c>
      <c r="AQ2" s="0" t="str">
        <f aca="false">AQ1&amp;","</f>
        <v>1,</v>
      </c>
      <c r="AR2" s="0" t="str">
        <f aca="false">AR1&amp;","</f>
        <v>1,</v>
      </c>
      <c r="AS2" s="0" t="str">
        <f aca="false">AS1&amp;","</f>
        <v>1,</v>
      </c>
      <c r="AT2" s="0" t="str">
        <f aca="false">AT1&amp;","</f>
        <v>1,</v>
      </c>
      <c r="AU2" s="0" t="str">
        <f aca="false">AU1&amp;","</f>
        <v>1,</v>
      </c>
      <c r="AV2" s="0" t="str">
        <f aca="false">AV1&amp;","</f>
        <v>1,</v>
      </c>
      <c r="AW2" s="0" t="str">
        <f aca="false">AW1&amp;","</f>
        <v>1,</v>
      </c>
      <c r="AX2" s="0" t="str">
        <f aca="false">AX1&amp;","</f>
        <v>1,</v>
      </c>
      <c r="AY2" s="0" t="str">
        <f aca="false">AY1&amp;","</f>
        <v>1,</v>
      </c>
      <c r="AZ2" s="0" t="str">
        <f aca="false">AZ1&amp;","</f>
        <v>1,</v>
      </c>
      <c r="BA2" s="0" t="str">
        <f aca="false">BA1&amp;","</f>
        <v>1,</v>
      </c>
      <c r="BB2" s="0" t="str">
        <f aca="false">BB1&amp;","</f>
        <v>1,</v>
      </c>
      <c r="BC2" s="0" t="str">
        <f aca="false">BC1&amp;","</f>
        <v>1,</v>
      </c>
      <c r="BD2" s="0" t="str">
        <f aca="false">BD1&amp;","</f>
        <v>1,</v>
      </c>
      <c r="BE2" s="0" t="str">
        <f aca="false">BE1&amp;","</f>
        <v>1,</v>
      </c>
      <c r="BF2" s="0" t="str">
        <f aca="false">BF1&amp;","</f>
        <v>2.5,</v>
      </c>
      <c r="BG2" s="0" t="str">
        <f aca="false">BG1&amp;","</f>
        <v>2.5,</v>
      </c>
      <c r="BH2" s="0" t="str">
        <f aca="false">BH1&amp;","</f>
        <v>2.5,</v>
      </c>
      <c r="BI2" s="0" t="str">
        <f aca="false">BI1&amp;","</f>
        <v>2.5,</v>
      </c>
      <c r="BJ2" s="0" t="str">
        <f aca="false">BJ1&amp;","</f>
        <v>2.5,</v>
      </c>
      <c r="BK2" s="0" t="str">
        <f aca="false">BK1&amp;","</f>
        <v>2.5,</v>
      </c>
      <c r="BL2" s="0" t="str">
        <f aca="false">BL1&amp;","</f>
        <v>2.5,</v>
      </c>
      <c r="BM2" s="0" t="str">
        <f aca="false">BM1&amp;","</f>
        <v>2.5,</v>
      </c>
      <c r="BN2" s="0" t="str">
        <f aca="false">BN1&amp;","</f>
        <v>2.5,</v>
      </c>
      <c r="BO2" s="0" t="str">
        <f aca="false">BO1&amp;","</f>
        <v>2.5,</v>
      </c>
      <c r="BP2" s="0" t="str">
        <f aca="false">BP1&amp;","</f>
        <v>2.5,</v>
      </c>
      <c r="BQ2" s="0" t="str">
        <f aca="false">BQ1&amp;","</f>
        <v>2.5,</v>
      </c>
      <c r="BR2" s="0" t="str">
        <f aca="false">BR1&amp;","</f>
        <v>2.5,</v>
      </c>
      <c r="BS2" s="0" t="str">
        <f aca="false">BS1&amp;","</f>
        <v>2.5,</v>
      </c>
      <c r="BT2" s="0" t="str">
        <f aca="false">BT1&amp;","</f>
        <v>2.5,</v>
      </c>
      <c r="BU2" s="0" t="str">
        <f aca="false">BU1&amp;","</f>
        <v>2.5,</v>
      </c>
      <c r="BV2" s="0" t="str">
        <f aca="false">BV1&amp;","</f>
        <v>2.5,</v>
      </c>
      <c r="BW2" s="0" t="str">
        <f aca="false">BW1&amp;","</f>
        <v>2.5,</v>
      </c>
      <c r="BX2" s="0" t="str">
        <f aca="false">BX1&amp;","</f>
        <v>2.5,</v>
      </c>
      <c r="BY2" s="0" t="str">
        <f aca="false">BY1&amp;","</f>
        <v>2.5,</v>
      </c>
      <c r="BZ2" s="0" t="str">
        <f aca="false">BZ1&amp;","</f>
        <v>2.5,</v>
      </c>
      <c r="CA2" s="0" t="str">
        <f aca="false">CA1&amp;","</f>
        <v>2.5,</v>
      </c>
      <c r="CB2" s="0" t="str">
        <f aca="false">CB1&amp;","</f>
        <v>2.5,</v>
      </c>
      <c r="CC2" s="0" t="str">
        <f aca="false">CC1&amp;","</f>
        <v>1.5,</v>
      </c>
      <c r="CD2" s="0" t="str">
        <f aca="false">CD1&amp;","</f>
        <v>1.5,</v>
      </c>
      <c r="CE2" s="0" t="str">
        <f aca="false">CE1&amp;","</f>
        <v>1.5,</v>
      </c>
      <c r="CF2" s="0" t="str">
        <f aca="false">CF1&amp;","</f>
        <v>1.5,</v>
      </c>
      <c r="CG2" s="0" t="str">
        <f aca="false">CG1&amp;","</f>
        <v>1.5,</v>
      </c>
      <c r="CH2" s="0" t="str">
        <f aca="false">CH1&amp;","</f>
        <v>1.5,</v>
      </c>
      <c r="CI2" s="0" t="str">
        <f aca="false">CI1&amp;","</f>
        <v>1.5,</v>
      </c>
      <c r="CJ2" s="0" t="str">
        <f aca="false">CJ1&amp;","</f>
        <v>1.5,</v>
      </c>
      <c r="CK2" s="0" t="str">
        <f aca="false">CK1&amp;","</f>
        <v>1.5,</v>
      </c>
      <c r="CL2" s="0" t="str">
        <f aca="false">CL1&amp;","</f>
        <v>1.5,</v>
      </c>
      <c r="CM2" s="0" t="str">
        <f aca="false">CM1&amp;","</f>
        <v>1.5,</v>
      </c>
      <c r="CN2" s="0" t="str">
        <f aca="false">CN1&amp;","</f>
        <v>1.5,</v>
      </c>
      <c r="CO2" s="0" t="str">
        <f aca="false">CO1&amp;","</f>
        <v>1.5,</v>
      </c>
      <c r="CP2" s="0" t="str">
        <f aca="false">CP1&amp;","</f>
        <v>1.5,</v>
      </c>
      <c r="CQ2" s="0" t="str">
        <f aca="false">CQ1&amp;","</f>
        <v>1.5,</v>
      </c>
      <c r="CR2" s="0" t="str">
        <f aca="false">CR1&amp;","</f>
        <v>1.5,</v>
      </c>
      <c r="CS2" s="0" t="str">
        <f aca="false">CS1&amp;","</f>
        <v>1.5,</v>
      </c>
      <c r="CT2" s="0" t="str">
        <f aca="false">CT1&amp;","</f>
        <v>1.5,</v>
      </c>
      <c r="CU2" s="0" t="str">
        <f aca="false">CU1&amp;","</f>
        <v>1.5,</v>
      </c>
      <c r="CV2" s="0" t="str">
        <f aca="false">CV1&amp;","</f>
        <v>1.5,</v>
      </c>
      <c r="CW2" s="0" t="str">
        <f aca="false">CW1&amp;","</f>
        <v>1.5,</v>
      </c>
      <c r="CX2" s="0" t="str">
        <f aca="false">CX1&amp;","</f>
        <v>1.5,</v>
      </c>
      <c r="CY2" s="0" t="str">
        <f aca="false">CY1&amp;","</f>
        <v>1.5,</v>
      </c>
      <c r="CZ2" s="0" t="str">
        <f aca="false">CZ1&amp;","</f>
        <v>1.5,</v>
      </c>
      <c r="DA2" s="0" t="str">
        <f aca="false">DA1&amp;","</f>
        <v>1.5,</v>
      </c>
      <c r="DB2" s="0" t="str">
        <f aca="false">DB1&amp;","</f>
        <v>1.5,</v>
      </c>
      <c r="DC2" s="0" t="str">
        <f aca="false">DC1&amp;","</f>
        <v>1.5,</v>
      </c>
      <c r="DD2" s="0" t="str">
        <f aca="false">DD1&amp;","</f>
        <v>1.5,</v>
      </c>
      <c r="DE2" s="0" t="str">
        <f aca="false">DE1&amp;","</f>
        <v>1.5,</v>
      </c>
      <c r="DF2" s="0" t="str">
        <f aca="false">DF1&amp;","</f>
        <v>1.5,</v>
      </c>
      <c r="DG2" s="0" t="str">
        <f aca="false">DG1&amp;","</f>
        <v>1.5,</v>
      </c>
      <c r="DH2" s="0" t="str">
        <f aca="false">DH1&amp;","</f>
        <v>1.5,</v>
      </c>
      <c r="DI2" s="0" t="str">
        <f aca="false">DI1&amp;","</f>
        <v>1.5,</v>
      </c>
      <c r="DJ2" s="0" t="str">
        <f aca="false">DJ1&amp;","</f>
        <v>1.5,</v>
      </c>
      <c r="DK2" s="0" t="str">
        <f aca="false">DK1&amp;","</f>
        <v>1.5,</v>
      </c>
      <c r="DL2" s="0" t="str">
        <f aca="false">DL1&amp;","</f>
        <v>1.5,</v>
      </c>
      <c r="DM2" s="0" t="str">
        <f aca="false">DM1&amp;","</f>
        <v>2.5,</v>
      </c>
      <c r="DN2" s="0" t="str">
        <f aca="false">DN1&amp;","</f>
        <v>2.5,</v>
      </c>
      <c r="DO2" s="0" t="str">
        <f aca="false">DO1&amp;","</f>
        <v>2.5,</v>
      </c>
      <c r="DP2" s="0" t="str">
        <f aca="false">DP1&amp;","</f>
        <v>2.5,</v>
      </c>
      <c r="DQ2" s="0" t="str">
        <f aca="false">DQ1&amp;","</f>
        <v>2.5,</v>
      </c>
      <c r="DR2" s="0" t="str">
        <f aca="false">DR1&amp;","</f>
        <v>2.5,</v>
      </c>
      <c r="DS2" s="0" t="str">
        <f aca="false">DS1&amp;","</f>
        <v>2.5,</v>
      </c>
      <c r="DT2" s="0" t="str">
        <f aca="false">DT1&amp;","</f>
        <v>2.5,</v>
      </c>
      <c r="DU2" s="0" t="str">
        <f aca="false">DU1&amp;","</f>
        <v>2.5,</v>
      </c>
      <c r="DV2" s="0" t="str">
        <f aca="false">DV1&amp;","</f>
        <v>2.5,</v>
      </c>
      <c r="DW2" s="0" t="str">
        <f aca="false">DW1&amp;","</f>
        <v>2.5,</v>
      </c>
      <c r="DX2" s="0" t="str">
        <f aca="false">DX1&amp;","</f>
        <v>2.5,</v>
      </c>
      <c r="DY2" s="0" t="str">
        <f aca="false">DY1&amp;","</f>
        <v>2.5,</v>
      </c>
      <c r="DZ2" s="0" t="str">
        <f aca="false">DZ1&amp;","</f>
        <v>2.5,</v>
      </c>
      <c r="EA2" s="0" t="str">
        <f aca="false">EA1&amp;","</f>
        <v>2.5,</v>
      </c>
      <c r="EB2" s="0" t="str">
        <f aca="false">EB1&amp;","</f>
        <v>2.5,</v>
      </c>
      <c r="EC2" s="0" t="str">
        <f aca="false">EC1&amp;","</f>
        <v>2.5,</v>
      </c>
      <c r="ED2" s="0" t="str">
        <f aca="false">ED1&amp;","</f>
        <v>2.5,</v>
      </c>
      <c r="EE2" s="0" t="str">
        <f aca="false">EE1&amp;","</f>
        <v>2.5,</v>
      </c>
      <c r="EF2" s="0" t="str">
        <f aca="false">EF1&amp;","</f>
        <v>2.5,</v>
      </c>
      <c r="EG2" s="0" t="str">
        <f aca="false">EG1&amp;","</f>
        <v>2.5,</v>
      </c>
      <c r="EH2" s="0" t="str">
        <f aca="false">EH1&amp;","</f>
        <v>3,</v>
      </c>
      <c r="EI2" s="0" t="str">
        <f aca="false">EI1&amp;","</f>
        <v>3,</v>
      </c>
      <c r="EJ2" s="0" t="str">
        <f aca="false">EJ1&amp;","</f>
        <v>3,</v>
      </c>
      <c r="EK2" s="0" t="str">
        <f aca="false">EK1&amp;","</f>
        <v>3,</v>
      </c>
      <c r="EL2" s="0" t="str">
        <f aca="false">EL1&amp;","</f>
        <v>3,</v>
      </c>
      <c r="EM2" s="0" t="str">
        <f aca="false">EM1&amp;","</f>
        <v>3,</v>
      </c>
      <c r="EN2" s="0" t="str">
        <f aca="false">EN1&amp;","</f>
        <v>3,</v>
      </c>
      <c r="EO2" s="0" t="str">
        <f aca="false">EO1&amp;","</f>
        <v>3,</v>
      </c>
      <c r="EP2" s="0" t="str">
        <f aca="false">EP1&amp;","</f>
        <v>3,</v>
      </c>
      <c r="EQ2" s="0" t="str">
        <f aca="false">EQ1&amp;","</f>
        <v>3,</v>
      </c>
      <c r="ER2" s="0" t="str">
        <f aca="false">ER1&amp;","</f>
        <v>3,</v>
      </c>
      <c r="ES2" s="0" t="str">
        <f aca="false">ES1&amp;","</f>
        <v>3,</v>
      </c>
      <c r="ET2" s="0" t="str">
        <f aca="false">ET1&amp;","</f>
        <v>3,</v>
      </c>
      <c r="EU2" s="0" t="str">
        <f aca="false">EU1&amp;","</f>
        <v>3,</v>
      </c>
      <c r="EV2" s="0" t="str">
        <f aca="false">EV1&amp;","</f>
        <v>3,</v>
      </c>
      <c r="EW2" s="0" t="str">
        <f aca="false">EW1&amp;","</f>
        <v>3,</v>
      </c>
      <c r="EX2" s="0" t="str">
        <f aca="false">EX1&amp;","</f>
        <v>3,</v>
      </c>
      <c r="EY2" s="0" t="str">
        <f aca="false">EY1&amp;","</f>
        <v>3,</v>
      </c>
      <c r="EZ2" s="0" t="str">
        <f aca="false">EZ1&amp;","</f>
        <v>3,</v>
      </c>
      <c r="FA2" s="0" t="str">
        <f aca="false">FA1&amp;","</f>
        <v>3,</v>
      </c>
      <c r="FB2" s="0" t="str">
        <f aca="false">FB1&amp;","</f>
        <v>3,</v>
      </c>
      <c r="FC2" s="0" t="str">
        <f aca="false">FC1&amp;","</f>
        <v>3,</v>
      </c>
      <c r="FD2" s="0" t="str">
        <f aca="false">FD1&amp;","</f>
        <v>3,</v>
      </c>
      <c r="FE2" s="0" t="str">
        <f aca="false">FE1&amp;","</f>
        <v>3,</v>
      </c>
      <c r="FF2" s="0" t="str">
        <f aca="false">FF1&amp;","</f>
        <v>3,</v>
      </c>
      <c r="FG2" s="0" t="str">
        <f aca="false">FG1&amp;","</f>
        <v>3,</v>
      </c>
      <c r="FH2" s="0" t="str">
        <f aca="false">FH1&amp;","</f>
        <v>3,</v>
      </c>
      <c r="FI2" s="0" t="str">
        <f aca="false">FI1&amp;","</f>
        <v>3,</v>
      </c>
      <c r="FJ2" s="0" t="str">
        <f aca="false">FJ1&amp;","</f>
        <v>3,</v>
      </c>
      <c r="FK2" s="0" t="str">
        <f aca="false">FK1&amp;","</f>
        <v>3,</v>
      </c>
      <c r="FL2" s="0" t="str">
        <f aca="false">FL1&amp;","</f>
        <v>3,</v>
      </c>
      <c r="FM2" s="0" t="str">
        <f aca="false">FM1&amp;","</f>
        <v>3,</v>
      </c>
      <c r="FN2" s="0" t="str">
        <f aca="false">FN1&amp;","</f>
        <v>3,</v>
      </c>
      <c r="FO2" s="0" t="str">
        <f aca="false">FO1&amp;","</f>
        <v>3,</v>
      </c>
      <c r="FP2" s="0" t="str">
        <f aca="false">FP1&amp;","</f>
        <v>3,</v>
      </c>
      <c r="FQ2" s="0" t="str">
        <f aca="false">FQ1&amp;","</f>
        <v>3,</v>
      </c>
      <c r="FR2" s="0" t="n">
        <f aca="false">FR1</f>
        <v>3</v>
      </c>
    </row>
    <row r="4" customFormat="false" ht="15" hidden="false" customHeight="false" outlineLevel="0" collapsed="false">
      <c r="A4" s="0" t="n">
        <v>1</v>
      </c>
    </row>
    <row r="5" customFormat="false" ht="15" hidden="false" customHeight="false" outlineLevel="0" collapsed="false">
      <c r="A5" s="0" t="n">
        <v>1</v>
      </c>
    </row>
    <row r="6" customFormat="false" ht="15" hidden="false" customHeight="false" outlineLevel="0" collapsed="false">
      <c r="A6" s="0" t="n">
        <v>1</v>
      </c>
    </row>
    <row r="7" customFormat="false" ht="15" hidden="false" customHeight="false" outlineLevel="0" collapsed="false">
      <c r="A7" s="0" t="n">
        <v>1</v>
      </c>
    </row>
    <row r="8" customFormat="false" ht="15" hidden="false" customHeight="false" outlineLevel="0" collapsed="false">
      <c r="A8" s="0" t="n">
        <v>1</v>
      </c>
    </row>
    <row r="9" customFormat="false" ht="15" hidden="false" customHeight="false" outlineLevel="0" collapsed="false">
      <c r="A9" s="0" t="n">
        <v>1</v>
      </c>
    </row>
    <row r="10" customFormat="false" ht="15" hidden="false" customHeight="false" outlineLevel="0" collapsed="false">
      <c r="A10" s="0" t="n">
        <v>1</v>
      </c>
    </row>
    <row r="11" customFormat="false" ht="15" hidden="false" customHeight="false" outlineLevel="0" collapsed="false">
      <c r="A11" s="0" t="n">
        <v>1</v>
      </c>
    </row>
    <row r="12" customFormat="false" ht="15" hidden="false" customHeight="false" outlineLevel="0" collapsed="false">
      <c r="A12" s="0" t="n">
        <v>1</v>
      </c>
    </row>
    <row r="13" customFormat="false" ht="15" hidden="false" customHeight="false" outlineLevel="0" collapsed="false">
      <c r="A13" s="0" t="n">
        <v>1</v>
      </c>
    </row>
    <row r="14" customFormat="false" ht="15" hidden="false" customHeight="false" outlineLevel="0" collapsed="false">
      <c r="A14" s="0" t="n">
        <v>1</v>
      </c>
    </row>
    <row r="15" customFormat="false" ht="15" hidden="false" customHeight="false" outlineLevel="0" collapsed="false">
      <c r="A15" s="0" t="n">
        <v>1</v>
      </c>
    </row>
    <row r="16" customFormat="false" ht="15" hidden="false" customHeight="false" outlineLevel="0" collapsed="false">
      <c r="A16" s="0" t="n">
        <v>1</v>
      </c>
    </row>
    <row r="17" customFormat="false" ht="15" hidden="false" customHeight="false" outlineLevel="0" collapsed="false">
      <c r="A17" s="0" t="n">
        <v>1</v>
      </c>
    </row>
    <row r="18" customFormat="false" ht="15" hidden="false" customHeight="false" outlineLevel="0" collapsed="false">
      <c r="A18" s="0" t="n">
        <v>1</v>
      </c>
    </row>
    <row r="19" customFormat="false" ht="15" hidden="false" customHeight="false" outlineLevel="0" collapsed="false">
      <c r="A19" s="0" t="n">
        <v>1</v>
      </c>
    </row>
    <row r="20" customFormat="false" ht="15" hidden="false" customHeight="false" outlineLevel="0" collapsed="false">
      <c r="A20" s="0" t="n">
        <v>1</v>
      </c>
    </row>
    <row r="21" customFormat="false" ht="15" hidden="false" customHeight="false" outlineLevel="0" collapsed="false">
      <c r="A21" s="0" t="n">
        <v>1</v>
      </c>
    </row>
    <row r="22" customFormat="false" ht="15" hidden="false" customHeight="false" outlineLevel="0" collapsed="false">
      <c r="A22" s="0" t="n">
        <v>1</v>
      </c>
    </row>
    <row r="23" customFormat="false" ht="15" hidden="false" customHeight="false" outlineLevel="0" collapsed="false">
      <c r="A23" s="0" t="n">
        <v>1</v>
      </c>
    </row>
    <row r="24" customFormat="false" ht="15" hidden="false" customHeight="false" outlineLevel="0" collapsed="false">
      <c r="A24" s="0" t="n">
        <v>1</v>
      </c>
    </row>
    <row r="25" customFormat="false" ht="15" hidden="false" customHeight="false" outlineLevel="0" collapsed="false">
      <c r="A25" s="0" t="n">
        <v>1</v>
      </c>
    </row>
    <row r="26" customFormat="false" ht="15" hidden="false" customHeight="false" outlineLevel="0" collapsed="false">
      <c r="A26" s="0" t="n">
        <v>1</v>
      </c>
    </row>
    <row r="27" customFormat="false" ht="15" hidden="false" customHeight="false" outlineLevel="0" collapsed="false">
      <c r="A27" s="0" t="n">
        <v>1</v>
      </c>
    </row>
    <row r="28" customFormat="false" ht="15" hidden="false" customHeight="false" outlineLevel="0" collapsed="false">
      <c r="A28" s="0" t="n">
        <v>1</v>
      </c>
    </row>
    <row r="29" customFormat="false" ht="15" hidden="false" customHeight="false" outlineLevel="0" collapsed="false">
      <c r="A29" s="0" t="n">
        <v>1</v>
      </c>
    </row>
    <row r="30" customFormat="false" ht="15" hidden="false" customHeight="false" outlineLevel="0" collapsed="false">
      <c r="A30" s="0" t="n">
        <v>1</v>
      </c>
    </row>
    <row r="31" customFormat="false" ht="15" hidden="false" customHeight="false" outlineLevel="0" collapsed="false">
      <c r="A31" s="0" t="n">
        <v>1</v>
      </c>
    </row>
    <row r="32" customFormat="false" ht="15" hidden="false" customHeight="false" outlineLevel="0" collapsed="false">
      <c r="A32" s="0" t="n">
        <v>1</v>
      </c>
    </row>
    <row r="33" customFormat="false" ht="15" hidden="false" customHeight="false" outlineLevel="0" collapsed="false">
      <c r="A33" s="0" t="n">
        <v>1</v>
      </c>
    </row>
    <row r="34" customFormat="false" ht="15" hidden="false" customHeight="false" outlineLevel="0" collapsed="false">
      <c r="A34" s="0" t="n">
        <v>1</v>
      </c>
    </row>
    <row r="35" customFormat="false" ht="15" hidden="false" customHeight="false" outlineLevel="0" collapsed="false">
      <c r="A35" s="0" t="n">
        <v>1</v>
      </c>
    </row>
    <row r="36" customFormat="false" ht="15" hidden="false" customHeight="false" outlineLevel="0" collapsed="false">
      <c r="A36" s="0" t="n">
        <v>1</v>
      </c>
    </row>
    <row r="37" customFormat="false" ht="15" hidden="false" customHeight="false" outlineLevel="0" collapsed="false">
      <c r="A37" s="0" t="n">
        <v>1</v>
      </c>
    </row>
    <row r="38" customFormat="false" ht="15" hidden="false" customHeight="false" outlineLevel="0" collapsed="false">
      <c r="A38" s="0" t="n">
        <v>1</v>
      </c>
    </row>
    <row r="39" customFormat="false" ht="15" hidden="false" customHeight="false" outlineLevel="0" collapsed="false">
      <c r="A39" s="0" t="n">
        <v>1</v>
      </c>
    </row>
    <row r="40" customFormat="false" ht="15" hidden="false" customHeight="false" outlineLevel="0" collapsed="false">
      <c r="A40" s="0" t="n">
        <v>1</v>
      </c>
    </row>
    <row r="41" customFormat="false" ht="15" hidden="false" customHeight="false" outlineLevel="0" collapsed="false">
      <c r="A41" s="0" t="n">
        <v>1</v>
      </c>
    </row>
    <row r="42" customFormat="false" ht="15" hidden="false" customHeight="false" outlineLevel="0" collapsed="false">
      <c r="A42" s="0" t="n">
        <v>1</v>
      </c>
    </row>
    <row r="43" customFormat="false" ht="15" hidden="false" customHeight="false" outlineLevel="0" collapsed="false">
      <c r="A43" s="0" t="n">
        <v>1</v>
      </c>
    </row>
    <row r="44" customFormat="false" ht="15" hidden="false" customHeight="false" outlineLevel="0" collapsed="false">
      <c r="A44" s="0" t="n">
        <v>1</v>
      </c>
    </row>
    <row r="45" customFormat="false" ht="15" hidden="false" customHeight="false" outlineLevel="0" collapsed="false">
      <c r="A45" s="0" t="n">
        <v>1</v>
      </c>
    </row>
    <row r="46" customFormat="false" ht="15" hidden="false" customHeight="false" outlineLevel="0" collapsed="false">
      <c r="A46" s="0" t="n">
        <v>1</v>
      </c>
    </row>
    <row r="47" customFormat="false" ht="15" hidden="false" customHeight="false" outlineLevel="0" collapsed="false">
      <c r="A47" s="0" t="n">
        <v>1</v>
      </c>
    </row>
    <row r="48" customFormat="false" ht="15" hidden="false" customHeight="false" outlineLevel="0" collapsed="false">
      <c r="A48" s="0" t="n">
        <v>1</v>
      </c>
    </row>
    <row r="49" customFormat="false" ht="15" hidden="false" customHeight="false" outlineLevel="0" collapsed="false">
      <c r="A49" s="0" t="n">
        <v>1</v>
      </c>
    </row>
    <row r="50" customFormat="false" ht="15" hidden="false" customHeight="false" outlineLevel="0" collapsed="false">
      <c r="A50" s="0" t="n">
        <v>1</v>
      </c>
    </row>
    <row r="51" customFormat="false" ht="15" hidden="false" customHeight="false" outlineLevel="0" collapsed="false">
      <c r="A51" s="0" t="n">
        <v>1</v>
      </c>
    </row>
    <row r="52" customFormat="false" ht="15" hidden="false" customHeight="false" outlineLevel="0" collapsed="false">
      <c r="A52" s="0" t="n">
        <v>1</v>
      </c>
    </row>
    <row r="53" customFormat="false" ht="15" hidden="false" customHeight="false" outlineLevel="0" collapsed="false">
      <c r="A53" s="0" t="n">
        <v>1</v>
      </c>
    </row>
    <row r="54" customFormat="false" ht="15" hidden="false" customHeight="false" outlineLevel="0" collapsed="false">
      <c r="A54" s="0" t="n">
        <v>1</v>
      </c>
    </row>
    <row r="55" customFormat="false" ht="15" hidden="false" customHeight="false" outlineLevel="0" collapsed="false">
      <c r="A55" s="0" t="n">
        <v>1</v>
      </c>
    </row>
    <row r="56" customFormat="false" ht="15" hidden="false" customHeight="false" outlineLevel="0" collapsed="false">
      <c r="A56" s="0" t="n">
        <v>1</v>
      </c>
    </row>
    <row r="57" customFormat="false" ht="15" hidden="false" customHeight="false" outlineLevel="0" collapsed="false">
      <c r="A57" s="0" t="n">
        <v>1</v>
      </c>
    </row>
    <row r="58" customFormat="false" ht="15" hidden="false" customHeight="false" outlineLevel="0" collapsed="false">
      <c r="A58" s="0" t="n">
        <v>1</v>
      </c>
    </row>
    <row r="59" customFormat="false" ht="15" hidden="false" customHeight="false" outlineLevel="0" collapsed="false">
      <c r="A59" s="0" t="n">
        <v>1</v>
      </c>
    </row>
    <row r="60" customFormat="false" ht="15" hidden="false" customHeight="false" outlineLevel="0" collapsed="false">
      <c r="A60" s="0" t="n">
        <v>1</v>
      </c>
    </row>
    <row r="61" customFormat="false" ht="15" hidden="false" customHeight="false" outlineLevel="0" collapsed="false">
      <c r="A61" s="0" t="n">
        <v>2.5</v>
      </c>
    </row>
    <row r="62" customFormat="false" ht="15" hidden="false" customHeight="false" outlineLevel="0" collapsed="false">
      <c r="A62" s="0" t="n">
        <v>2.5</v>
      </c>
    </row>
    <row r="63" customFormat="false" ht="15" hidden="false" customHeight="false" outlineLevel="0" collapsed="false">
      <c r="A63" s="0" t="n">
        <v>2.5</v>
      </c>
    </row>
    <row r="64" customFormat="false" ht="15" hidden="false" customHeight="false" outlineLevel="0" collapsed="false">
      <c r="A64" s="0" t="n">
        <v>2.5</v>
      </c>
    </row>
    <row r="65" customFormat="false" ht="15" hidden="false" customHeight="false" outlineLevel="0" collapsed="false">
      <c r="A65" s="0" t="n">
        <v>2.5</v>
      </c>
    </row>
    <row r="66" customFormat="false" ht="15" hidden="false" customHeight="false" outlineLevel="0" collapsed="false">
      <c r="A66" s="0" t="n">
        <v>2.5</v>
      </c>
    </row>
    <row r="67" customFormat="false" ht="15" hidden="false" customHeight="false" outlineLevel="0" collapsed="false">
      <c r="A67" s="0" t="n">
        <v>2.5</v>
      </c>
    </row>
    <row r="68" customFormat="false" ht="15" hidden="false" customHeight="false" outlineLevel="0" collapsed="false">
      <c r="A68" s="0" t="n">
        <v>2.5</v>
      </c>
    </row>
    <row r="69" customFormat="false" ht="15" hidden="false" customHeight="false" outlineLevel="0" collapsed="false">
      <c r="A69" s="0" t="n">
        <v>2.5</v>
      </c>
    </row>
    <row r="70" customFormat="false" ht="15" hidden="false" customHeight="false" outlineLevel="0" collapsed="false">
      <c r="A70" s="0" t="n">
        <v>2.5</v>
      </c>
    </row>
    <row r="71" customFormat="false" ht="15" hidden="false" customHeight="false" outlineLevel="0" collapsed="false">
      <c r="A71" s="0" t="n">
        <v>2.5</v>
      </c>
    </row>
    <row r="72" customFormat="false" ht="15" hidden="false" customHeight="false" outlineLevel="0" collapsed="false">
      <c r="A72" s="0" t="n">
        <v>2.5</v>
      </c>
    </row>
    <row r="73" customFormat="false" ht="15" hidden="false" customHeight="false" outlineLevel="0" collapsed="false">
      <c r="A73" s="0" t="n">
        <v>2.5</v>
      </c>
    </row>
    <row r="74" customFormat="false" ht="15" hidden="false" customHeight="false" outlineLevel="0" collapsed="false">
      <c r="A74" s="0" t="n">
        <v>2.5</v>
      </c>
    </row>
    <row r="75" customFormat="false" ht="15" hidden="false" customHeight="false" outlineLevel="0" collapsed="false">
      <c r="A75" s="0" t="n">
        <v>2.5</v>
      </c>
    </row>
    <row r="76" customFormat="false" ht="15" hidden="false" customHeight="false" outlineLevel="0" collapsed="false">
      <c r="A76" s="0" t="n">
        <v>2.5</v>
      </c>
    </row>
    <row r="77" customFormat="false" ht="15" hidden="false" customHeight="false" outlineLevel="0" collapsed="false">
      <c r="A77" s="0" t="n">
        <v>2.5</v>
      </c>
    </row>
    <row r="78" customFormat="false" ht="15" hidden="false" customHeight="false" outlineLevel="0" collapsed="false">
      <c r="A78" s="0" t="n">
        <v>2.5</v>
      </c>
    </row>
    <row r="79" customFormat="false" ht="15" hidden="false" customHeight="false" outlineLevel="0" collapsed="false">
      <c r="A79" s="0" t="n">
        <v>2.5</v>
      </c>
    </row>
    <row r="80" customFormat="false" ht="15" hidden="false" customHeight="false" outlineLevel="0" collapsed="false">
      <c r="A80" s="0" t="n">
        <v>2.5</v>
      </c>
    </row>
    <row r="81" customFormat="false" ht="15" hidden="false" customHeight="false" outlineLevel="0" collapsed="false">
      <c r="A81" s="0" t="n">
        <v>2.5</v>
      </c>
    </row>
    <row r="82" customFormat="false" ht="15" hidden="false" customHeight="false" outlineLevel="0" collapsed="false">
      <c r="A82" s="0" t="n">
        <v>2.5</v>
      </c>
    </row>
    <row r="83" customFormat="false" ht="15" hidden="false" customHeight="false" outlineLevel="0" collapsed="false">
      <c r="A83" s="0" t="n">
        <v>2.5</v>
      </c>
    </row>
    <row r="84" customFormat="false" ht="15" hidden="false" customHeight="false" outlineLevel="0" collapsed="false">
      <c r="A84" s="0" t="n">
        <v>1.5</v>
      </c>
    </row>
    <row r="85" customFormat="false" ht="15" hidden="false" customHeight="false" outlineLevel="0" collapsed="false">
      <c r="A85" s="0" t="n">
        <v>1.5</v>
      </c>
    </row>
    <row r="86" customFormat="false" ht="15" hidden="false" customHeight="false" outlineLevel="0" collapsed="false">
      <c r="A86" s="0" t="n">
        <v>1.5</v>
      </c>
    </row>
    <row r="87" customFormat="false" ht="15" hidden="false" customHeight="false" outlineLevel="0" collapsed="false">
      <c r="A87" s="0" t="n">
        <v>1.5</v>
      </c>
    </row>
    <row r="88" customFormat="false" ht="15" hidden="false" customHeight="false" outlineLevel="0" collapsed="false">
      <c r="A88" s="0" t="n">
        <v>1.5</v>
      </c>
    </row>
    <row r="89" customFormat="false" ht="15" hidden="false" customHeight="false" outlineLevel="0" collapsed="false">
      <c r="A89" s="0" t="n">
        <v>1.5</v>
      </c>
    </row>
    <row r="90" customFormat="false" ht="15" hidden="false" customHeight="false" outlineLevel="0" collapsed="false">
      <c r="A90" s="0" t="n">
        <v>1.5</v>
      </c>
    </row>
    <row r="91" customFormat="false" ht="15" hidden="false" customHeight="false" outlineLevel="0" collapsed="false">
      <c r="A91" s="0" t="n">
        <v>1.5</v>
      </c>
    </row>
    <row r="92" customFormat="false" ht="15" hidden="false" customHeight="false" outlineLevel="0" collapsed="false">
      <c r="A92" s="0" t="n">
        <v>1.5</v>
      </c>
    </row>
    <row r="93" customFormat="false" ht="15" hidden="false" customHeight="false" outlineLevel="0" collapsed="false">
      <c r="A93" s="0" t="n">
        <v>1.5</v>
      </c>
    </row>
    <row r="94" customFormat="false" ht="15" hidden="false" customHeight="false" outlineLevel="0" collapsed="false">
      <c r="A94" s="0" t="n">
        <v>1.5</v>
      </c>
    </row>
    <row r="95" customFormat="false" ht="15" hidden="false" customHeight="false" outlineLevel="0" collapsed="false">
      <c r="A95" s="0" t="n">
        <v>1.5</v>
      </c>
    </row>
    <row r="96" customFormat="false" ht="15" hidden="false" customHeight="false" outlineLevel="0" collapsed="false">
      <c r="A96" s="0" t="n">
        <v>1.5</v>
      </c>
    </row>
    <row r="97" customFormat="false" ht="15" hidden="false" customHeight="false" outlineLevel="0" collapsed="false">
      <c r="A97" s="0" t="n">
        <v>1.5</v>
      </c>
    </row>
    <row r="98" customFormat="false" ht="15" hidden="false" customHeight="false" outlineLevel="0" collapsed="false">
      <c r="A98" s="0" t="n">
        <v>1.5</v>
      </c>
    </row>
    <row r="99" customFormat="false" ht="15" hidden="false" customHeight="false" outlineLevel="0" collapsed="false">
      <c r="A99" s="0" t="n">
        <v>1.5</v>
      </c>
    </row>
    <row r="100" customFormat="false" ht="15" hidden="false" customHeight="false" outlineLevel="0" collapsed="false">
      <c r="A100" s="0" t="n">
        <v>1.5</v>
      </c>
    </row>
    <row r="101" customFormat="false" ht="15" hidden="false" customHeight="false" outlineLevel="0" collapsed="false">
      <c r="A101" s="0" t="n">
        <v>1.5</v>
      </c>
    </row>
    <row r="102" customFormat="false" ht="15" hidden="false" customHeight="false" outlineLevel="0" collapsed="false">
      <c r="A102" s="0" t="n">
        <v>1.5</v>
      </c>
    </row>
    <row r="103" customFormat="false" ht="15" hidden="false" customHeight="false" outlineLevel="0" collapsed="false">
      <c r="A103" s="0" t="n">
        <v>1.5</v>
      </c>
    </row>
    <row r="104" customFormat="false" ht="15" hidden="false" customHeight="false" outlineLevel="0" collapsed="false">
      <c r="A104" s="0" t="n">
        <v>1.5</v>
      </c>
    </row>
    <row r="105" customFormat="false" ht="15" hidden="false" customHeight="false" outlineLevel="0" collapsed="false">
      <c r="A105" s="0" t="n">
        <v>1.5</v>
      </c>
    </row>
    <row r="106" customFormat="false" ht="15" hidden="false" customHeight="false" outlineLevel="0" collapsed="false">
      <c r="A106" s="0" t="n">
        <v>1.5</v>
      </c>
    </row>
    <row r="107" customFormat="false" ht="15" hidden="false" customHeight="false" outlineLevel="0" collapsed="false">
      <c r="A107" s="0" t="n">
        <v>1.5</v>
      </c>
    </row>
    <row r="108" customFormat="false" ht="15" hidden="false" customHeight="false" outlineLevel="0" collapsed="false">
      <c r="A108" s="0" t="n">
        <v>1.5</v>
      </c>
    </row>
    <row r="109" customFormat="false" ht="15" hidden="false" customHeight="false" outlineLevel="0" collapsed="false">
      <c r="A109" s="0" t="n">
        <v>1.5</v>
      </c>
    </row>
    <row r="110" customFormat="false" ht="15" hidden="false" customHeight="false" outlineLevel="0" collapsed="false">
      <c r="A110" s="0" t="n">
        <v>1.5</v>
      </c>
    </row>
    <row r="111" customFormat="false" ht="15" hidden="false" customHeight="false" outlineLevel="0" collapsed="false">
      <c r="A111" s="0" t="n">
        <v>1.5</v>
      </c>
    </row>
    <row r="112" customFormat="false" ht="15" hidden="false" customHeight="false" outlineLevel="0" collapsed="false">
      <c r="A112" s="0" t="n">
        <v>1.5</v>
      </c>
    </row>
    <row r="113" customFormat="false" ht="15" hidden="false" customHeight="false" outlineLevel="0" collapsed="false">
      <c r="A113" s="0" t="n">
        <v>1.5</v>
      </c>
    </row>
    <row r="114" customFormat="false" ht="15" hidden="false" customHeight="false" outlineLevel="0" collapsed="false">
      <c r="A114" s="0" t="n">
        <v>1.5</v>
      </c>
    </row>
    <row r="115" customFormat="false" ht="15" hidden="false" customHeight="false" outlineLevel="0" collapsed="false">
      <c r="A115" s="0" t="n">
        <v>1.5</v>
      </c>
    </row>
    <row r="116" customFormat="false" ht="15" hidden="false" customHeight="false" outlineLevel="0" collapsed="false">
      <c r="A116" s="0" t="n">
        <v>1.5</v>
      </c>
    </row>
    <row r="117" customFormat="false" ht="15" hidden="false" customHeight="false" outlineLevel="0" collapsed="false">
      <c r="A117" s="0" t="n">
        <v>1.5</v>
      </c>
    </row>
    <row r="118" customFormat="false" ht="15" hidden="false" customHeight="false" outlineLevel="0" collapsed="false">
      <c r="A118" s="0" t="n">
        <v>1.5</v>
      </c>
    </row>
    <row r="119" customFormat="false" ht="15" hidden="false" customHeight="false" outlineLevel="0" collapsed="false">
      <c r="A119" s="0" t="n">
        <v>1.5</v>
      </c>
    </row>
    <row r="120" customFormat="false" ht="15" hidden="false" customHeight="false" outlineLevel="0" collapsed="false">
      <c r="A120" s="0" t="n">
        <v>2.5</v>
      </c>
    </row>
    <row r="121" customFormat="false" ht="15" hidden="false" customHeight="false" outlineLevel="0" collapsed="false">
      <c r="A121" s="0" t="n">
        <v>2.5</v>
      </c>
    </row>
    <row r="122" customFormat="false" ht="15" hidden="false" customHeight="false" outlineLevel="0" collapsed="false">
      <c r="A122" s="0" t="n">
        <v>2.5</v>
      </c>
    </row>
    <row r="123" customFormat="false" ht="15" hidden="false" customHeight="false" outlineLevel="0" collapsed="false">
      <c r="A123" s="0" t="n">
        <v>2.5</v>
      </c>
    </row>
    <row r="124" customFormat="false" ht="15" hidden="false" customHeight="false" outlineLevel="0" collapsed="false">
      <c r="A124" s="0" t="n">
        <v>2.5</v>
      </c>
    </row>
    <row r="125" customFormat="false" ht="15" hidden="false" customHeight="false" outlineLevel="0" collapsed="false">
      <c r="A125" s="0" t="n">
        <v>2.5</v>
      </c>
    </row>
    <row r="126" customFormat="false" ht="15" hidden="false" customHeight="false" outlineLevel="0" collapsed="false">
      <c r="A126" s="0" t="n">
        <v>2.5</v>
      </c>
    </row>
    <row r="127" customFormat="false" ht="15" hidden="false" customHeight="false" outlineLevel="0" collapsed="false">
      <c r="A127" s="0" t="n">
        <v>2.5</v>
      </c>
    </row>
    <row r="128" customFormat="false" ht="15" hidden="false" customHeight="false" outlineLevel="0" collapsed="false">
      <c r="A128" s="0" t="n">
        <v>2.5</v>
      </c>
    </row>
    <row r="129" customFormat="false" ht="15" hidden="false" customHeight="false" outlineLevel="0" collapsed="false">
      <c r="A129" s="0" t="n">
        <v>2.5</v>
      </c>
    </row>
    <row r="130" customFormat="false" ht="15" hidden="false" customHeight="false" outlineLevel="0" collapsed="false">
      <c r="A130" s="0" t="n">
        <v>2.5</v>
      </c>
    </row>
    <row r="131" customFormat="false" ht="15" hidden="false" customHeight="false" outlineLevel="0" collapsed="false">
      <c r="A131" s="0" t="n">
        <v>2.5</v>
      </c>
    </row>
    <row r="132" customFormat="false" ht="15" hidden="false" customHeight="false" outlineLevel="0" collapsed="false">
      <c r="A132" s="0" t="n">
        <v>2.5</v>
      </c>
    </row>
    <row r="133" customFormat="false" ht="15" hidden="false" customHeight="false" outlineLevel="0" collapsed="false">
      <c r="A133" s="0" t="n">
        <v>2.5</v>
      </c>
    </row>
    <row r="134" customFormat="false" ht="15" hidden="false" customHeight="false" outlineLevel="0" collapsed="false">
      <c r="A134" s="0" t="n">
        <v>2.5</v>
      </c>
    </row>
    <row r="135" customFormat="false" ht="15" hidden="false" customHeight="false" outlineLevel="0" collapsed="false">
      <c r="A135" s="0" t="n">
        <v>2.5</v>
      </c>
    </row>
    <row r="136" customFormat="false" ht="15" hidden="false" customHeight="false" outlineLevel="0" collapsed="false">
      <c r="A136" s="0" t="n">
        <v>2.5</v>
      </c>
    </row>
    <row r="137" customFormat="false" ht="15" hidden="false" customHeight="false" outlineLevel="0" collapsed="false">
      <c r="A137" s="0" t="n">
        <v>2.5</v>
      </c>
    </row>
    <row r="138" customFormat="false" ht="15" hidden="false" customHeight="false" outlineLevel="0" collapsed="false">
      <c r="A138" s="0" t="n">
        <v>2.5</v>
      </c>
    </row>
    <row r="139" customFormat="false" ht="15" hidden="false" customHeight="false" outlineLevel="0" collapsed="false">
      <c r="A139" s="0" t="n">
        <v>2.5</v>
      </c>
    </row>
    <row r="140" customFormat="false" ht="15" hidden="false" customHeight="false" outlineLevel="0" collapsed="false">
      <c r="A140" s="0" t="n">
        <v>2.5</v>
      </c>
    </row>
    <row r="141" customFormat="false" ht="15" hidden="false" customHeight="false" outlineLevel="0" collapsed="false">
      <c r="A141" s="0" t="n">
        <v>3</v>
      </c>
    </row>
    <row r="142" customFormat="false" ht="15" hidden="false" customHeight="false" outlineLevel="0" collapsed="false">
      <c r="A142" s="0" t="n">
        <v>3</v>
      </c>
    </row>
    <row r="143" customFormat="false" ht="15" hidden="false" customHeight="false" outlineLevel="0" collapsed="false">
      <c r="A143" s="0" t="n">
        <v>3</v>
      </c>
    </row>
    <row r="144" customFormat="false" ht="15" hidden="false" customHeight="false" outlineLevel="0" collapsed="false">
      <c r="A144" s="0" t="n">
        <v>3</v>
      </c>
    </row>
    <row r="145" customFormat="false" ht="15" hidden="false" customHeight="false" outlineLevel="0" collapsed="false">
      <c r="A145" s="0" t="n">
        <v>3</v>
      </c>
    </row>
    <row r="146" customFormat="false" ht="15" hidden="false" customHeight="false" outlineLevel="0" collapsed="false">
      <c r="A146" s="0" t="n">
        <v>3</v>
      </c>
    </row>
    <row r="147" customFormat="false" ht="15" hidden="false" customHeight="false" outlineLevel="0" collapsed="false">
      <c r="A147" s="0" t="n">
        <v>3</v>
      </c>
    </row>
    <row r="148" customFormat="false" ht="15" hidden="false" customHeight="false" outlineLevel="0" collapsed="false">
      <c r="A148" s="0" t="n">
        <v>3</v>
      </c>
    </row>
    <row r="149" customFormat="false" ht="15" hidden="false" customHeight="false" outlineLevel="0" collapsed="false">
      <c r="A149" s="0" t="n">
        <v>3</v>
      </c>
    </row>
    <row r="150" customFormat="false" ht="15" hidden="false" customHeight="false" outlineLevel="0" collapsed="false">
      <c r="A150" s="0" t="n">
        <v>3</v>
      </c>
    </row>
    <row r="151" customFormat="false" ht="15" hidden="false" customHeight="false" outlineLevel="0" collapsed="false">
      <c r="A151" s="0" t="n">
        <v>3</v>
      </c>
    </row>
    <row r="152" customFormat="false" ht="15" hidden="false" customHeight="false" outlineLevel="0" collapsed="false">
      <c r="A152" s="0" t="n">
        <v>3</v>
      </c>
    </row>
    <row r="153" customFormat="false" ht="15" hidden="false" customHeight="false" outlineLevel="0" collapsed="false">
      <c r="A153" s="0" t="n">
        <v>3</v>
      </c>
    </row>
    <row r="154" customFormat="false" ht="15" hidden="false" customHeight="false" outlineLevel="0" collapsed="false">
      <c r="A154" s="0" t="n">
        <v>3</v>
      </c>
    </row>
    <row r="155" customFormat="false" ht="15" hidden="false" customHeight="false" outlineLevel="0" collapsed="false">
      <c r="A155" s="0" t="n">
        <v>3</v>
      </c>
    </row>
    <row r="156" customFormat="false" ht="15" hidden="false" customHeight="false" outlineLevel="0" collapsed="false">
      <c r="A156" s="0" t="n">
        <v>3</v>
      </c>
    </row>
    <row r="157" customFormat="false" ht="15" hidden="false" customHeight="false" outlineLevel="0" collapsed="false">
      <c r="A157" s="0" t="n">
        <v>3</v>
      </c>
    </row>
    <row r="158" customFormat="false" ht="15" hidden="false" customHeight="false" outlineLevel="0" collapsed="false">
      <c r="A158" s="0" t="n">
        <v>3</v>
      </c>
    </row>
    <row r="159" customFormat="false" ht="15" hidden="false" customHeight="false" outlineLevel="0" collapsed="false">
      <c r="A159" s="0" t="n">
        <v>3</v>
      </c>
    </row>
    <row r="160" customFormat="false" ht="15" hidden="false" customHeight="false" outlineLevel="0" collapsed="false">
      <c r="A160" s="0" t="n">
        <v>3</v>
      </c>
    </row>
    <row r="161" customFormat="false" ht="15" hidden="false" customHeight="false" outlineLevel="0" collapsed="false">
      <c r="A161" s="0" t="n">
        <v>3</v>
      </c>
    </row>
    <row r="162" customFormat="false" ht="15" hidden="false" customHeight="false" outlineLevel="0" collapsed="false">
      <c r="A162" s="0" t="n">
        <v>3</v>
      </c>
    </row>
    <row r="163" customFormat="false" ht="15" hidden="false" customHeight="false" outlineLevel="0" collapsed="false">
      <c r="A163" s="0" t="n">
        <v>3</v>
      </c>
    </row>
    <row r="164" customFormat="false" ht="15" hidden="false" customHeight="false" outlineLevel="0" collapsed="false">
      <c r="A164" s="0" t="n">
        <v>3</v>
      </c>
    </row>
    <row r="165" customFormat="false" ht="15" hidden="false" customHeight="false" outlineLevel="0" collapsed="false">
      <c r="A165" s="0" t="n">
        <v>3</v>
      </c>
    </row>
    <row r="166" customFormat="false" ht="15" hidden="false" customHeight="false" outlineLevel="0" collapsed="false">
      <c r="A166" s="0" t="n">
        <v>3</v>
      </c>
    </row>
    <row r="167" customFormat="false" ht="15" hidden="false" customHeight="false" outlineLevel="0" collapsed="false">
      <c r="A167" s="0" t="n">
        <v>3</v>
      </c>
    </row>
    <row r="168" customFormat="false" ht="15" hidden="false" customHeight="false" outlineLevel="0" collapsed="false">
      <c r="A168" s="0" t="n">
        <v>3</v>
      </c>
    </row>
    <row r="169" customFormat="false" ht="15" hidden="false" customHeight="false" outlineLevel="0" collapsed="false">
      <c r="A169" s="0" t="n">
        <v>3</v>
      </c>
    </row>
    <row r="170" customFormat="false" ht="15" hidden="false" customHeight="false" outlineLevel="0" collapsed="false">
      <c r="A170" s="0" t="n">
        <v>3</v>
      </c>
    </row>
    <row r="171" customFormat="false" ht="15" hidden="false" customHeight="false" outlineLevel="0" collapsed="false">
      <c r="A171" s="0" t="n">
        <v>3</v>
      </c>
    </row>
    <row r="172" customFormat="false" ht="15" hidden="false" customHeight="false" outlineLevel="0" collapsed="false">
      <c r="A172" s="0" t="n">
        <v>3</v>
      </c>
    </row>
    <row r="173" customFormat="false" ht="15" hidden="false" customHeight="false" outlineLevel="0" collapsed="false">
      <c r="A173" s="0" t="n">
        <v>3</v>
      </c>
    </row>
    <row r="174" customFormat="false" ht="15" hidden="false" customHeight="false" outlineLevel="0" collapsed="false">
      <c r="A174" s="0" t="n">
        <v>3</v>
      </c>
    </row>
    <row r="175" customFormat="false" ht="15" hidden="false" customHeight="false" outlineLevel="0" collapsed="false">
      <c r="A175" s="0" t="n">
        <v>3</v>
      </c>
    </row>
    <row r="176" customFormat="false" ht="15" hidden="false" customHeight="false" outlineLevel="0" collapsed="false">
      <c r="A176" s="0" t="n">
        <v>3</v>
      </c>
    </row>
    <row r="177" customFormat="false" ht="15" hidden="false" customHeight="false" outlineLevel="0" collapsed="false">
      <c r="A177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177"/>
  <sheetViews>
    <sheetView showFormulas="false" showGridLines="true" showRowColHeaders="true" showZeros="true" rightToLeft="false" tabSelected="false" showOutlineSymbols="true" defaultGridColor="true" view="normal" topLeftCell="CB1" colorId="64" zoomScale="75" zoomScaleNormal="75" zoomScalePageLayoutView="100" workbookViewId="0">
      <selection pane="topLeft" activeCell="FS1" activeCellId="0" sqref="FS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1200</v>
      </c>
      <c r="B1" s="0" t="n">
        <v>50</v>
      </c>
      <c r="C1" s="0" t="n">
        <v>300</v>
      </c>
      <c r="D1" s="0" t="n">
        <v>900</v>
      </c>
      <c r="E1" s="0" t="n">
        <v>125</v>
      </c>
      <c r="F1" s="0" t="n">
        <v>200</v>
      </c>
      <c r="G1" s="0" t="n">
        <v>750</v>
      </c>
      <c r="H1" s="0" t="n">
        <v>1000</v>
      </c>
      <c r="I1" s="0" t="n">
        <v>500</v>
      </c>
      <c r="J1" s="0" t="n">
        <v>280</v>
      </c>
      <c r="K1" s="0" t="n">
        <v>300</v>
      </c>
      <c r="L1" s="0" t="n">
        <v>500</v>
      </c>
      <c r="M1" s="0" t="n">
        <v>325</v>
      </c>
      <c r="N1" s="0" t="n">
        <v>265</v>
      </c>
      <c r="O1" s="0" t="n">
        <v>40</v>
      </c>
      <c r="P1" s="0" t="n">
        <v>150</v>
      </c>
      <c r="Q1" s="0" t="n">
        <v>600</v>
      </c>
      <c r="R1" s="0" t="n">
        <v>250</v>
      </c>
      <c r="S1" s="0" t="n">
        <v>350</v>
      </c>
      <c r="T1" s="0" t="n">
        <v>200</v>
      </c>
      <c r="U1" s="0" t="n">
        <v>700</v>
      </c>
      <c r="V1" s="0" t="n">
        <v>1200</v>
      </c>
      <c r="W1" s="0" t="n">
        <v>75</v>
      </c>
      <c r="X1" s="0" t="n">
        <v>125</v>
      </c>
      <c r="Y1" s="0" t="n">
        <v>250</v>
      </c>
      <c r="Z1" s="0" t="n">
        <v>400</v>
      </c>
      <c r="AA1" s="0" t="n">
        <v>610</v>
      </c>
      <c r="AB1" s="0" t="n">
        <v>50</v>
      </c>
      <c r="AC1" s="0" t="n">
        <v>700</v>
      </c>
      <c r="AD1" s="0" t="n">
        <v>400</v>
      </c>
      <c r="AE1" s="0" t="n">
        <v>50</v>
      </c>
      <c r="AF1" s="0" t="n">
        <v>200</v>
      </c>
      <c r="AG1" s="0" t="n">
        <v>150</v>
      </c>
      <c r="AH1" s="0" t="n">
        <v>30</v>
      </c>
      <c r="AI1" s="0" t="n">
        <v>500</v>
      </c>
      <c r="AJ1" s="0" t="n">
        <v>100</v>
      </c>
      <c r="AK1" s="0" t="n">
        <v>70</v>
      </c>
      <c r="AL1" s="0" t="n">
        <v>800</v>
      </c>
      <c r="AM1" s="0" t="n">
        <v>500</v>
      </c>
      <c r="AN1" s="0" t="n">
        <v>40</v>
      </c>
      <c r="AO1" s="0" t="n">
        <v>100</v>
      </c>
      <c r="AP1" s="0" t="n">
        <v>225</v>
      </c>
      <c r="AQ1" s="0" t="n">
        <v>400</v>
      </c>
      <c r="AR1" s="0" t="n">
        <v>80</v>
      </c>
      <c r="AS1" s="0" t="n">
        <v>1200</v>
      </c>
      <c r="AT1" s="0" t="n">
        <v>600</v>
      </c>
      <c r="AU1" s="0" t="n">
        <v>340</v>
      </c>
      <c r="AV1" s="0" t="n">
        <v>350</v>
      </c>
      <c r="AW1" s="0" t="n">
        <v>450</v>
      </c>
      <c r="AX1" s="0" t="n">
        <v>340</v>
      </c>
      <c r="AY1" s="0" t="n">
        <v>120</v>
      </c>
      <c r="AZ1" s="0" t="n">
        <v>400</v>
      </c>
      <c r="BA1" s="0" t="n">
        <v>110</v>
      </c>
      <c r="BB1" s="0" t="n">
        <v>650</v>
      </c>
      <c r="BC1" s="0" t="n">
        <v>390</v>
      </c>
      <c r="BD1" s="0" t="n">
        <v>500</v>
      </c>
      <c r="BE1" s="0" t="n">
        <v>500</v>
      </c>
      <c r="BF1" s="0" t="n">
        <v>150</v>
      </c>
      <c r="BG1" s="0" t="n">
        <v>300</v>
      </c>
      <c r="BH1" s="0" t="n">
        <v>520</v>
      </c>
      <c r="BI1" s="0" t="n">
        <v>320</v>
      </c>
      <c r="BJ1" s="0" t="n">
        <v>430</v>
      </c>
      <c r="BK1" s="0" t="n">
        <v>124</v>
      </c>
      <c r="BL1" s="0" t="n">
        <v>65</v>
      </c>
      <c r="BM1" s="0" t="n">
        <v>189</v>
      </c>
      <c r="BN1" s="0" t="n">
        <v>40</v>
      </c>
      <c r="BO1" s="0" t="n">
        <v>176</v>
      </c>
      <c r="BP1" s="0" t="n">
        <v>156</v>
      </c>
      <c r="BQ1" s="0" t="n">
        <v>50</v>
      </c>
      <c r="BR1" s="0" t="n">
        <v>78</v>
      </c>
      <c r="BS1" s="0" t="n">
        <v>350</v>
      </c>
      <c r="BT1" s="0" t="n">
        <v>168</v>
      </c>
      <c r="BU1" s="0" t="n">
        <v>195</v>
      </c>
      <c r="BV1" s="0" t="n">
        <v>95</v>
      </c>
      <c r="BW1" s="0" t="n">
        <v>123</v>
      </c>
      <c r="BX1" s="0" t="n">
        <v>70</v>
      </c>
      <c r="BY1" s="0" t="n">
        <v>192</v>
      </c>
      <c r="BZ1" s="0" t="n">
        <v>350</v>
      </c>
      <c r="CA1" s="0" t="n">
        <v>500</v>
      </c>
      <c r="CB1" s="0" t="n">
        <v>400</v>
      </c>
      <c r="CC1" s="0" t="n">
        <v>100</v>
      </c>
      <c r="CD1" s="0" t="n">
        <v>480</v>
      </c>
      <c r="CE1" s="0" t="n">
        <v>700</v>
      </c>
      <c r="CF1" s="0" t="n">
        <v>420</v>
      </c>
      <c r="CG1" s="0" t="n">
        <v>540</v>
      </c>
      <c r="CH1" s="0" t="n">
        <v>360</v>
      </c>
      <c r="CI1" s="0" t="n">
        <v>75</v>
      </c>
      <c r="CJ1" s="0" t="n">
        <v>50</v>
      </c>
      <c r="CK1" s="0" t="n">
        <v>360</v>
      </c>
      <c r="CL1" s="0" t="n">
        <v>560</v>
      </c>
      <c r="CM1" s="0" t="n">
        <v>90</v>
      </c>
      <c r="CN1" s="0" t="n">
        <v>40</v>
      </c>
      <c r="CO1" s="0" t="n">
        <v>50</v>
      </c>
      <c r="CP1" s="0" t="n">
        <v>100</v>
      </c>
      <c r="CQ1" s="0" t="n">
        <v>110</v>
      </c>
      <c r="CR1" s="0" t="n">
        <v>275</v>
      </c>
      <c r="CS1" s="0" t="n">
        <v>332</v>
      </c>
      <c r="CT1" s="0" t="n">
        <v>244</v>
      </c>
      <c r="CU1" s="0" t="n">
        <v>227</v>
      </c>
      <c r="CV1" s="0" t="n">
        <v>203</v>
      </c>
      <c r="CW1" s="0" t="n">
        <v>187</v>
      </c>
      <c r="CX1" s="0" t="n">
        <v>332</v>
      </c>
      <c r="CY1" s="0" t="n">
        <v>190</v>
      </c>
      <c r="CZ1" s="0" t="n">
        <v>178</v>
      </c>
      <c r="DA1" s="0" t="n">
        <v>190</v>
      </c>
      <c r="DB1" s="0" t="n">
        <v>253</v>
      </c>
      <c r="DC1" s="0" t="n">
        <v>277</v>
      </c>
      <c r="DD1" s="0" t="n">
        <v>164</v>
      </c>
      <c r="DE1" s="0" t="n">
        <v>301</v>
      </c>
      <c r="DF1" s="0" t="n">
        <v>155</v>
      </c>
      <c r="DG1" s="0" t="n">
        <v>198</v>
      </c>
      <c r="DH1" s="0" t="n">
        <v>202</v>
      </c>
      <c r="DI1" s="0" t="n">
        <v>179</v>
      </c>
      <c r="DJ1" s="0" t="n">
        <v>305</v>
      </c>
      <c r="DK1" s="0" t="n">
        <v>500</v>
      </c>
      <c r="DL1" s="0" t="n">
        <v>220</v>
      </c>
      <c r="DM1" s="0" t="n">
        <v>178</v>
      </c>
      <c r="DN1" s="0" t="n">
        <v>142</v>
      </c>
      <c r="DO1" s="0" t="n">
        <v>168</v>
      </c>
      <c r="DP1" s="0" t="n">
        <v>194</v>
      </c>
      <c r="DQ1" s="0" t="n">
        <v>115</v>
      </c>
      <c r="DR1" s="0" t="n">
        <v>193</v>
      </c>
      <c r="DS1" s="0" t="n">
        <v>105</v>
      </c>
      <c r="DT1" s="0" t="n">
        <v>238</v>
      </c>
      <c r="DU1" s="0" t="n">
        <v>137</v>
      </c>
      <c r="DV1" s="0" t="n">
        <v>71</v>
      </c>
      <c r="DW1" s="0" t="n">
        <v>136</v>
      </c>
      <c r="DX1" s="0" t="n">
        <v>179</v>
      </c>
      <c r="DY1" s="0" t="n">
        <v>298</v>
      </c>
      <c r="DZ1" s="0" t="n">
        <v>212</v>
      </c>
      <c r="EA1" s="0" t="n">
        <v>185</v>
      </c>
      <c r="EB1" s="0" t="n">
        <v>242</v>
      </c>
      <c r="EC1" s="0" t="n">
        <v>54</v>
      </c>
      <c r="ED1" s="0" t="n">
        <v>147</v>
      </c>
      <c r="EE1" s="0" t="n">
        <v>263</v>
      </c>
      <c r="EF1" s="0" t="n">
        <v>330</v>
      </c>
      <c r="EG1" s="0" t="n">
        <v>500</v>
      </c>
      <c r="EH1" s="0" t="n">
        <v>225</v>
      </c>
      <c r="EI1" s="0" t="n">
        <v>190</v>
      </c>
      <c r="EJ1" s="0" t="n">
        <v>68</v>
      </c>
      <c r="EK1" s="0" t="n">
        <v>196</v>
      </c>
      <c r="EL1" s="0" t="n">
        <v>339</v>
      </c>
      <c r="EM1" s="0" t="n">
        <v>361</v>
      </c>
      <c r="EN1" s="0" t="n">
        <v>81</v>
      </c>
      <c r="EO1" s="0" t="n">
        <v>405</v>
      </c>
      <c r="EP1" s="0" t="n">
        <v>234</v>
      </c>
      <c r="EQ1" s="0" t="n">
        <v>434</v>
      </c>
      <c r="ER1" s="0" t="n">
        <v>275</v>
      </c>
      <c r="ES1" s="0" t="n">
        <v>265</v>
      </c>
      <c r="ET1" s="0" t="n">
        <v>510</v>
      </c>
      <c r="EU1" s="0" t="n">
        <v>372</v>
      </c>
      <c r="EV1" s="0" t="n">
        <v>377</v>
      </c>
      <c r="EW1" s="0" t="n">
        <v>357</v>
      </c>
      <c r="EX1" s="0" t="n">
        <v>373</v>
      </c>
      <c r="EY1" s="0" t="n">
        <v>283</v>
      </c>
      <c r="EZ1" s="0" t="n">
        <v>319</v>
      </c>
      <c r="FA1" s="0" t="n">
        <v>287</v>
      </c>
      <c r="FB1" s="0" t="n">
        <v>372</v>
      </c>
      <c r="FC1" s="0" t="n">
        <v>272</v>
      </c>
      <c r="FD1" s="0" t="n">
        <v>269</v>
      </c>
      <c r="FE1" s="0" t="n">
        <v>270</v>
      </c>
      <c r="FF1" s="0" t="n">
        <v>268</v>
      </c>
      <c r="FG1" s="0" t="n">
        <v>267</v>
      </c>
      <c r="FH1" s="0" t="n">
        <v>273</v>
      </c>
      <c r="FI1" s="0" t="n">
        <v>160</v>
      </c>
      <c r="FJ1" s="0" t="n">
        <v>700</v>
      </c>
      <c r="FK1" s="0" t="n">
        <v>340</v>
      </c>
      <c r="FL1" s="0" t="n">
        <v>460</v>
      </c>
      <c r="FM1" s="0" t="n">
        <v>110</v>
      </c>
      <c r="FN1" s="0" t="n">
        <v>220</v>
      </c>
      <c r="FO1" s="0" t="n">
        <v>430</v>
      </c>
      <c r="FP1" s="0" t="n">
        <v>530</v>
      </c>
      <c r="FQ1" s="0" t="n">
        <v>390</v>
      </c>
      <c r="FR1" s="0" t="n">
        <v>70</v>
      </c>
    </row>
    <row r="2" customFormat="false" ht="15" hidden="false" customHeight="false" outlineLevel="0" collapsed="false">
      <c r="A2" s="0" t="str">
        <f aca="false">(A1/1000)&amp;","</f>
        <v>1.2,</v>
      </c>
      <c r="B2" s="0" t="str">
        <f aca="false">(B1/1000)&amp;","</f>
        <v>0.05,</v>
      </c>
      <c r="C2" s="0" t="str">
        <f aca="false">(C1/1000)&amp;","</f>
        <v>0.3,</v>
      </c>
      <c r="D2" s="0" t="str">
        <f aca="false">(D1/1000)&amp;","</f>
        <v>0.9,</v>
      </c>
      <c r="E2" s="0" t="str">
        <f aca="false">(E1/1000)&amp;","</f>
        <v>0.125,</v>
      </c>
      <c r="F2" s="0" t="str">
        <f aca="false">(F1/1000)&amp;","</f>
        <v>0.2,</v>
      </c>
      <c r="G2" s="0" t="str">
        <f aca="false">(G1/1000)&amp;","</f>
        <v>0.75,</v>
      </c>
      <c r="H2" s="0" t="str">
        <f aca="false">(H1/1000)&amp;","</f>
        <v>1,</v>
      </c>
      <c r="I2" s="0" t="str">
        <f aca="false">(I1/1000)&amp;","</f>
        <v>0.5,</v>
      </c>
      <c r="J2" s="0" t="str">
        <f aca="false">(J1/1000)&amp;","</f>
        <v>0.28,</v>
      </c>
      <c r="K2" s="0" t="str">
        <f aca="false">(K1/1000)&amp;","</f>
        <v>0.3,</v>
      </c>
      <c r="L2" s="0" t="str">
        <f aca="false">(L1/1000)&amp;","</f>
        <v>0.5,</v>
      </c>
      <c r="M2" s="0" t="str">
        <f aca="false">(M1/1000)&amp;","</f>
        <v>0.325,</v>
      </c>
      <c r="N2" s="0" t="str">
        <f aca="false">(N1/1000)&amp;","</f>
        <v>0.265,</v>
      </c>
      <c r="O2" s="0" t="str">
        <f aca="false">(O1/1000)&amp;","</f>
        <v>0.04,</v>
      </c>
      <c r="P2" s="0" t="str">
        <f aca="false">(P1/1000)&amp;","</f>
        <v>0.15,</v>
      </c>
      <c r="Q2" s="0" t="str">
        <f aca="false">(Q1/1000)&amp;","</f>
        <v>0.6,</v>
      </c>
      <c r="R2" s="0" t="str">
        <f aca="false">(R1/1000)&amp;","</f>
        <v>0.25,</v>
      </c>
      <c r="S2" s="0" t="str">
        <f aca="false">(S1/1000)&amp;","</f>
        <v>0.35,</v>
      </c>
      <c r="T2" s="0" t="str">
        <f aca="false">(T1/1000)&amp;","</f>
        <v>0.2,</v>
      </c>
      <c r="U2" s="0" t="str">
        <f aca="false">(U1/1000)&amp;","</f>
        <v>0.7,</v>
      </c>
      <c r="V2" s="0" t="str">
        <f aca="false">(V1/1000)&amp;","</f>
        <v>1.2,</v>
      </c>
      <c r="W2" s="0" t="str">
        <f aca="false">(W1/1000)&amp;","</f>
        <v>0.075,</v>
      </c>
      <c r="X2" s="0" t="str">
        <f aca="false">(X1/1000)&amp;","</f>
        <v>0.125,</v>
      </c>
      <c r="Y2" s="0" t="str">
        <f aca="false">(Y1/1000)&amp;","</f>
        <v>0.25,</v>
      </c>
      <c r="Z2" s="0" t="str">
        <f aca="false">(Z1/1000)&amp;","</f>
        <v>0.4,</v>
      </c>
      <c r="AA2" s="0" t="str">
        <f aca="false">(AA1/1000)&amp;","</f>
        <v>0.61,</v>
      </c>
      <c r="AB2" s="0" t="str">
        <f aca="false">(AB1/1000)&amp;","</f>
        <v>0.05,</v>
      </c>
      <c r="AC2" s="0" t="str">
        <f aca="false">(AC1/1000)&amp;","</f>
        <v>0.7,</v>
      </c>
      <c r="AD2" s="0" t="str">
        <f aca="false">(AD1/1000)&amp;","</f>
        <v>0.4,</v>
      </c>
      <c r="AE2" s="0" t="str">
        <f aca="false">(AE1/1000)&amp;","</f>
        <v>0.05,</v>
      </c>
      <c r="AF2" s="0" t="str">
        <f aca="false">(AF1/1000)&amp;","</f>
        <v>0.2,</v>
      </c>
      <c r="AG2" s="0" t="str">
        <f aca="false">(AG1/1000)&amp;","</f>
        <v>0.15,</v>
      </c>
      <c r="AH2" s="0" t="str">
        <f aca="false">(AH1/1000)&amp;","</f>
        <v>0.03,</v>
      </c>
      <c r="AI2" s="0" t="str">
        <f aca="false">(AI1/1000)&amp;","</f>
        <v>0.5,</v>
      </c>
      <c r="AJ2" s="0" t="str">
        <f aca="false">(AJ1/1000)&amp;","</f>
        <v>0.1,</v>
      </c>
      <c r="AK2" s="0" t="str">
        <f aca="false">(AK1/1000)&amp;","</f>
        <v>0.07,</v>
      </c>
      <c r="AL2" s="0" t="str">
        <f aca="false">(AL1/1000)&amp;","</f>
        <v>0.8,</v>
      </c>
      <c r="AM2" s="0" t="str">
        <f aca="false">(AM1/1000)&amp;","</f>
        <v>0.5,</v>
      </c>
      <c r="AN2" s="0" t="str">
        <f aca="false">(AN1/1000)&amp;","</f>
        <v>0.04,</v>
      </c>
      <c r="AO2" s="0" t="str">
        <f aca="false">(AO1/1000)&amp;","</f>
        <v>0.1,</v>
      </c>
      <c r="AP2" s="0" t="str">
        <f aca="false">(AP1/1000)&amp;","</f>
        <v>0.225,</v>
      </c>
      <c r="AQ2" s="0" t="str">
        <f aca="false">(AQ1/1000)&amp;","</f>
        <v>0.4,</v>
      </c>
      <c r="AR2" s="0" t="str">
        <f aca="false">(AR1/1000)&amp;","</f>
        <v>0.08,</v>
      </c>
      <c r="AS2" s="0" t="str">
        <f aca="false">(AS1/1000)&amp;","</f>
        <v>1.2,</v>
      </c>
      <c r="AT2" s="0" t="str">
        <f aca="false">(AT1/1000)&amp;","</f>
        <v>0.6,</v>
      </c>
      <c r="AU2" s="0" t="str">
        <f aca="false">(AU1/1000)&amp;","</f>
        <v>0.34,</v>
      </c>
      <c r="AV2" s="0" t="str">
        <f aca="false">(AV1/1000)&amp;","</f>
        <v>0.35,</v>
      </c>
      <c r="AW2" s="0" t="str">
        <f aca="false">(AW1/1000)&amp;","</f>
        <v>0.45,</v>
      </c>
      <c r="AX2" s="0" t="str">
        <f aca="false">(AX1/1000)&amp;","</f>
        <v>0.34,</v>
      </c>
      <c r="AY2" s="0" t="str">
        <f aca="false">(AY1/1000)&amp;","</f>
        <v>0.12,</v>
      </c>
      <c r="AZ2" s="0" t="str">
        <f aca="false">(AZ1/1000)&amp;","</f>
        <v>0.4,</v>
      </c>
      <c r="BA2" s="0" t="str">
        <f aca="false">(BA1/1000)&amp;","</f>
        <v>0.11,</v>
      </c>
      <c r="BB2" s="0" t="str">
        <f aca="false">(BB1/1000)&amp;","</f>
        <v>0.65,</v>
      </c>
      <c r="BC2" s="0" t="str">
        <f aca="false">(BC1/1000)&amp;","</f>
        <v>0.39,</v>
      </c>
      <c r="BD2" s="0" t="str">
        <f aca="false">(BD1/1000)&amp;","</f>
        <v>0.5,</v>
      </c>
      <c r="BE2" s="0" t="str">
        <f aca="false">(BE1/1000)&amp;","</f>
        <v>0.5,</v>
      </c>
      <c r="BF2" s="0" t="str">
        <f aca="false">(BF1/1000)&amp;","</f>
        <v>0.15,</v>
      </c>
      <c r="BG2" s="0" t="str">
        <f aca="false">(BG1/1000)&amp;","</f>
        <v>0.3,</v>
      </c>
      <c r="BH2" s="0" t="str">
        <f aca="false">(BH1/1000)&amp;","</f>
        <v>0.52,</v>
      </c>
      <c r="BI2" s="0" t="str">
        <f aca="false">(BI1/1000)&amp;","</f>
        <v>0.32,</v>
      </c>
      <c r="BJ2" s="0" t="str">
        <f aca="false">(BJ1/1000)&amp;","</f>
        <v>0.43,</v>
      </c>
      <c r="BK2" s="0" t="str">
        <f aca="false">(BK1/1000)&amp;","</f>
        <v>0.124,</v>
      </c>
      <c r="BL2" s="0" t="str">
        <f aca="false">(BL1/1000)&amp;","</f>
        <v>0.065,</v>
      </c>
      <c r="BM2" s="0" t="str">
        <f aca="false">(BM1/1000)&amp;","</f>
        <v>0.189,</v>
      </c>
      <c r="BN2" s="0" t="str">
        <f aca="false">(BN1/1000)&amp;","</f>
        <v>0.04,</v>
      </c>
      <c r="BO2" s="0" t="str">
        <f aca="false">(BO1/1000)&amp;","</f>
        <v>0.176,</v>
      </c>
      <c r="BP2" s="0" t="str">
        <f aca="false">(BP1/1000)&amp;","</f>
        <v>0.156,</v>
      </c>
      <c r="BQ2" s="0" t="str">
        <f aca="false">(BQ1/1000)&amp;","</f>
        <v>0.05,</v>
      </c>
      <c r="BR2" s="0" t="str">
        <f aca="false">(BR1/1000)&amp;","</f>
        <v>0.078,</v>
      </c>
      <c r="BS2" s="0" t="str">
        <f aca="false">(BS1/1000)&amp;","</f>
        <v>0.35,</v>
      </c>
      <c r="BT2" s="0" t="str">
        <f aca="false">(BT1/1000)&amp;","</f>
        <v>0.168,</v>
      </c>
      <c r="BU2" s="0" t="str">
        <f aca="false">(BU1/1000)&amp;","</f>
        <v>0.195,</v>
      </c>
      <c r="BV2" s="0" t="str">
        <f aca="false">(BV1/1000)&amp;","</f>
        <v>0.095,</v>
      </c>
      <c r="BW2" s="0" t="str">
        <f aca="false">(BW1/1000)&amp;","</f>
        <v>0.123,</v>
      </c>
      <c r="BX2" s="0" t="str">
        <f aca="false">(BX1/1000)&amp;","</f>
        <v>0.07,</v>
      </c>
      <c r="BY2" s="0" t="str">
        <f aca="false">(BY1/1000)&amp;","</f>
        <v>0.192,</v>
      </c>
      <c r="BZ2" s="0" t="str">
        <f aca="false">(BZ1/1000)&amp;","</f>
        <v>0.35,</v>
      </c>
      <c r="CA2" s="0" t="str">
        <f aca="false">(CA1/1000)&amp;","</f>
        <v>0.5,</v>
      </c>
      <c r="CB2" s="0" t="str">
        <f aca="false">(CB1/1000)&amp;","</f>
        <v>0.4,</v>
      </c>
      <c r="CC2" s="0" t="str">
        <f aca="false">(CC1/1000)&amp;","</f>
        <v>0.1,</v>
      </c>
      <c r="CD2" s="0" t="str">
        <f aca="false">(CD1/1000)&amp;","</f>
        <v>0.48,</v>
      </c>
      <c r="CE2" s="0" t="str">
        <f aca="false">(CE1/1000)&amp;","</f>
        <v>0.7,</v>
      </c>
      <c r="CF2" s="0" t="str">
        <f aca="false">(CF1/1000)&amp;","</f>
        <v>0.42,</v>
      </c>
      <c r="CG2" s="0" t="str">
        <f aca="false">(CG1/1000)&amp;","</f>
        <v>0.54,</v>
      </c>
      <c r="CH2" s="0" t="str">
        <f aca="false">(CH1/1000)&amp;","</f>
        <v>0.36,</v>
      </c>
      <c r="CI2" s="0" t="str">
        <f aca="false">(CI1/1000)&amp;","</f>
        <v>0.075,</v>
      </c>
      <c r="CJ2" s="0" t="str">
        <f aca="false">(CJ1/1000)&amp;","</f>
        <v>0.05,</v>
      </c>
      <c r="CK2" s="0" t="str">
        <f aca="false">(CK1/1000)&amp;","</f>
        <v>0.36,</v>
      </c>
      <c r="CL2" s="0" t="str">
        <f aca="false">(CL1/1000)&amp;","</f>
        <v>0.56,</v>
      </c>
      <c r="CM2" s="0" t="str">
        <f aca="false">(CM1/1000)&amp;","</f>
        <v>0.09,</v>
      </c>
      <c r="CN2" s="0" t="str">
        <f aca="false">(CN1/1000)&amp;","</f>
        <v>0.04,</v>
      </c>
      <c r="CO2" s="0" t="str">
        <f aca="false">(CO1/1000)&amp;","</f>
        <v>0.05,</v>
      </c>
      <c r="CP2" s="0" t="str">
        <f aca="false">(CP1/1000)&amp;","</f>
        <v>0.1,</v>
      </c>
      <c r="CQ2" s="0" t="str">
        <f aca="false">(CQ1/1000)&amp;","</f>
        <v>0.11,</v>
      </c>
      <c r="CR2" s="0" t="str">
        <f aca="false">(CR1/1000)&amp;","</f>
        <v>0.275,</v>
      </c>
      <c r="CS2" s="0" t="str">
        <f aca="false">(CS1/1000)&amp;","</f>
        <v>0.332,</v>
      </c>
      <c r="CT2" s="0" t="str">
        <f aca="false">(CT1/1000)&amp;","</f>
        <v>0.244,</v>
      </c>
      <c r="CU2" s="0" t="str">
        <f aca="false">(CU1/1000)&amp;","</f>
        <v>0.227,</v>
      </c>
      <c r="CV2" s="0" t="str">
        <f aca="false">(CV1/1000)&amp;","</f>
        <v>0.203,</v>
      </c>
      <c r="CW2" s="0" t="str">
        <f aca="false">(CW1/1000)&amp;","</f>
        <v>0.187,</v>
      </c>
      <c r="CX2" s="0" t="str">
        <f aca="false">(CX1/1000)&amp;","</f>
        <v>0.332,</v>
      </c>
      <c r="CY2" s="0" t="str">
        <f aca="false">(CY1/1000)&amp;","</f>
        <v>0.19,</v>
      </c>
      <c r="CZ2" s="0" t="str">
        <f aca="false">(CZ1/1000)&amp;","</f>
        <v>0.178,</v>
      </c>
      <c r="DA2" s="0" t="str">
        <f aca="false">(DA1/1000)&amp;","</f>
        <v>0.19,</v>
      </c>
      <c r="DB2" s="0" t="str">
        <f aca="false">(DB1/1000)&amp;","</f>
        <v>0.253,</v>
      </c>
      <c r="DC2" s="0" t="str">
        <f aca="false">(DC1/1000)&amp;","</f>
        <v>0.277,</v>
      </c>
      <c r="DD2" s="0" t="str">
        <f aca="false">(DD1/1000)&amp;","</f>
        <v>0.164,</v>
      </c>
      <c r="DE2" s="0" t="str">
        <f aca="false">(DE1/1000)&amp;","</f>
        <v>0.301,</v>
      </c>
      <c r="DF2" s="0" t="str">
        <f aca="false">(DF1/1000)&amp;","</f>
        <v>0.155,</v>
      </c>
      <c r="DG2" s="0" t="str">
        <f aca="false">(DG1/1000)&amp;","</f>
        <v>0.198,</v>
      </c>
      <c r="DH2" s="0" t="str">
        <f aca="false">(DH1/1000)&amp;","</f>
        <v>0.202,</v>
      </c>
      <c r="DI2" s="0" t="str">
        <f aca="false">(DI1/1000)&amp;","</f>
        <v>0.179,</v>
      </c>
      <c r="DJ2" s="0" t="str">
        <f aca="false">(DJ1/1000)&amp;","</f>
        <v>0.305,</v>
      </c>
      <c r="DK2" s="0" t="str">
        <f aca="false">(DK1/1000)&amp;","</f>
        <v>0.5,</v>
      </c>
      <c r="DL2" s="0" t="str">
        <f aca="false">(DL1/1000)&amp;","</f>
        <v>0.22,</v>
      </c>
      <c r="DM2" s="0" t="str">
        <f aca="false">(DM1/1000)&amp;","</f>
        <v>0.178,</v>
      </c>
      <c r="DN2" s="0" t="str">
        <f aca="false">(DN1/1000)&amp;","</f>
        <v>0.142,</v>
      </c>
      <c r="DO2" s="0" t="str">
        <f aca="false">(DO1/1000)&amp;","</f>
        <v>0.168,</v>
      </c>
      <c r="DP2" s="0" t="str">
        <f aca="false">(DP1/1000)&amp;","</f>
        <v>0.194,</v>
      </c>
      <c r="DQ2" s="0" t="str">
        <f aca="false">(DQ1/1000)&amp;","</f>
        <v>0.115,</v>
      </c>
      <c r="DR2" s="0" t="str">
        <f aca="false">(DR1/1000)&amp;","</f>
        <v>0.193,</v>
      </c>
      <c r="DS2" s="0" t="str">
        <f aca="false">(DS1/1000)&amp;","</f>
        <v>0.105,</v>
      </c>
      <c r="DT2" s="0" t="str">
        <f aca="false">(DT1/1000)&amp;","</f>
        <v>0.238,</v>
      </c>
      <c r="DU2" s="0" t="str">
        <f aca="false">(DU1/1000)&amp;","</f>
        <v>0.137,</v>
      </c>
      <c r="DV2" s="0" t="str">
        <f aca="false">(DV1/1000)&amp;","</f>
        <v>0.071,</v>
      </c>
      <c r="DW2" s="0" t="str">
        <f aca="false">(DW1/1000)&amp;","</f>
        <v>0.136,</v>
      </c>
      <c r="DX2" s="0" t="str">
        <f aca="false">(DX1/1000)&amp;","</f>
        <v>0.179,</v>
      </c>
      <c r="DY2" s="0" t="str">
        <f aca="false">(DY1/1000)&amp;","</f>
        <v>0.298,</v>
      </c>
      <c r="DZ2" s="0" t="str">
        <f aca="false">(DZ1/1000)&amp;","</f>
        <v>0.212,</v>
      </c>
      <c r="EA2" s="0" t="str">
        <f aca="false">(EA1/1000)&amp;","</f>
        <v>0.185,</v>
      </c>
      <c r="EB2" s="0" t="str">
        <f aca="false">(EB1/1000)&amp;","</f>
        <v>0.242,</v>
      </c>
      <c r="EC2" s="0" t="str">
        <f aca="false">(EC1/1000)&amp;","</f>
        <v>0.054,</v>
      </c>
      <c r="ED2" s="0" t="str">
        <f aca="false">(ED1/1000)&amp;","</f>
        <v>0.147,</v>
      </c>
      <c r="EE2" s="0" t="str">
        <f aca="false">(EE1/1000)&amp;","</f>
        <v>0.263,</v>
      </c>
      <c r="EF2" s="0" t="str">
        <f aca="false">(EF1/1000)&amp;","</f>
        <v>0.33,</v>
      </c>
      <c r="EG2" s="0" t="str">
        <f aca="false">(EG1/1000)&amp;","</f>
        <v>0.5,</v>
      </c>
      <c r="EH2" s="0" t="str">
        <f aca="false">(EH1/1000)&amp;","</f>
        <v>0.225,</v>
      </c>
      <c r="EI2" s="0" t="str">
        <f aca="false">(EI1/1000)&amp;","</f>
        <v>0.19,</v>
      </c>
      <c r="EJ2" s="0" t="str">
        <f aca="false">(EJ1/1000)&amp;","</f>
        <v>0.068,</v>
      </c>
      <c r="EK2" s="0" t="str">
        <f aca="false">(EK1/1000)&amp;","</f>
        <v>0.196,</v>
      </c>
      <c r="EL2" s="0" t="str">
        <f aca="false">(EL1/1000)&amp;","</f>
        <v>0.339,</v>
      </c>
      <c r="EM2" s="0" t="str">
        <f aca="false">(EM1/1000)&amp;","</f>
        <v>0.361,</v>
      </c>
      <c r="EN2" s="0" t="str">
        <f aca="false">(EN1/1000)&amp;","</f>
        <v>0.081,</v>
      </c>
      <c r="EO2" s="0" t="str">
        <f aca="false">(EO1/1000)&amp;","</f>
        <v>0.405,</v>
      </c>
      <c r="EP2" s="0" t="str">
        <f aca="false">(EP1/1000)&amp;","</f>
        <v>0.234,</v>
      </c>
      <c r="EQ2" s="0" t="str">
        <f aca="false">(EQ1/1000)&amp;","</f>
        <v>0.434,</v>
      </c>
      <c r="ER2" s="0" t="str">
        <f aca="false">(ER1/1000)&amp;","</f>
        <v>0.275,</v>
      </c>
      <c r="ES2" s="0" t="str">
        <f aca="false">(ES1/1000)&amp;","</f>
        <v>0.265,</v>
      </c>
      <c r="ET2" s="0" t="str">
        <f aca="false">(ET1/1000)&amp;","</f>
        <v>0.51,</v>
      </c>
      <c r="EU2" s="0" t="str">
        <f aca="false">(EU1/1000)&amp;","</f>
        <v>0.372,</v>
      </c>
      <c r="EV2" s="0" t="str">
        <f aca="false">(EV1/1000)&amp;","</f>
        <v>0.377,</v>
      </c>
      <c r="EW2" s="0" t="str">
        <f aca="false">(EW1/1000)&amp;","</f>
        <v>0.357,</v>
      </c>
      <c r="EX2" s="0" t="str">
        <f aca="false">(EX1/1000)&amp;","</f>
        <v>0.373,</v>
      </c>
      <c r="EY2" s="0" t="str">
        <f aca="false">(EY1/1000)&amp;","</f>
        <v>0.283,</v>
      </c>
      <c r="EZ2" s="0" t="str">
        <f aca="false">(EZ1/1000)&amp;","</f>
        <v>0.319,</v>
      </c>
      <c r="FA2" s="0" t="str">
        <f aca="false">(FA1/1000)&amp;","</f>
        <v>0.287,</v>
      </c>
      <c r="FB2" s="0" t="str">
        <f aca="false">(FB1/1000)&amp;","</f>
        <v>0.372,</v>
      </c>
      <c r="FC2" s="0" t="str">
        <f aca="false">(FC1/1000)&amp;","</f>
        <v>0.272,</v>
      </c>
      <c r="FD2" s="0" t="str">
        <f aca="false">(FD1/1000)&amp;","</f>
        <v>0.269,</v>
      </c>
      <c r="FE2" s="0" t="str">
        <f aca="false">(FE1/1000)&amp;","</f>
        <v>0.27,</v>
      </c>
      <c r="FF2" s="0" t="str">
        <f aca="false">(FF1/1000)&amp;","</f>
        <v>0.268,</v>
      </c>
      <c r="FG2" s="0" t="str">
        <f aca="false">(FG1/1000)&amp;","</f>
        <v>0.267,</v>
      </c>
      <c r="FH2" s="0" t="str">
        <f aca="false">(FH1/1000)&amp;","</f>
        <v>0.273,</v>
      </c>
      <c r="FI2" s="0" t="str">
        <f aca="false">(FI1/1000)&amp;","</f>
        <v>0.16,</v>
      </c>
      <c r="FJ2" s="0" t="str">
        <f aca="false">(FJ1/1000)&amp;","</f>
        <v>0.7,</v>
      </c>
      <c r="FK2" s="0" t="str">
        <f aca="false">(FK1/1000)&amp;","</f>
        <v>0.34,</v>
      </c>
      <c r="FL2" s="0" t="str">
        <f aca="false">(FL1/1000)&amp;","</f>
        <v>0.46,</v>
      </c>
      <c r="FM2" s="0" t="str">
        <f aca="false">(FM1/1000)&amp;","</f>
        <v>0.11,</v>
      </c>
      <c r="FN2" s="0" t="str">
        <f aca="false">(FN1/1000)&amp;","</f>
        <v>0.22,</v>
      </c>
      <c r="FO2" s="0" t="str">
        <f aca="false">(FO1/1000)&amp;","</f>
        <v>0.43,</v>
      </c>
      <c r="FP2" s="0" t="str">
        <f aca="false">(FP1/1000)&amp;","</f>
        <v>0.53,</v>
      </c>
      <c r="FQ2" s="0" t="str">
        <f aca="false">(FQ1/1000)&amp;","</f>
        <v>0.39,</v>
      </c>
      <c r="FR2" s="0" t="n">
        <f aca="false">(FR1/1000)</f>
        <v>0.07</v>
      </c>
    </row>
    <row r="4" customFormat="false" ht="15" hidden="false" customHeight="false" outlineLevel="0" collapsed="false">
      <c r="A4" s="0" t="n">
        <v>1200</v>
      </c>
    </row>
    <row r="5" customFormat="false" ht="15" hidden="false" customHeight="false" outlineLevel="0" collapsed="false">
      <c r="A5" s="0" t="n">
        <v>50</v>
      </c>
    </row>
    <row r="6" customFormat="false" ht="15" hidden="false" customHeight="false" outlineLevel="0" collapsed="false">
      <c r="A6" s="0" t="n">
        <v>300</v>
      </c>
    </row>
    <row r="7" customFormat="false" ht="15" hidden="false" customHeight="false" outlineLevel="0" collapsed="false">
      <c r="A7" s="0" t="n">
        <v>900</v>
      </c>
    </row>
    <row r="8" customFormat="false" ht="15" hidden="false" customHeight="false" outlineLevel="0" collapsed="false">
      <c r="A8" s="0" t="n">
        <v>125</v>
      </c>
    </row>
    <row r="9" customFormat="false" ht="15" hidden="false" customHeight="false" outlineLevel="0" collapsed="false">
      <c r="A9" s="0" t="n">
        <v>200</v>
      </c>
    </row>
    <row r="10" customFormat="false" ht="15" hidden="false" customHeight="false" outlineLevel="0" collapsed="false">
      <c r="A10" s="0" t="n">
        <v>750</v>
      </c>
    </row>
    <row r="11" customFormat="false" ht="15" hidden="false" customHeight="false" outlineLevel="0" collapsed="false">
      <c r="A11" s="0" t="n">
        <v>1000</v>
      </c>
    </row>
    <row r="12" customFormat="false" ht="15" hidden="false" customHeight="false" outlineLevel="0" collapsed="false">
      <c r="A12" s="0" t="n">
        <v>500</v>
      </c>
    </row>
    <row r="13" customFormat="false" ht="15" hidden="false" customHeight="false" outlineLevel="0" collapsed="false">
      <c r="A13" s="0" t="n">
        <v>280</v>
      </c>
    </row>
    <row r="14" customFormat="false" ht="15" hidden="false" customHeight="false" outlineLevel="0" collapsed="false">
      <c r="A14" s="0" t="n">
        <v>300</v>
      </c>
    </row>
    <row r="15" customFormat="false" ht="15" hidden="false" customHeight="false" outlineLevel="0" collapsed="false">
      <c r="A15" s="0" t="n">
        <v>500</v>
      </c>
    </row>
    <row r="16" customFormat="false" ht="15" hidden="false" customHeight="false" outlineLevel="0" collapsed="false">
      <c r="A16" s="0" t="n">
        <v>325</v>
      </c>
    </row>
    <row r="17" customFormat="false" ht="15" hidden="false" customHeight="false" outlineLevel="0" collapsed="false">
      <c r="A17" s="0" t="n">
        <v>265</v>
      </c>
    </row>
    <row r="18" customFormat="false" ht="15" hidden="false" customHeight="false" outlineLevel="0" collapsed="false">
      <c r="A18" s="0" t="n">
        <v>40</v>
      </c>
    </row>
    <row r="19" customFormat="false" ht="15" hidden="false" customHeight="false" outlineLevel="0" collapsed="false">
      <c r="A19" s="0" t="n">
        <v>150</v>
      </c>
    </row>
    <row r="20" customFormat="false" ht="15" hidden="false" customHeight="false" outlineLevel="0" collapsed="false">
      <c r="A20" s="0" t="n">
        <v>600</v>
      </c>
    </row>
    <row r="21" customFormat="false" ht="15" hidden="false" customHeight="false" outlineLevel="0" collapsed="false">
      <c r="A21" s="0" t="n">
        <v>250</v>
      </c>
    </row>
    <row r="22" customFormat="false" ht="15" hidden="false" customHeight="false" outlineLevel="0" collapsed="false">
      <c r="A22" s="0" t="n">
        <v>350</v>
      </c>
    </row>
    <row r="23" customFormat="false" ht="15" hidden="false" customHeight="false" outlineLevel="0" collapsed="false">
      <c r="A23" s="0" t="n">
        <v>200</v>
      </c>
    </row>
    <row r="24" customFormat="false" ht="15" hidden="false" customHeight="false" outlineLevel="0" collapsed="false">
      <c r="A24" s="0" t="n">
        <v>700</v>
      </c>
    </row>
    <row r="25" customFormat="false" ht="15" hidden="false" customHeight="false" outlineLevel="0" collapsed="false">
      <c r="A25" s="0" t="n">
        <v>1200</v>
      </c>
    </row>
    <row r="26" customFormat="false" ht="15" hidden="false" customHeight="false" outlineLevel="0" collapsed="false">
      <c r="A26" s="0" t="n">
        <v>75</v>
      </c>
    </row>
    <row r="27" customFormat="false" ht="15" hidden="false" customHeight="false" outlineLevel="0" collapsed="false">
      <c r="A27" s="0" t="n">
        <v>125</v>
      </c>
    </row>
    <row r="28" customFormat="false" ht="15" hidden="false" customHeight="false" outlineLevel="0" collapsed="false">
      <c r="A28" s="0" t="n">
        <v>250</v>
      </c>
    </row>
    <row r="29" customFormat="false" ht="15" hidden="false" customHeight="false" outlineLevel="0" collapsed="false">
      <c r="A29" s="0" t="n">
        <v>400</v>
      </c>
    </row>
    <row r="30" customFormat="false" ht="15" hidden="false" customHeight="false" outlineLevel="0" collapsed="false">
      <c r="A30" s="0" t="n">
        <v>610</v>
      </c>
    </row>
    <row r="31" customFormat="false" ht="15" hidden="false" customHeight="false" outlineLevel="0" collapsed="false">
      <c r="A31" s="0" t="n">
        <v>50</v>
      </c>
    </row>
    <row r="32" customFormat="false" ht="15" hidden="false" customHeight="false" outlineLevel="0" collapsed="false">
      <c r="A32" s="0" t="n">
        <v>700</v>
      </c>
    </row>
    <row r="33" customFormat="false" ht="15" hidden="false" customHeight="false" outlineLevel="0" collapsed="false">
      <c r="A33" s="0" t="n">
        <v>400</v>
      </c>
    </row>
    <row r="34" customFormat="false" ht="15" hidden="false" customHeight="false" outlineLevel="0" collapsed="false">
      <c r="A34" s="0" t="n">
        <v>50</v>
      </c>
    </row>
    <row r="35" customFormat="false" ht="15" hidden="false" customHeight="false" outlineLevel="0" collapsed="false">
      <c r="A35" s="0" t="n">
        <v>200</v>
      </c>
    </row>
    <row r="36" customFormat="false" ht="15" hidden="false" customHeight="false" outlineLevel="0" collapsed="false">
      <c r="A36" s="0" t="n">
        <v>150</v>
      </c>
    </row>
    <row r="37" customFormat="false" ht="15" hidden="false" customHeight="false" outlineLevel="0" collapsed="false">
      <c r="A37" s="0" t="n">
        <v>30</v>
      </c>
    </row>
    <row r="38" customFormat="false" ht="15" hidden="false" customHeight="false" outlineLevel="0" collapsed="false">
      <c r="A38" s="0" t="n">
        <v>500</v>
      </c>
    </row>
    <row r="39" customFormat="false" ht="15" hidden="false" customHeight="false" outlineLevel="0" collapsed="false">
      <c r="A39" s="0" t="n">
        <v>100</v>
      </c>
    </row>
    <row r="40" customFormat="false" ht="15" hidden="false" customHeight="false" outlineLevel="0" collapsed="false">
      <c r="A40" s="0" t="n">
        <v>70</v>
      </c>
    </row>
    <row r="41" customFormat="false" ht="15" hidden="false" customHeight="false" outlineLevel="0" collapsed="false">
      <c r="A41" s="0" t="n">
        <v>800</v>
      </c>
    </row>
    <row r="42" customFormat="false" ht="15" hidden="false" customHeight="false" outlineLevel="0" collapsed="false">
      <c r="A42" s="0" t="n">
        <v>500</v>
      </c>
    </row>
    <row r="43" customFormat="false" ht="15" hidden="false" customHeight="false" outlineLevel="0" collapsed="false">
      <c r="A43" s="0" t="n">
        <v>40</v>
      </c>
    </row>
    <row r="44" customFormat="false" ht="15" hidden="false" customHeight="false" outlineLevel="0" collapsed="false">
      <c r="A44" s="0" t="n">
        <v>100</v>
      </c>
    </row>
    <row r="45" customFormat="false" ht="15" hidden="false" customHeight="false" outlineLevel="0" collapsed="false">
      <c r="A45" s="0" t="n">
        <v>225</v>
      </c>
    </row>
    <row r="46" customFormat="false" ht="15" hidden="false" customHeight="false" outlineLevel="0" collapsed="false">
      <c r="A46" s="0" t="n">
        <v>400</v>
      </c>
    </row>
    <row r="47" customFormat="false" ht="15" hidden="false" customHeight="false" outlineLevel="0" collapsed="false">
      <c r="A47" s="0" t="n">
        <v>80</v>
      </c>
    </row>
    <row r="48" customFormat="false" ht="15" hidden="false" customHeight="false" outlineLevel="0" collapsed="false">
      <c r="A48" s="0" t="n">
        <v>1200</v>
      </c>
    </row>
    <row r="49" customFormat="false" ht="15" hidden="false" customHeight="false" outlineLevel="0" collapsed="false">
      <c r="A49" s="0" t="n">
        <v>600</v>
      </c>
    </row>
    <row r="50" customFormat="false" ht="15" hidden="false" customHeight="false" outlineLevel="0" collapsed="false">
      <c r="A50" s="0" t="n">
        <v>340</v>
      </c>
    </row>
    <row r="51" customFormat="false" ht="15" hidden="false" customHeight="false" outlineLevel="0" collapsed="false">
      <c r="A51" s="0" t="n">
        <v>350</v>
      </c>
    </row>
    <row r="52" customFormat="false" ht="15" hidden="false" customHeight="false" outlineLevel="0" collapsed="false">
      <c r="A52" s="0" t="n">
        <v>450</v>
      </c>
    </row>
    <row r="53" customFormat="false" ht="15" hidden="false" customHeight="false" outlineLevel="0" collapsed="false">
      <c r="A53" s="0" t="n">
        <v>340</v>
      </c>
    </row>
    <row r="54" customFormat="false" ht="15" hidden="false" customHeight="false" outlineLevel="0" collapsed="false">
      <c r="A54" s="0" t="n">
        <v>120</v>
      </c>
    </row>
    <row r="55" customFormat="false" ht="15" hidden="false" customHeight="false" outlineLevel="0" collapsed="false">
      <c r="A55" s="0" t="n">
        <v>400</v>
      </c>
    </row>
    <row r="56" customFormat="false" ht="15" hidden="false" customHeight="false" outlineLevel="0" collapsed="false">
      <c r="A56" s="0" t="n">
        <v>110</v>
      </c>
    </row>
    <row r="57" customFormat="false" ht="15" hidden="false" customHeight="false" outlineLevel="0" collapsed="false">
      <c r="A57" s="0" t="n">
        <v>650</v>
      </c>
    </row>
    <row r="58" customFormat="false" ht="15" hidden="false" customHeight="false" outlineLevel="0" collapsed="false">
      <c r="A58" s="0" t="n">
        <v>390</v>
      </c>
    </row>
    <row r="59" customFormat="false" ht="15" hidden="false" customHeight="false" outlineLevel="0" collapsed="false">
      <c r="A59" s="0" t="n">
        <v>500</v>
      </c>
    </row>
    <row r="60" customFormat="false" ht="15" hidden="false" customHeight="false" outlineLevel="0" collapsed="false">
      <c r="A60" s="0" t="n">
        <v>500</v>
      </c>
    </row>
    <row r="61" customFormat="false" ht="15" hidden="false" customHeight="false" outlineLevel="0" collapsed="false">
      <c r="A61" s="0" t="n">
        <v>150</v>
      </c>
    </row>
    <row r="62" customFormat="false" ht="15" hidden="false" customHeight="false" outlineLevel="0" collapsed="false">
      <c r="A62" s="0" t="n">
        <v>300</v>
      </c>
    </row>
    <row r="63" customFormat="false" ht="15" hidden="false" customHeight="false" outlineLevel="0" collapsed="false">
      <c r="A63" s="0" t="n">
        <v>520</v>
      </c>
    </row>
    <row r="64" customFormat="false" ht="15" hidden="false" customHeight="false" outlineLevel="0" collapsed="false">
      <c r="A64" s="0" t="n">
        <v>320</v>
      </c>
    </row>
    <row r="65" customFormat="false" ht="15" hidden="false" customHeight="false" outlineLevel="0" collapsed="false">
      <c r="A65" s="0" t="n">
        <v>430</v>
      </c>
    </row>
    <row r="66" customFormat="false" ht="15" hidden="false" customHeight="false" outlineLevel="0" collapsed="false">
      <c r="A66" s="0" t="n">
        <v>124</v>
      </c>
    </row>
    <row r="67" customFormat="false" ht="15" hidden="false" customHeight="false" outlineLevel="0" collapsed="false">
      <c r="A67" s="0" t="n">
        <v>65</v>
      </c>
    </row>
    <row r="68" customFormat="false" ht="15" hidden="false" customHeight="false" outlineLevel="0" collapsed="false">
      <c r="A68" s="0" t="n">
        <v>189</v>
      </c>
    </row>
    <row r="69" customFormat="false" ht="15" hidden="false" customHeight="false" outlineLevel="0" collapsed="false">
      <c r="A69" s="0" t="n">
        <v>40</v>
      </c>
    </row>
    <row r="70" customFormat="false" ht="15" hidden="false" customHeight="false" outlineLevel="0" collapsed="false">
      <c r="A70" s="0" t="n">
        <v>176</v>
      </c>
    </row>
    <row r="71" customFormat="false" ht="15" hidden="false" customHeight="false" outlineLevel="0" collapsed="false">
      <c r="A71" s="0" t="n">
        <v>156</v>
      </c>
    </row>
    <row r="72" customFormat="false" ht="15" hidden="false" customHeight="false" outlineLevel="0" collapsed="false">
      <c r="A72" s="0" t="n">
        <v>50</v>
      </c>
    </row>
    <row r="73" customFormat="false" ht="15" hidden="false" customHeight="false" outlineLevel="0" collapsed="false">
      <c r="A73" s="0" t="n">
        <v>78</v>
      </c>
    </row>
    <row r="74" customFormat="false" ht="15" hidden="false" customHeight="false" outlineLevel="0" collapsed="false">
      <c r="A74" s="0" t="n">
        <v>350</v>
      </c>
    </row>
    <row r="75" customFormat="false" ht="15" hidden="false" customHeight="false" outlineLevel="0" collapsed="false">
      <c r="A75" s="0" t="n">
        <v>168</v>
      </c>
    </row>
    <row r="76" customFormat="false" ht="15" hidden="false" customHeight="false" outlineLevel="0" collapsed="false">
      <c r="A76" s="0" t="n">
        <v>195</v>
      </c>
    </row>
    <row r="77" customFormat="false" ht="15" hidden="false" customHeight="false" outlineLevel="0" collapsed="false">
      <c r="A77" s="0" t="n">
        <v>95</v>
      </c>
    </row>
    <row r="78" customFormat="false" ht="15" hidden="false" customHeight="false" outlineLevel="0" collapsed="false">
      <c r="A78" s="0" t="n">
        <v>123</v>
      </c>
    </row>
    <row r="79" customFormat="false" ht="15" hidden="false" customHeight="false" outlineLevel="0" collapsed="false">
      <c r="A79" s="0" t="n">
        <v>70</v>
      </c>
    </row>
    <row r="80" customFormat="false" ht="15" hidden="false" customHeight="false" outlineLevel="0" collapsed="false">
      <c r="A80" s="0" t="n">
        <v>192</v>
      </c>
    </row>
    <row r="81" customFormat="false" ht="15" hidden="false" customHeight="false" outlineLevel="0" collapsed="false">
      <c r="A81" s="0" t="n">
        <v>350</v>
      </c>
    </row>
    <row r="82" customFormat="false" ht="15" hidden="false" customHeight="false" outlineLevel="0" collapsed="false">
      <c r="A82" s="0" t="n">
        <v>500</v>
      </c>
    </row>
    <row r="83" customFormat="false" ht="15" hidden="false" customHeight="false" outlineLevel="0" collapsed="false">
      <c r="A83" s="0" t="n">
        <v>400</v>
      </c>
    </row>
    <row r="84" customFormat="false" ht="15" hidden="false" customHeight="false" outlineLevel="0" collapsed="false">
      <c r="A84" s="0" t="n">
        <v>100</v>
      </c>
    </row>
    <row r="85" customFormat="false" ht="15" hidden="false" customHeight="false" outlineLevel="0" collapsed="false">
      <c r="A85" s="0" t="n">
        <v>480</v>
      </c>
    </row>
    <row r="86" customFormat="false" ht="15" hidden="false" customHeight="false" outlineLevel="0" collapsed="false">
      <c r="A86" s="0" t="n">
        <v>700</v>
      </c>
    </row>
    <row r="87" customFormat="false" ht="15" hidden="false" customHeight="false" outlineLevel="0" collapsed="false">
      <c r="A87" s="0" t="n">
        <v>420</v>
      </c>
    </row>
    <row r="88" customFormat="false" ht="15" hidden="false" customHeight="false" outlineLevel="0" collapsed="false">
      <c r="A88" s="0" t="n">
        <v>540</v>
      </c>
    </row>
    <row r="89" customFormat="false" ht="15" hidden="false" customHeight="false" outlineLevel="0" collapsed="false">
      <c r="A89" s="0" t="n">
        <v>360</v>
      </c>
    </row>
    <row r="90" customFormat="false" ht="15" hidden="false" customHeight="false" outlineLevel="0" collapsed="false">
      <c r="A90" s="0" t="n">
        <v>75</v>
      </c>
    </row>
    <row r="91" customFormat="false" ht="15" hidden="false" customHeight="false" outlineLevel="0" collapsed="false">
      <c r="A91" s="0" t="n">
        <v>50</v>
      </c>
    </row>
    <row r="92" customFormat="false" ht="15" hidden="false" customHeight="false" outlineLevel="0" collapsed="false">
      <c r="A92" s="0" t="n">
        <v>360</v>
      </c>
    </row>
    <row r="93" customFormat="false" ht="15" hidden="false" customHeight="false" outlineLevel="0" collapsed="false">
      <c r="A93" s="0" t="n">
        <v>560</v>
      </c>
    </row>
    <row r="94" customFormat="false" ht="15" hidden="false" customHeight="false" outlineLevel="0" collapsed="false">
      <c r="A94" s="0" t="n">
        <v>90</v>
      </c>
    </row>
    <row r="95" customFormat="false" ht="15" hidden="false" customHeight="false" outlineLevel="0" collapsed="false">
      <c r="A95" s="0" t="n">
        <v>40</v>
      </c>
    </row>
    <row r="96" customFormat="false" ht="15" hidden="false" customHeight="false" outlineLevel="0" collapsed="false">
      <c r="A96" s="0" t="n">
        <v>50</v>
      </c>
    </row>
    <row r="97" customFormat="false" ht="15" hidden="false" customHeight="false" outlineLevel="0" collapsed="false">
      <c r="A97" s="0" t="n">
        <v>100</v>
      </c>
    </row>
    <row r="98" customFormat="false" ht="15" hidden="false" customHeight="false" outlineLevel="0" collapsed="false">
      <c r="A98" s="0" t="n">
        <v>110</v>
      </c>
    </row>
    <row r="99" customFormat="false" ht="15" hidden="false" customHeight="false" outlineLevel="0" collapsed="false">
      <c r="A99" s="0" t="n">
        <v>275</v>
      </c>
    </row>
    <row r="100" customFormat="false" ht="15" hidden="false" customHeight="false" outlineLevel="0" collapsed="false">
      <c r="A100" s="0" t="n">
        <v>332</v>
      </c>
    </row>
    <row r="101" customFormat="false" ht="15" hidden="false" customHeight="false" outlineLevel="0" collapsed="false">
      <c r="A101" s="0" t="n">
        <v>244</v>
      </c>
    </row>
    <row r="102" customFormat="false" ht="15" hidden="false" customHeight="false" outlineLevel="0" collapsed="false">
      <c r="A102" s="0" t="n">
        <v>227</v>
      </c>
    </row>
    <row r="103" customFormat="false" ht="15" hidden="false" customHeight="false" outlineLevel="0" collapsed="false">
      <c r="A103" s="0" t="n">
        <v>203</v>
      </c>
    </row>
    <row r="104" customFormat="false" ht="15" hidden="false" customHeight="false" outlineLevel="0" collapsed="false">
      <c r="A104" s="0" t="n">
        <v>187</v>
      </c>
    </row>
    <row r="105" customFormat="false" ht="15" hidden="false" customHeight="false" outlineLevel="0" collapsed="false">
      <c r="A105" s="0" t="n">
        <v>332</v>
      </c>
    </row>
    <row r="106" customFormat="false" ht="15" hidden="false" customHeight="false" outlineLevel="0" collapsed="false">
      <c r="A106" s="0" t="n">
        <v>190</v>
      </c>
    </row>
    <row r="107" customFormat="false" ht="15" hidden="false" customHeight="false" outlineLevel="0" collapsed="false">
      <c r="A107" s="0" t="n">
        <v>178</v>
      </c>
    </row>
    <row r="108" customFormat="false" ht="15" hidden="false" customHeight="false" outlineLevel="0" collapsed="false">
      <c r="A108" s="0" t="n">
        <v>190</v>
      </c>
    </row>
    <row r="109" customFormat="false" ht="15" hidden="false" customHeight="false" outlineLevel="0" collapsed="false">
      <c r="A109" s="0" t="n">
        <v>253</v>
      </c>
    </row>
    <row r="110" customFormat="false" ht="15" hidden="false" customHeight="false" outlineLevel="0" collapsed="false">
      <c r="A110" s="0" t="n">
        <v>277</v>
      </c>
    </row>
    <row r="111" customFormat="false" ht="15" hidden="false" customHeight="false" outlineLevel="0" collapsed="false">
      <c r="A111" s="0" t="n">
        <v>164</v>
      </c>
    </row>
    <row r="112" customFormat="false" ht="15" hidden="false" customHeight="false" outlineLevel="0" collapsed="false">
      <c r="A112" s="0" t="n">
        <v>301</v>
      </c>
    </row>
    <row r="113" customFormat="false" ht="15" hidden="false" customHeight="false" outlineLevel="0" collapsed="false">
      <c r="A113" s="0" t="n">
        <v>155</v>
      </c>
    </row>
    <row r="114" customFormat="false" ht="15" hidden="false" customHeight="false" outlineLevel="0" collapsed="false">
      <c r="A114" s="0" t="n">
        <v>198</v>
      </c>
    </row>
    <row r="115" customFormat="false" ht="15" hidden="false" customHeight="false" outlineLevel="0" collapsed="false">
      <c r="A115" s="0" t="n">
        <v>202</v>
      </c>
    </row>
    <row r="116" customFormat="false" ht="15" hidden="false" customHeight="false" outlineLevel="0" collapsed="false">
      <c r="A116" s="0" t="n">
        <v>179</v>
      </c>
    </row>
    <row r="117" customFormat="false" ht="15" hidden="false" customHeight="false" outlineLevel="0" collapsed="false">
      <c r="A117" s="0" t="n">
        <v>305</v>
      </c>
    </row>
    <row r="118" customFormat="false" ht="15" hidden="false" customHeight="false" outlineLevel="0" collapsed="false">
      <c r="A118" s="0" t="n">
        <v>500</v>
      </c>
    </row>
    <row r="119" customFormat="false" ht="15" hidden="false" customHeight="false" outlineLevel="0" collapsed="false">
      <c r="A119" s="0" t="n">
        <v>220</v>
      </c>
    </row>
    <row r="120" customFormat="false" ht="15" hidden="false" customHeight="false" outlineLevel="0" collapsed="false">
      <c r="A120" s="0" t="n">
        <v>178</v>
      </c>
    </row>
    <row r="121" customFormat="false" ht="15" hidden="false" customHeight="false" outlineLevel="0" collapsed="false">
      <c r="A121" s="0" t="n">
        <v>142</v>
      </c>
    </row>
    <row r="122" customFormat="false" ht="15" hidden="false" customHeight="false" outlineLevel="0" collapsed="false">
      <c r="A122" s="0" t="n">
        <v>168</v>
      </c>
    </row>
    <row r="123" customFormat="false" ht="15" hidden="false" customHeight="false" outlineLevel="0" collapsed="false">
      <c r="A123" s="0" t="n">
        <v>194</v>
      </c>
    </row>
    <row r="124" customFormat="false" ht="15" hidden="false" customHeight="false" outlineLevel="0" collapsed="false">
      <c r="A124" s="0" t="n">
        <v>115</v>
      </c>
    </row>
    <row r="125" customFormat="false" ht="15" hidden="false" customHeight="false" outlineLevel="0" collapsed="false">
      <c r="A125" s="0" t="n">
        <v>193</v>
      </c>
    </row>
    <row r="126" customFormat="false" ht="15" hidden="false" customHeight="false" outlineLevel="0" collapsed="false">
      <c r="A126" s="0" t="n">
        <v>105</v>
      </c>
    </row>
    <row r="127" customFormat="false" ht="15" hidden="false" customHeight="false" outlineLevel="0" collapsed="false">
      <c r="A127" s="0" t="n">
        <v>238</v>
      </c>
    </row>
    <row r="128" customFormat="false" ht="15" hidden="false" customHeight="false" outlineLevel="0" collapsed="false">
      <c r="A128" s="0" t="n">
        <v>137</v>
      </c>
    </row>
    <row r="129" customFormat="false" ht="15" hidden="false" customHeight="false" outlineLevel="0" collapsed="false">
      <c r="A129" s="0" t="n">
        <v>71</v>
      </c>
    </row>
    <row r="130" customFormat="false" ht="15" hidden="false" customHeight="false" outlineLevel="0" collapsed="false">
      <c r="A130" s="0" t="n">
        <v>136</v>
      </c>
    </row>
    <row r="131" customFormat="false" ht="15" hidden="false" customHeight="false" outlineLevel="0" collapsed="false">
      <c r="A131" s="0" t="n">
        <v>179</v>
      </c>
    </row>
    <row r="132" customFormat="false" ht="15" hidden="false" customHeight="false" outlineLevel="0" collapsed="false">
      <c r="A132" s="0" t="n">
        <v>298</v>
      </c>
    </row>
    <row r="133" customFormat="false" ht="15" hidden="false" customHeight="false" outlineLevel="0" collapsed="false">
      <c r="A133" s="0" t="n">
        <v>212</v>
      </c>
    </row>
    <row r="134" customFormat="false" ht="15" hidden="false" customHeight="false" outlineLevel="0" collapsed="false">
      <c r="A134" s="0" t="n">
        <v>185</v>
      </c>
    </row>
    <row r="135" customFormat="false" ht="15" hidden="false" customHeight="false" outlineLevel="0" collapsed="false">
      <c r="A135" s="0" t="n">
        <v>242</v>
      </c>
    </row>
    <row r="136" customFormat="false" ht="15" hidden="false" customHeight="false" outlineLevel="0" collapsed="false">
      <c r="A136" s="0" t="n">
        <v>54</v>
      </c>
    </row>
    <row r="137" customFormat="false" ht="15" hidden="false" customHeight="false" outlineLevel="0" collapsed="false">
      <c r="A137" s="0" t="n">
        <v>147</v>
      </c>
    </row>
    <row r="138" customFormat="false" ht="15" hidden="false" customHeight="false" outlineLevel="0" collapsed="false">
      <c r="A138" s="0" t="n">
        <v>263</v>
      </c>
    </row>
    <row r="139" customFormat="false" ht="15" hidden="false" customHeight="false" outlineLevel="0" collapsed="false">
      <c r="A139" s="0" t="n">
        <v>330</v>
      </c>
    </row>
    <row r="140" customFormat="false" ht="15" hidden="false" customHeight="false" outlineLevel="0" collapsed="false">
      <c r="A140" s="0" t="n">
        <v>500</v>
      </c>
    </row>
    <row r="141" customFormat="false" ht="15" hidden="false" customHeight="false" outlineLevel="0" collapsed="false">
      <c r="A141" s="0" t="n">
        <v>225</v>
      </c>
    </row>
    <row r="142" customFormat="false" ht="15" hidden="false" customHeight="false" outlineLevel="0" collapsed="false">
      <c r="A142" s="0" t="n">
        <v>190</v>
      </c>
    </row>
    <row r="143" customFormat="false" ht="15" hidden="false" customHeight="false" outlineLevel="0" collapsed="false">
      <c r="A143" s="0" t="n">
        <v>68</v>
      </c>
    </row>
    <row r="144" customFormat="false" ht="15" hidden="false" customHeight="false" outlineLevel="0" collapsed="false">
      <c r="A144" s="0" t="n">
        <v>196</v>
      </c>
    </row>
    <row r="145" customFormat="false" ht="15" hidden="false" customHeight="false" outlineLevel="0" collapsed="false">
      <c r="A145" s="0" t="n">
        <v>339</v>
      </c>
    </row>
    <row r="146" customFormat="false" ht="15" hidden="false" customHeight="false" outlineLevel="0" collapsed="false">
      <c r="A146" s="0" t="n">
        <v>361</v>
      </c>
    </row>
    <row r="147" customFormat="false" ht="15" hidden="false" customHeight="false" outlineLevel="0" collapsed="false">
      <c r="A147" s="0" t="n">
        <v>81</v>
      </c>
    </row>
    <row r="148" customFormat="false" ht="15" hidden="false" customHeight="false" outlineLevel="0" collapsed="false">
      <c r="A148" s="0" t="n">
        <v>405</v>
      </c>
    </row>
    <row r="149" customFormat="false" ht="15" hidden="false" customHeight="false" outlineLevel="0" collapsed="false">
      <c r="A149" s="0" t="n">
        <v>234</v>
      </c>
    </row>
    <row r="150" customFormat="false" ht="15" hidden="false" customHeight="false" outlineLevel="0" collapsed="false">
      <c r="A150" s="0" t="n">
        <v>434</v>
      </c>
    </row>
    <row r="151" customFormat="false" ht="15" hidden="false" customHeight="false" outlineLevel="0" collapsed="false">
      <c r="A151" s="0" t="n">
        <v>275</v>
      </c>
    </row>
    <row r="152" customFormat="false" ht="15" hidden="false" customHeight="false" outlineLevel="0" collapsed="false">
      <c r="A152" s="0" t="n">
        <v>265</v>
      </c>
    </row>
    <row r="153" customFormat="false" ht="15" hidden="false" customHeight="false" outlineLevel="0" collapsed="false">
      <c r="A153" s="0" t="n">
        <v>510</v>
      </c>
    </row>
    <row r="154" customFormat="false" ht="15" hidden="false" customHeight="false" outlineLevel="0" collapsed="false">
      <c r="A154" s="0" t="n">
        <v>372</v>
      </c>
    </row>
    <row r="155" customFormat="false" ht="15" hidden="false" customHeight="false" outlineLevel="0" collapsed="false">
      <c r="A155" s="0" t="n">
        <v>377</v>
      </c>
    </row>
    <row r="156" customFormat="false" ht="15" hidden="false" customHeight="false" outlineLevel="0" collapsed="false">
      <c r="A156" s="0" t="n">
        <v>357</v>
      </c>
    </row>
    <row r="157" customFormat="false" ht="15" hidden="false" customHeight="false" outlineLevel="0" collapsed="false">
      <c r="A157" s="0" t="n">
        <v>373</v>
      </c>
    </row>
    <row r="158" customFormat="false" ht="15" hidden="false" customHeight="false" outlineLevel="0" collapsed="false">
      <c r="A158" s="0" t="n">
        <v>283</v>
      </c>
    </row>
    <row r="159" customFormat="false" ht="15" hidden="false" customHeight="false" outlineLevel="0" collapsed="false">
      <c r="A159" s="0" t="n">
        <v>319</v>
      </c>
    </row>
    <row r="160" customFormat="false" ht="15" hidden="false" customHeight="false" outlineLevel="0" collapsed="false">
      <c r="A160" s="0" t="n">
        <v>287</v>
      </c>
    </row>
    <row r="161" customFormat="false" ht="15" hidden="false" customHeight="false" outlineLevel="0" collapsed="false">
      <c r="A161" s="0" t="n">
        <v>372</v>
      </c>
    </row>
    <row r="162" customFormat="false" ht="15" hidden="false" customHeight="false" outlineLevel="0" collapsed="false">
      <c r="A162" s="0" t="n">
        <v>272</v>
      </c>
    </row>
    <row r="163" customFormat="false" ht="15" hidden="false" customHeight="false" outlineLevel="0" collapsed="false">
      <c r="A163" s="0" t="n">
        <v>269</v>
      </c>
    </row>
    <row r="164" customFormat="false" ht="15" hidden="false" customHeight="false" outlineLevel="0" collapsed="false">
      <c r="A164" s="0" t="n">
        <v>270</v>
      </c>
    </row>
    <row r="165" customFormat="false" ht="15" hidden="false" customHeight="false" outlineLevel="0" collapsed="false">
      <c r="A165" s="0" t="n">
        <v>268</v>
      </c>
    </row>
    <row r="166" customFormat="false" ht="15" hidden="false" customHeight="false" outlineLevel="0" collapsed="false">
      <c r="A166" s="0" t="n">
        <v>267</v>
      </c>
    </row>
    <row r="167" customFormat="false" ht="15" hidden="false" customHeight="false" outlineLevel="0" collapsed="false">
      <c r="A167" s="0" t="n">
        <v>273</v>
      </c>
    </row>
    <row r="168" customFormat="false" ht="15" hidden="false" customHeight="false" outlineLevel="0" collapsed="false">
      <c r="A168" s="0" t="n">
        <v>160</v>
      </c>
    </row>
    <row r="169" customFormat="false" ht="15" hidden="false" customHeight="false" outlineLevel="0" collapsed="false">
      <c r="A169" s="0" t="n">
        <v>700</v>
      </c>
    </row>
    <row r="170" customFormat="false" ht="15" hidden="false" customHeight="false" outlineLevel="0" collapsed="false">
      <c r="A170" s="0" t="n">
        <v>340</v>
      </c>
    </row>
    <row r="171" customFormat="false" ht="15" hidden="false" customHeight="false" outlineLevel="0" collapsed="false">
      <c r="A171" s="0" t="n">
        <v>460</v>
      </c>
    </row>
    <row r="172" customFormat="false" ht="15" hidden="false" customHeight="false" outlineLevel="0" collapsed="false">
      <c r="A172" s="0" t="n">
        <v>110</v>
      </c>
    </row>
    <row r="173" customFormat="false" ht="15" hidden="false" customHeight="false" outlineLevel="0" collapsed="false">
      <c r="A173" s="0" t="n">
        <v>220</v>
      </c>
    </row>
    <row r="174" customFormat="false" ht="15" hidden="false" customHeight="false" outlineLevel="0" collapsed="false">
      <c r="A174" s="0" t="n">
        <v>430</v>
      </c>
    </row>
    <row r="175" customFormat="false" ht="15" hidden="false" customHeight="false" outlineLevel="0" collapsed="false">
      <c r="A175" s="0" t="n">
        <v>530</v>
      </c>
    </row>
    <row r="176" customFormat="false" ht="15" hidden="false" customHeight="false" outlineLevel="0" collapsed="false">
      <c r="A176" s="0" t="n">
        <v>390</v>
      </c>
    </row>
    <row r="177" customFormat="false" ht="15" hidden="false" customHeight="false" outlineLevel="0" collapsed="false">
      <c r="A177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1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R2" activeCellId="0" sqref="FR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225.6</v>
      </c>
      <c r="B1" s="0" t="n">
        <v>136.8</v>
      </c>
      <c r="C1" s="0" t="n">
        <v>225.6</v>
      </c>
      <c r="D1" s="0" t="n">
        <v>225.6</v>
      </c>
      <c r="E1" s="0" t="n">
        <v>139.2</v>
      </c>
      <c r="F1" s="0" t="n">
        <v>225.6</v>
      </c>
      <c r="G1" s="0" t="n">
        <v>250.8</v>
      </c>
      <c r="H1" s="0" t="n">
        <v>450.8</v>
      </c>
      <c r="I1" s="0" t="n">
        <v>404.8</v>
      </c>
      <c r="J1" s="0" t="n">
        <v>233.7</v>
      </c>
      <c r="K1" s="0" t="n">
        <v>484.8</v>
      </c>
      <c r="L1" s="0" t="n">
        <v>404</v>
      </c>
      <c r="M1" s="0" t="n">
        <v>84</v>
      </c>
      <c r="N1" s="0" t="n">
        <v>120</v>
      </c>
      <c r="O1" s="0" t="n">
        <v>300</v>
      </c>
      <c r="P1" s="0" t="n">
        <v>245.1</v>
      </c>
      <c r="Q1" s="0" t="n">
        <v>129</v>
      </c>
      <c r="R1" s="0" t="n">
        <v>273.6</v>
      </c>
      <c r="S1" s="0" t="n">
        <v>307.8</v>
      </c>
      <c r="T1" s="0" t="n">
        <v>230.4</v>
      </c>
      <c r="U1" s="0" t="n">
        <v>230.4</v>
      </c>
      <c r="V1" s="0" t="n">
        <v>230.4</v>
      </c>
      <c r="W1" s="0" t="n">
        <v>179.4</v>
      </c>
      <c r="X1" s="0" t="n">
        <v>179.4</v>
      </c>
      <c r="Y1" s="0" t="n">
        <v>179.4</v>
      </c>
      <c r="Z1" s="0" t="n">
        <v>220.8</v>
      </c>
      <c r="AA1" s="0" t="n">
        <v>220.8</v>
      </c>
      <c r="AB1" s="0" t="n">
        <v>72</v>
      </c>
      <c r="AC1" s="0" t="n">
        <v>179.4</v>
      </c>
      <c r="AD1" s="0" t="n">
        <v>273.6</v>
      </c>
      <c r="AE1" s="0" t="n">
        <v>156</v>
      </c>
      <c r="AF1" s="0" t="n">
        <v>273.6</v>
      </c>
      <c r="AG1" s="0" t="n">
        <v>144.3</v>
      </c>
      <c r="AH1" s="0" t="n">
        <v>245.1</v>
      </c>
      <c r="AI1" s="0" t="n">
        <v>109.2</v>
      </c>
      <c r="AJ1" s="0" t="n">
        <v>144.3</v>
      </c>
      <c r="AK1" s="0" t="n">
        <v>216.6</v>
      </c>
      <c r="AL1" s="0" t="n">
        <v>264</v>
      </c>
      <c r="AM1" s="0" t="n">
        <v>273.6</v>
      </c>
      <c r="AN1" s="0" t="n">
        <v>300</v>
      </c>
      <c r="AO1" s="0" t="n">
        <v>240</v>
      </c>
      <c r="AP1" s="0" t="n">
        <v>182.4</v>
      </c>
      <c r="AQ1" s="0" t="n">
        <v>93.6</v>
      </c>
      <c r="AR1" s="0" t="n">
        <v>72</v>
      </c>
      <c r="AS1" s="0" t="n">
        <v>240</v>
      </c>
      <c r="AT1" s="0" t="n">
        <v>182.4</v>
      </c>
      <c r="AU1" s="0" t="n">
        <v>105.6</v>
      </c>
      <c r="AV1" s="0" t="n">
        <v>201.6</v>
      </c>
      <c r="AW1" s="0" t="n">
        <v>148.2</v>
      </c>
      <c r="AX1" s="0" t="n">
        <v>192</v>
      </c>
      <c r="AY1" s="0" t="n">
        <v>204.6</v>
      </c>
      <c r="AZ1" s="0" t="n">
        <v>237.6</v>
      </c>
      <c r="BA1" s="0" t="n">
        <v>228</v>
      </c>
      <c r="BB1" s="0" t="n">
        <v>114</v>
      </c>
      <c r="BC1" s="0" t="n">
        <v>96</v>
      </c>
      <c r="BD1" s="0" t="n">
        <v>205.2</v>
      </c>
      <c r="BE1" s="0" t="n">
        <v>216.6</v>
      </c>
      <c r="BF1" s="0" t="n">
        <v>201.6</v>
      </c>
      <c r="BG1" s="0" t="n">
        <v>216.6</v>
      </c>
      <c r="BH1" s="0" t="n">
        <v>163.2</v>
      </c>
      <c r="BI1" s="0" t="n">
        <v>322.5</v>
      </c>
      <c r="BJ1" s="0" t="n">
        <v>250.8</v>
      </c>
      <c r="BK1" s="0" t="n">
        <v>187.2</v>
      </c>
      <c r="BL1" s="0" t="n">
        <v>168</v>
      </c>
      <c r="BM1" s="0" t="n">
        <v>228</v>
      </c>
      <c r="BN1" s="0" t="n">
        <v>210.9</v>
      </c>
      <c r="BO1" s="0" t="n">
        <v>290.4</v>
      </c>
      <c r="BP1" s="0" t="n">
        <v>201.6</v>
      </c>
      <c r="BQ1" s="0" t="n">
        <v>192</v>
      </c>
      <c r="BR1" s="0" t="n">
        <v>233.7</v>
      </c>
      <c r="BS1" s="0" t="n">
        <v>256.5</v>
      </c>
      <c r="BT1" s="0" t="n">
        <v>297</v>
      </c>
      <c r="BU1" s="0" t="n">
        <v>206.4</v>
      </c>
      <c r="BV1" s="0" t="n">
        <v>216</v>
      </c>
      <c r="BW1" s="0" t="n">
        <v>273.6</v>
      </c>
      <c r="BX1" s="0" t="n">
        <v>250.8</v>
      </c>
      <c r="BY1" s="0" t="n">
        <v>310.2</v>
      </c>
      <c r="BZ1" s="0" t="n">
        <v>239.4</v>
      </c>
      <c r="CA1" s="0" t="n">
        <v>290.4</v>
      </c>
      <c r="CB1" s="0" t="n">
        <v>177.6</v>
      </c>
      <c r="CC1" s="0" t="n">
        <v>283.8</v>
      </c>
      <c r="CD1" s="0" t="n">
        <v>156</v>
      </c>
      <c r="CE1" s="0" t="n">
        <v>212.4</v>
      </c>
      <c r="CF1" s="0" t="n">
        <v>192</v>
      </c>
      <c r="CG1" s="0" t="n">
        <v>240</v>
      </c>
      <c r="CH1" s="0" t="n">
        <v>247.8</v>
      </c>
      <c r="CI1" s="0" t="n">
        <v>264</v>
      </c>
      <c r="CJ1" s="0" t="n">
        <v>93.6</v>
      </c>
      <c r="CK1" s="0" t="n">
        <v>201.6</v>
      </c>
      <c r="CL1" s="0" t="n">
        <v>250.8</v>
      </c>
      <c r="CM1" s="0" t="n">
        <v>322.5</v>
      </c>
      <c r="CN1" s="0" t="n">
        <v>72</v>
      </c>
      <c r="CO1" s="0" t="n">
        <v>250.8</v>
      </c>
      <c r="CP1" s="0" t="n">
        <v>78</v>
      </c>
      <c r="CQ1" s="0" t="n">
        <v>210.9</v>
      </c>
      <c r="CR1" s="0" t="n">
        <v>211.2</v>
      </c>
      <c r="CS1" s="0" t="n">
        <v>242.88</v>
      </c>
      <c r="CT1" s="0" t="n">
        <v>228</v>
      </c>
      <c r="CU1" s="0" t="n">
        <v>297</v>
      </c>
      <c r="CV1" s="0" t="n">
        <v>215.46</v>
      </c>
      <c r="CW1" s="0" t="n">
        <v>354.48</v>
      </c>
      <c r="CX1" s="0" t="n">
        <v>283.5</v>
      </c>
      <c r="CY1" s="0" t="n">
        <v>175.68</v>
      </c>
      <c r="CZ1" s="0" t="n">
        <v>245.1</v>
      </c>
      <c r="DA1" s="0" t="n">
        <v>327.6</v>
      </c>
      <c r="DB1" s="0" t="n">
        <v>256.08</v>
      </c>
      <c r="DC1" s="0" t="n">
        <v>336.66</v>
      </c>
      <c r="DD1" s="0" t="n">
        <v>194.88</v>
      </c>
      <c r="DE1" s="0" t="n">
        <v>207.36</v>
      </c>
      <c r="DF1" s="0" t="n">
        <v>235.98</v>
      </c>
      <c r="DG1" s="0" t="n">
        <v>275.88</v>
      </c>
      <c r="DH1" s="0" t="n">
        <v>313.5</v>
      </c>
      <c r="DI1" s="0" t="n">
        <v>223.44</v>
      </c>
      <c r="DJ1" s="0" t="n">
        <v>379.44</v>
      </c>
      <c r="DK1" s="0" t="n">
        <v>205.2</v>
      </c>
      <c r="DL1" s="0" t="n">
        <v>182.4</v>
      </c>
      <c r="DM1" s="0" t="n">
        <v>247.38</v>
      </c>
      <c r="DN1" s="0" t="n">
        <v>270.6</v>
      </c>
      <c r="DO1" s="0" t="n">
        <v>188.16</v>
      </c>
      <c r="DP1" s="0" t="n">
        <v>207.48</v>
      </c>
      <c r="DQ1" s="0" t="n">
        <v>207.36</v>
      </c>
      <c r="DR1" s="0" t="n">
        <v>248.16</v>
      </c>
      <c r="DS1" s="0" t="n">
        <v>221.16</v>
      </c>
      <c r="DT1" s="0" t="n">
        <v>205.44</v>
      </c>
      <c r="DU1" s="0" t="n">
        <v>256.5</v>
      </c>
      <c r="DV1" s="0" t="n">
        <v>192</v>
      </c>
      <c r="DW1" s="0" t="n">
        <v>278.52</v>
      </c>
      <c r="DX1" s="0" t="n">
        <v>248.52</v>
      </c>
      <c r="DY1" s="0" t="n">
        <v>177.6</v>
      </c>
      <c r="DZ1" s="0" t="n">
        <v>201.6</v>
      </c>
      <c r="EA1" s="0" t="n">
        <v>198.72</v>
      </c>
      <c r="EB1" s="0" t="n">
        <v>269.28</v>
      </c>
      <c r="EC1" s="0" t="n">
        <v>204.48</v>
      </c>
      <c r="ED1" s="0" t="n">
        <v>207.48</v>
      </c>
      <c r="EE1" s="0" t="n">
        <v>181.44</v>
      </c>
      <c r="EF1" s="0" t="n">
        <v>193.8</v>
      </c>
      <c r="EG1" s="0" t="n">
        <v>205.2</v>
      </c>
      <c r="EH1" s="0" t="n">
        <v>309</v>
      </c>
      <c r="EI1" s="0" t="n">
        <v>199.32</v>
      </c>
      <c r="EJ1" s="0" t="n">
        <v>298.5</v>
      </c>
      <c r="EK1" s="0" t="n">
        <v>194.94</v>
      </c>
      <c r="EL1" s="0" t="n">
        <v>128.4</v>
      </c>
      <c r="EM1" s="0" t="n">
        <v>208.56</v>
      </c>
      <c r="EN1" s="0" t="n">
        <v>343.5</v>
      </c>
      <c r="EO1" s="0" t="n">
        <v>153.66</v>
      </c>
      <c r="EP1" s="0" t="n">
        <v>166.14</v>
      </c>
      <c r="EQ1" s="0" t="n">
        <v>256.08</v>
      </c>
      <c r="ER1" s="0" t="n">
        <v>313.5</v>
      </c>
      <c r="ES1" s="0" t="n">
        <v>314.16</v>
      </c>
      <c r="ET1" s="0" t="n">
        <v>119.34</v>
      </c>
      <c r="EU1" s="0" t="n">
        <v>190.08</v>
      </c>
      <c r="EV1" s="0" t="n">
        <v>220.02</v>
      </c>
      <c r="EW1" s="0" t="n">
        <v>152.88</v>
      </c>
      <c r="EX1" s="0" t="n">
        <v>189.12</v>
      </c>
      <c r="EY1" s="0" t="n">
        <v>312</v>
      </c>
      <c r="EZ1" s="0" t="n">
        <v>190.08</v>
      </c>
      <c r="FA1" s="0" t="n">
        <v>312</v>
      </c>
      <c r="FB1" s="0" t="n">
        <v>193.92</v>
      </c>
      <c r="FC1" s="0" t="n">
        <v>313.5</v>
      </c>
      <c r="FD1" s="0" t="n">
        <v>313.5</v>
      </c>
      <c r="FE1" s="0" t="n">
        <v>316.5</v>
      </c>
      <c r="FF1" s="0" t="n">
        <v>318</v>
      </c>
      <c r="FG1" s="0" t="n">
        <v>318</v>
      </c>
      <c r="FH1" s="0" t="n">
        <v>313.5</v>
      </c>
      <c r="FI1" s="0" t="n">
        <v>192</v>
      </c>
      <c r="FJ1" s="0" t="n">
        <v>290.4</v>
      </c>
      <c r="FK1" s="0" t="n">
        <v>262.5</v>
      </c>
      <c r="FL1" s="0" t="n">
        <v>210.9</v>
      </c>
      <c r="FM1" s="0" t="n">
        <v>140.4</v>
      </c>
      <c r="FN1" s="0" t="n">
        <v>136.5</v>
      </c>
      <c r="FO1" s="0" t="n">
        <v>153.6</v>
      </c>
      <c r="FP1" s="0" t="n">
        <v>198</v>
      </c>
      <c r="FQ1" s="0" t="n">
        <v>102</v>
      </c>
      <c r="FR1" s="0" t="n">
        <v>108</v>
      </c>
    </row>
    <row r="2" customFormat="false" ht="15" hidden="false" customHeight="false" outlineLevel="0" collapsed="false">
      <c r="A2" s="0" t="str">
        <f aca="false">A1&amp;","</f>
        <v>225.6,</v>
      </c>
      <c r="B2" s="0" t="str">
        <f aca="false">B1&amp;","</f>
        <v>136.8,</v>
      </c>
      <c r="C2" s="0" t="str">
        <f aca="false">C1&amp;","</f>
        <v>225.6,</v>
      </c>
      <c r="D2" s="0" t="str">
        <f aca="false">D1&amp;","</f>
        <v>225.6,</v>
      </c>
      <c r="E2" s="0" t="str">
        <f aca="false">E1&amp;","</f>
        <v>139.2,</v>
      </c>
      <c r="F2" s="0" t="str">
        <f aca="false">F1&amp;","</f>
        <v>225.6,</v>
      </c>
      <c r="G2" s="0" t="str">
        <f aca="false">G1&amp;","</f>
        <v>250.8,</v>
      </c>
      <c r="H2" s="0" t="str">
        <f aca="false">H1&amp;","</f>
        <v>450.8,</v>
      </c>
      <c r="I2" s="0" t="str">
        <f aca="false">I1&amp;","</f>
        <v>404.8,</v>
      </c>
      <c r="J2" s="0" t="str">
        <f aca="false">J1&amp;","</f>
        <v>233.7,</v>
      </c>
      <c r="K2" s="0" t="str">
        <f aca="false">K1&amp;","</f>
        <v>484.8,</v>
      </c>
      <c r="L2" s="0" t="str">
        <f aca="false">L1&amp;","</f>
        <v>404,</v>
      </c>
      <c r="M2" s="0" t="str">
        <f aca="false">M1&amp;","</f>
        <v>84,</v>
      </c>
      <c r="N2" s="0" t="str">
        <f aca="false">N1&amp;","</f>
        <v>120,</v>
      </c>
      <c r="O2" s="0" t="str">
        <f aca="false">O1&amp;","</f>
        <v>300,</v>
      </c>
      <c r="P2" s="0" t="str">
        <f aca="false">P1&amp;","</f>
        <v>245.1,</v>
      </c>
      <c r="Q2" s="0" t="str">
        <f aca="false">Q1&amp;","</f>
        <v>129,</v>
      </c>
      <c r="R2" s="0" t="str">
        <f aca="false">R1&amp;","</f>
        <v>273.6,</v>
      </c>
      <c r="S2" s="0" t="str">
        <f aca="false">S1&amp;","</f>
        <v>307.8,</v>
      </c>
      <c r="T2" s="0" t="str">
        <f aca="false">T1&amp;","</f>
        <v>230.4,</v>
      </c>
      <c r="U2" s="0" t="str">
        <f aca="false">U1&amp;","</f>
        <v>230.4,</v>
      </c>
      <c r="V2" s="0" t="str">
        <f aca="false">V1&amp;","</f>
        <v>230.4,</v>
      </c>
      <c r="W2" s="0" t="str">
        <f aca="false">W1&amp;","</f>
        <v>179.4,</v>
      </c>
      <c r="X2" s="0" t="str">
        <f aca="false">X1&amp;","</f>
        <v>179.4,</v>
      </c>
      <c r="Y2" s="0" t="str">
        <f aca="false">Y1&amp;","</f>
        <v>179.4,</v>
      </c>
      <c r="Z2" s="0" t="str">
        <f aca="false">Z1&amp;","</f>
        <v>220.8,</v>
      </c>
      <c r="AA2" s="0" t="str">
        <f aca="false">AA1&amp;","</f>
        <v>220.8,</v>
      </c>
      <c r="AB2" s="0" t="str">
        <f aca="false">AB1&amp;","</f>
        <v>72,</v>
      </c>
      <c r="AC2" s="0" t="str">
        <f aca="false">AC1&amp;","</f>
        <v>179.4,</v>
      </c>
      <c r="AD2" s="0" t="str">
        <f aca="false">AD1&amp;","</f>
        <v>273.6,</v>
      </c>
      <c r="AE2" s="0" t="str">
        <f aca="false">AE1&amp;","</f>
        <v>156,</v>
      </c>
      <c r="AF2" s="0" t="str">
        <f aca="false">AF1&amp;","</f>
        <v>273.6,</v>
      </c>
      <c r="AG2" s="0" t="str">
        <f aca="false">AG1&amp;","</f>
        <v>144.3,</v>
      </c>
      <c r="AH2" s="0" t="str">
        <f aca="false">AH1&amp;","</f>
        <v>245.1,</v>
      </c>
      <c r="AI2" s="0" t="str">
        <f aca="false">AI1&amp;","</f>
        <v>109.2,</v>
      </c>
      <c r="AJ2" s="0" t="str">
        <f aca="false">AJ1&amp;","</f>
        <v>144.3,</v>
      </c>
      <c r="AK2" s="0" t="str">
        <f aca="false">AK1&amp;","</f>
        <v>216.6,</v>
      </c>
      <c r="AL2" s="0" t="str">
        <f aca="false">AL1&amp;","</f>
        <v>264,</v>
      </c>
      <c r="AM2" s="0" t="str">
        <f aca="false">AM1&amp;","</f>
        <v>273.6,</v>
      </c>
      <c r="AN2" s="0" t="str">
        <f aca="false">AN1&amp;","</f>
        <v>300,</v>
      </c>
      <c r="AO2" s="0" t="str">
        <f aca="false">AO1&amp;","</f>
        <v>240,</v>
      </c>
      <c r="AP2" s="0" t="str">
        <f aca="false">AP1&amp;","</f>
        <v>182.4,</v>
      </c>
      <c r="AQ2" s="0" t="str">
        <f aca="false">AQ1&amp;","</f>
        <v>93.6,</v>
      </c>
      <c r="AR2" s="0" t="str">
        <f aca="false">AR1&amp;","</f>
        <v>72,</v>
      </c>
      <c r="AS2" s="0" t="str">
        <f aca="false">AS1&amp;","</f>
        <v>240,</v>
      </c>
      <c r="AT2" s="0" t="str">
        <f aca="false">AT1&amp;","</f>
        <v>182.4,</v>
      </c>
      <c r="AU2" s="0" t="str">
        <f aca="false">AU1&amp;","</f>
        <v>105.6,</v>
      </c>
      <c r="AV2" s="0" t="str">
        <f aca="false">AV1&amp;","</f>
        <v>201.6,</v>
      </c>
      <c r="AW2" s="0" t="str">
        <f aca="false">AW1&amp;","</f>
        <v>148.2,</v>
      </c>
      <c r="AX2" s="0" t="str">
        <f aca="false">AX1&amp;","</f>
        <v>192,</v>
      </c>
      <c r="AY2" s="0" t="str">
        <f aca="false">AY1&amp;","</f>
        <v>204.6,</v>
      </c>
      <c r="AZ2" s="0" t="str">
        <f aca="false">AZ1&amp;","</f>
        <v>237.6,</v>
      </c>
      <c r="BA2" s="0" t="str">
        <f aca="false">BA1&amp;","</f>
        <v>228,</v>
      </c>
      <c r="BB2" s="0" t="str">
        <f aca="false">BB1&amp;","</f>
        <v>114,</v>
      </c>
      <c r="BC2" s="0" t="str">
        <f aca="false">BC1&amp;","</f>
        <v>96,</v>
      </c>
      <c r="BD2" s="0" t="str">
        <f aca="false">BD1&amp;","</f>
        <v>205.2,</v>
      </c>
      <c r="BE2" s="0" t="str">
        <f aca="false">BE1&amp;","</f>
        <v>216.6,</v>
      </c>
      <c r="BF2" s="0" t="str">
        <f aca="false">BF1&amp;","</f>
        <v>201.6,</v>
      </c>
      <c r="BG2" s="0" t="str">
        <f aca="false">BG1&amp;","</f>
        <v>216.6,</v>
      </c>
      <c r="BH2" s="0" t="str">
        <f aca="false">BH1&amp;","</f>
        <v>163.2,</v>
      </c>
      <c r="BI2" s="0" t="str">
        <f aca="false">BI1&amp;","</f>
        <v>322.5,</v>
      </c>
      <c r="BJ2" s="0" t="str">
        <f aca="false">BJ1&amp;","</f>
        <v>250.8,</v>
      </c>
      <c r="BK2" s="0" t="str">
        <f aca="false">BK1&amp;","</f>
        <v>187.2,</v>
      </c>
      <c r="BL2" s="0" t="str">
        <f aca="false">BL1&amp;","</f>
        <v>168,</v>
      </c>
      <c r="BM2" s="0" t="str">
        <f aca="false">BM1&amp;","</f>
        <v>228,</v>
      </c>
      <c r="BN2" s="0" t="str">
        <f aca="false">BN1&amp;","</f>
        <v>210.9,</v>
      </c>
      <c r="BO2" s="0" t="str">
        <f aca="false">BO1&amp;","</f>
        <v>290.4,</v>
      </c>
      <c r="BP2" s="0" t="str">
        <f aca="false">BP1&amp;","</f>
        <v>201.6,</v>
      </c>
      <c r="BQ2" s="0" t="str">
        <f aca="false">BQ1&amp;","</f>
        <v>192,</v>
      </c>
      <c r="BR2" s="0" t="str">
        <f aca="false">BR1&amp;","</f>
        <v>233.7,</v>
      </c>
      <c r="BS2" s="0" t="str">
        <f aca="false">BS1&amp;","</f>
        <v>256.5,</v>
      </c>
      <c r="BT2" s="0" t="str">
        <f aca="false">BT1&amp;","</f>
        <v>297,</v>
      </c>
      <c r="BU2" s="0" t="str">
        <f aca="false">BU1&amp;","</f>
        <v>206.4,</v>
      </c>
      <c r="BV2" s="0" t="str">
        <f aca="false">BV1&amp;","</f>
        <v>216,</v>
      </c>
      <c r="BW2" s="0" t="str">
        <f aca="false">BW1&amp;","</f>
        <v>273.6,</v>
      </c>
      <c r="BX2" s="0" t="str">
        <f aca="false">BX1&amp;","</f>
        <v>250.8,</v>
      </c>
      <c r="BY2" s="0" t="str">
        <f aca="false">BY1&amp;","</f>
        <v>310.2,</v>
      </c>
      <c r="BZ2" s="0" t="str">
        <f aca="false">BZ1&amp;","</f>
        <v>239.4,</v>
      </c>
      <c r="CA2" s="0" t="str">
        <f aca="false">CA1&amp;","</f>
        <v>290.4,</v>
      </c>
      <c r="CB2" s="0" t="str">
        <f aca="false">CB1&amp;","</f>
        <v>177.6,</v>
      </c>
      <c r="CC2" s="0" t="str">
        <f aca="false">CC1&amp;","</f>
        <v>283.8,</v>
      </c>
      <c r="CD2" s="0" t="str">
        <f aca="false">CD1&amp;","</f>
        <v>156,</v>
      </c>
      <c r="CE2" s="0" t="str">
        <f aca="false">CE1&amp;","</f>
        <v>212.4,</v>
      </c>
      <c r="CF2" s="0" t="str">
        <f aca="false">CF1&amp;","</f>
        <v>192,</v>
      </c>
      <c r="CG2" s="0" t="str">
        <f aca="false">CG1&amp;","</f>
        <v>240,</v>
      </c>
      <c r="CH2" s="0" t="str">
        <f aca="false">CH1&amp;","</f>
        <v>247.8,</v>
      </c>
      <c r="CI2" s="0" t="str">
        <f aca="false">CI1&amp;","</f>
        <v>264,</v>
      </c>
      <c r="CJ2" s="0" t="str">
        <f aca="false">CJ1&amp;","</f>
        <v>93.6,</v>
      </c>
      <c r="CK2" s="0" t="str">
        <f aca="false">CK1&amp;","</f>
        <v>201.6,</v>
      </c>
      <c r="CL2" s="0" t="str">
        <f aca="false">CL1&amp;","</f>
        <v>250.8,</v>
      </c>
      <c r="CM2" s="0" t="str">
        <f aca="false">CM1&amp;","</f>
        <v>322.5,</v>
      </c>
      <c r="CN2" s="0" t="str">
        <f aca="false">CN1&amp;","</f>
        <v>72,</v>
      </c>
      <c r="CO2" s="0" t="str">
        <f aca="false">CO1&amp;","</f>
        <v>250.8,</v>
      </c>
      <c r="CP2" s="0" t="str">
        <f aca="false">CP1&amp;","</f>
        <v>78,</v>
      </c>
      <c r="CQ2" s="0" t="str">
        <f aca="false">CQ1&amp;","</f>
        <v>210.9,</v>
      </c>
      <c r="CR2" s="0" t="str">
        <f aca="false">CR1&amp;","</f>
        <v>211.2,</v>
      </c>
      <c r="CS2" s="0" t="str">
        <f aca="false">CS1&amp;","</f>
        <v>242.88,</v>
      </c>
      <c r="CT2" s="0" t="str">
        <f aca="false">CT1&amp;","</f>
        <v>228,</v>
      </c>
      <c r="CU2" s="0" t="str">
        <f aca="false">CU1&amp;","</f>
        <v>297,</v>
      </c>
      <c r="CV2" s="0" t="str">
        <f aca="false">CV1&amp;","</f>
        <v>215.46,</v>
      </c>
      <c r="CW2" s="0" t="str">
        <f aca="false">CW1&amp;","</f>
        <v>354.48,</v>
      </c>
      <c r="CX2" s="0" t="str">
        <f aca="false">CX1&amp;","</f>
        <v>283.5,</v>
      </c>
      <c r="CY2" s="0" t="str">
        <f aca="false">CY1&amp;","</f>
        <v>175.68,</v>
      </c>
      <c r="CZ2" s="0" t="str">
        <f aca="false">CZ1&amp;","</f>
        <v>245.1,</v>
      </c>
      <c r="DA2" s="0" t="str">
        <f aca="false">DA1&amp;","</f>
        <v>327.6,</v>
      </c>
      <c r="DB2" s="0" t="str">
        <f aca="false">DB1&amp;","</f>
        <v>256.08,</v>
      </c>
      <c r="DC2" s="0" t="str">
        <f aca="false">DC1&amp;","</f>
        <v>336.66,</v>
      </c>
      <c r="DD2" s="0" t="str">
        <f aca="false">DD1&amp;","</f>
        <v>194.88,</v>
      </c>
      <c r="DE2" s="0" t="str">
        <f aca="false">DE1&amp;","</f>
        <v>207.36,</v>
      </c>
      <c r="DF2" s="0" t="str">
        <f aca="false">DF1&amp;","</f>
        <v>235.98,</v>
      </c>
      <c r="DG2" s="0" t="str">
        <f aca="false">DG1&amp;","</f>
        <v>275.88,</v>
      </c>
      <c r="DH2" s="0" t="str">
        <f aca="false">DH1&amp;","</f>
        <v>313.5,</v>
      </c>
      <c r="DI2" s="0" t="str">
        <f aca="false">DI1&amp;","</f>
        <v>223.44,</v>
      </c>
      <c r="DJ2" s="0" t="str">
        <f aca="false">DJ1&amp;","</f>
        <v>379.44,</v>
      </c>
      <c r="DK2" s="0" t="str">
        <f aca="false">DK1&amp;","</f>
        <v>205.2,</v>
      </c>
      <c r="DL2" s="0" t="str">
        <f aca="false">DL1&amp;","</f>
        <v>182.4,</v>
      </c>
      <c r="DM2" s="0" t="str">
        <f aca="false">DM1&amp;","</f>
        <v>247.38,</v>
      </c>
      <c r="DN2" s="0" t="str">
        <f aca="false">DN1&amp;","</f>
        <v>270.6,</v>
      </c>
      <c r="DO2" s="0" t="str">
        <f aca="false">DO1&amp;","</f>
        <v>188.16,</v>
      </c>
      <c r="DP2" s="0" t="str">
        <f aca="false">DP1&amp;","</f>
        <v>207.48,</v>
      </c>
      <c r="DQ2" s="0" t="str">
        <f aca="false">DQ1&amp;","</f>
        <v>207.36,</v>
      </c>
      <c r="DR2" s="0" t="str">
        <f aca="false">DR1&amp;","</f>
        <v>248.16,</v>
      </c>
      <c r="DS2" s="0" t="str">
        <f aca="false">DS1&amp;","</f>
        <v>221.16,</v>
      </c>
      <c r="DT2" s="0" t="str">
        <f aca="false">DT1&amp;","</f>
        <v>205.44,</v>
      </c>
      <c r="DU2" s="0" t="str">
        <f aca="false">DU1&amp;","</f>
        <v>256.5,</v>
      </c>
      <c r="DV2" s="0" t="str">
        <f aca="false">DV1&amp;","</f>
        <v>192,</v>
      </c>
      <c r="DW2" s="0" t="str">
        <f aca="false">DW1&amp;","</f>
        <v>278.52,</v>
      </c>
      <c r="DX2" s="0" t="str">
        <f aca="false">DX1&amp;","</f>
        <v>248.52,</v>
      </c>
      <c r="DY2" s="0" t="str">
        <f aca="false">DY1&amp;","</f>
        <v>177.6,</v>
      </c>
      <c r="DZ2" s="0" t="str">
        <f aca="false">DZ1&amp;","</f>
        <v>201.6,</v>
      </c>
      <c r="EA2" s="0" t="str">
        <f aca="false">EA1&amp;","</f>
        <v>198.72,</v>
      </c>
      <c r="EB2" s="0" t="str">
        <f aca="false">EB1&amp;","</f>
        <v>269.28,</v>
      </c>
      <c r="EC2" s="0" t="str">
        <f aca="false">EC1&amp;","</f>
        <v>204.48,</v>
      </c>
      <c r="ED2" s="0" t="str">
        <f aca="false">ED1&amp;","</f>
        <v>207.48,</v>
      </c>
      <c r="EE2" s="0" t="str">
        <f aca="false">EE1&amp;","</f>
        <v>181.44,</v>
      </c>
      <c r="EF2" s="0" t="str">
        <f aca="false">EF1&amp;","</f>
        <v>193.8,</v>
      </c>
      <c r="EG2" s="0" t="str">
        <f aca="false">EG1&amp;","</f>
        <v>205.2,</v>
      </c>
      <c r="EH2" s="0" t="str">
        <f aca="false">EH1&amp;","</f>
        <v>309,</v>
      </c>
      <c r="EI2" s="0" t="str">
        <f aca="false">EI1&amp;","</f>
        <v>199.32,</v>
      </c>
      <c r="EJ2" s="0" t="str">
        <f aca="false">EJ1&amp;","</f>
        <v>298.5,</v>
      </c>
      <c r="EK2" s="0" t="str">
        <f aca="false">EK1&amp;","</f>
        <v>194.94,</v>
      </c>
      <c r="EL2" s="0" t="str">
        <f aca="false">EL1&amp;","</f>
        <v>128.4,</v>
      </c>
      <c r="EM2" s="0" t="str">
        <f aca="false">EM1&amp;","</f>
        <v>208.56,</v>
      </c>
      <c r="EN2" s="0" t="str">
        <f aca="false">EN1&amp;","</f>
        <v>343.5,</v>
      </c>
      <c r="EO2" s="0" t="str">
        <f aca="false">EO1&amp;","</f>
        <v>153.66,</v>
      </c>
      <c r="EP2" s="0" t="str">
        <f aca="false">EP1&amp;","</f>
        <v>166.14,</v>
      </c>
      <c r="EQ2" s="0" t="str">
        <f aca="false">EQ1&amp;","</f>
        <v>256.08,</v>
      </c>
      <c r="ER2" s="0" t="str">
        <f aca="false">ER1&amp;","</f>
        <v>313.5,</v>
      </c>
      <c r="ES2" s="0" t="str">
        <f aca="false">ES1&amp;","</f>
        <v>314.16,</v>
      </c>
      <c r="ET2" s="0" t="str">
        <f aca="false">ET1&amp;","</f>
        <v>119.34,</v>
      </c>
      <c r="EU2" s="0" t="str">
        <f aca="false">EU1&amp;","</f>
        <v>190.08,</v>
      </c>
      <c r="EV2" s="0" t="str">
        <f aca="false">EV1&amp;","</f>
        <v>220.02,</v>
      </c>
      <c r="EW2" s="0" t="str">
        <f aca="false">EW1&amp;","</f>
        <v>152.88,</v>
      </c>
      <c r="EX2" s="0" t="str">
        <f aca="false">EX1&amp;","</f>
        <v>189.12,</v>
      </c>
      <c r="EY2" s="0" t="str">
        <f aca="false">EY1&amp;","</f>
        <v>312,</v>
      </c>
      <c r="EZ2" s="0" t="str">
        <f aca="false">EZ1&amp;","</f>
        <v>190.08,</v>
      </c>
      <c r="FA2" s="0" t="str">
        <f aca="false">FA1&amp;","</f>
        <v>312,</v>
      </c>
      <c r="FB2" s="0" t="str">
        <f aca="false">FB1&amp;","</f>
        <v>193.92,</v>
      </c>
      <c r="FC2" s="0" t="str">
        <f aca="false">FC1&amp;","</f>
        <v>313.5,</v>
      </c>
      <c r="FD2" s="0" t="str">
        <f aca="false">FD1&amp;","</f>
        <v>313.5,</v>
      </c>
      <c r="FE2" s="0" t="str">
        <f aca="false">FE1&amp;","</f>
        <v>316.5,</v>
      </c>
      <c r="FF2" s="0" t="str">
        <f aca="false">FF1&amp;","</f>
        <v>318,</v>
      </c>
      <c r="FG2" s="0" t="str">
        <f aca="false">FG1&amp;","</f>
        <v>318,</v>
      </c>
      <c r="FH2" s="0" t="str">
        <f aca="false">FH1&amp;","</f>
        <v>313.5,</v>
      </c>
      <c r="FI2" s="0" t="str">
        <f aca="false">FI1&amp;","</f>
        <v>192,</v>
      </c>
      <c r="FJ2" s="0" t="str">
        <f aca="false">FJ1&amp;","</f>
        <v>290.4,</v>
      </c>
      <c r="FK2" s="0" t="str">
        <f aca="false">FK1&amp;","</f>
        <v>262.5,</v>
      </c>
      <c r="FL2" s="0" t="str">
        <f aca="false">FL1&amp;","</f>
        <v>210.9,</v>
      </c>
      <c r="FM2" s="0" t="str">
        <f aca="false">FM1&amp;","</f>
        <v>140.4,</v>
      </c>
      <c r="FN2" s="0" t="str">
        <f aca="false">FN1&amp;","</f>
        <v>136.5,</v>
      </c>
      <c r="FO2" s="0" t="str">
        <f aca="false">FO1&amp;","</f>
        <v>153.6,</v>
      </c>
      <c r="FP2" s="0" t="str">
        <f aca="false">FP1&amp;","</f>
        <v>198,</v>
      </c>
      <c r="FQ2" s="0" t="str">
        <f aca="false">FQ1&amp;","</f>
        <v>102,</v>
      </c>
      <c r="FR2" s="0" t="n">
        <f aca="false">FR1</f>
        <v>108</v>
      </c>
    </row>
    <row r="5" customFormat="false" ht="15" hidden="false" customHeight="false" outlineLevel="0" collapsed="false">
      <c r="A5" s="0" t="n">
        <v>225.6</v>
      </c>
    </row>
    <row r="6" customFormat="false" ht="15" hidden="false" customHeight="false" outlineLevel="0" collapsed="false">
      <c r="A6" s="0" t="n">
        <v>136.8</v>
      </c>
    </row>
    <row r="7" customFormat="false" ht="15" hidden="false" customHeight="false" outlineLevel="0" collapsed="false">
      <c r="A7" s="0" t="n">
        <v>225.6</v>
      </c>
    </row>
    <row r="8" customFormat="false" ht="15" hidden="false" customHeight="false" outlineLevel="0" collapsed="false">
      <c r="A8" s="0" t="n">
        <v>225.6</v>
      </c>
    </row>
    <row r="9" customFormat="false" ht="15" hidden="false" customHeight="false" outlineLevel="0" collapsed="false">
      <c r="A9" s="0" t="n">
        <v>139.2</v>
      </c>
    </row>
    <row r="10" customFormat="false" ht="15" hidden="false" customHeight="false" outlineLevel="0" collapsed="false">
      <c r="A10" s="0" t="n">
        <v>225.6</v>
      </c>
    </row>
    <row r="11" customFormat="false" ht="15" hidden="false" customHeight="false" outlineLevel="0" collapsed="false">
      <c r="A11" s="0" t="n">
        <v>250.8</v>
      </c>
    </row>
    <row r="12" customFormat="false" ht="15" hidden="false" customHeight="false" outlineLevel="0" collapsed="false">
      <c r="A12" s="0" t="n">
        <v>450.8</v>
      </c>
    </row>
    <row r="13" customFormat="false" ht="15" hidden="false" customHeight="false" outlineLevel="0" collapsed="false">
      <c r="A13" s="0" t="n">
        <v>404.8</v>
      </c>
    </row>
    <row r="14" customFormat="false" ht="15" hidden="false" customHeight="false" outlineLevel="0" collapsed="false">
      <c r="A14" s="0" t="n">
        <v>233.7</v>
      </c>
    </row>
    <row r="15" customFormat="false" ht="15" hidden="false" customHeight="false" outlineLevel="0" collapsed="false">
      <c r="A15" s="0" t="n">
        <v>484.8</v>
      </c>
    </row>
    <row r="16" customFormat="false" ht="15" hidden="false" customHeight="false" outlineLevel="0" collapsed="false">
      <c r="A16" s="0" t="n">
        <v>404</v>
      </c>
    </row>
    <row r="17" customFormat="false" ht="15" hidden="false" customHeight="false" outlineLevel="0" collapsed="false">
      <c r="A17" s="0" t="n">
        <v>84</v>
      </c>
    </row>
    <row r="18" customFormat="false" ht="15" hidden="false" customHeight="false" outlineLevel="0" collapsed="false">
      <c r="A18" s="0" t="n">
        <v>120</v>
      </c>
    </row>
    <row r="19" customFormat="false" ht="15" hidden="false" customHeight="false" outlineLevel="0" collapsed="false">
      <c r="A19" s="0" t="n">
        <v>300</v>
      </c>
    </row>
    <row r="20" customFormat="false" ht="15" hidden="false" customHeight="false" outlineLevel="0" collapsed="false">
      <c r="A20" s="0" t="n">
        <v>245.1</v>
      </c>
    </row>
    <row r="21" customFormat="false" ht="15" hidden="false" customHeight="false" outlineLevel="0" collapsed="false">
      <c r="A21" s="0" t="n">
        <v>129</v>
      </c>
    </row>
    <row r="22" customFormat="false" ht="15" hidden="false" customHeight="false" outlineLevel="0" collapsed="false">
      <c r="A22" s="0" t="n">
        <v>273.6</v>
      </c>
    </row>
    <row r="23" customFormat="false" ht="15" hidden="false" customHeight="false" outlineLevel="0" collapsed="false">
      <c r="A23" s="0" t="n">
        <v>307.8</v>
      </c>
    </row>
    <row r="24" customFormat="false" ht="15" hidden="false" customHeight="false" outlineLevel="0" collapsed="false">
      <c r="A24" s="0" t="n">
        <v>230.4</v>
      </c>
    </row>
    <row r="25" customFormat="false" ht="15" hidden="false" customHeight="false" outlineLevel="0" collapsed="false">
      <c r="A25" s="0" t="n">
        <v>230.4</v>
      </c>
    </row>
    <row r="26" customFormat="false" ht="15" hidden="false" customHeight="false" outlineLevel="0" collapsed="false">
      <c r="A26" s="0" t="n">
        <v>230.4</v>
      </c>
    </row>
    <row r="27" customFormat="false" ht="15" hidden="false" customHeight="false" outlineLevel="0" collapsed="false">
      <c r="A27" s="0" t="n">
        <v>179.4</v>
      </c>
    </row>
    <row r="28" customFormat="false" ht="15" hidden="false" customHeight="false" outlineLevel="0" collapsed="false">
      <c r="A28" s="0" t="n">
        <v>179.4</v>
      </c>
    </row>
    <row r="29" customFormat="false" ht="15" hidden="false" customHeight="false" outlineLevel="0" collapsed="false">
      <c r="A29" s="0" t="n">
        <v>179.4</v>
      </c>
    </row>
    <row r="30" customFormat="false" ht="15" hidden="false" customHeight="false" outlineLevel="0" collapsed="false">
      <c r="A30" s="0" t="n">
        <v>220.8</v>
      </c>
    </row>
    <row r="31" customFormat="false" ht="15" hidden="false" customHeight="false" outlineLevel="0" collapsed="false">
      <c r="A31" s="0" t="n">
        <v>220.8</v>
      </c>
    </row>
    <row r="32" customFormat="false" ht="15" hidden="false" customHeight="false" outlineLevel="0" collapsed="false">
      <c r="A32" s="0" t="n">
        <v>72</v>
      </c>
    </row>
    <row r="33" customFormat="false" ht="15" hidden="false" customHeight="false" outlineLevel="0" collapsed="false">
      <c r="A33" s="0" t="n">
        <v>179.4</v>
      </c>
    </row>
    <row r="34" customFormat="false" ht="15" hidden="false" customHeight="false" outlineLevel="0" collapsed="false">
      <c r="A34" s="0" t="n">
        <v>273.6</v>
      </c>
    </row>
    <row r="35" customFormat="false" ht="15" hidden="false" customHeight="false" outlineLevel="0" collapsed="false">
      <c r="A35" s="0" t="n">
        <v>156</v>
      </c>
    </row>
    <row r="36" customFormat="false" ht="15" hidden="false" customHeight="false" outlineLevel="0" collapsed="false">
      <c r="A36" s="0" t="n">
        <v>273.6</v>
      </c>
    </row>
    <row r="37" customFormat="false" ht="15" hidden="false" customHeight="false" outlineLevel="0" collapsed="false">
      <c r="A37" s="0" t="n">
        <v>144.3</v>
      </c>
    </row>
    <row r="38" customFormat="false" ht="15" hidden="false" customHeight="false" outlineLevel="0" collapsed="false">
      <c r="A38" s="0" t="n">
        <v>245.1</v>
      </c>
    </row>
    <row r="39" customFormat="false" ht="15" hidden="false" customHeight="false" outlineLevel="0" collapsed="false">
      <c r="A39" s="0" t="n">
        <v>109.2</v>
      </c>
    </row>
    <row r="40" customFormat="false" ht="15" hidden="false" customHeight="false" outlineLevel="0" collapsed="false">
      <c r="A40" s="0" t="n">
        <v>144.3</v>
      </c>
    </row>
    <row r="41" customFormat="false" ht="15" hidden="false" customHeight="false" outlineLevel="0" collapsed="false">
      <c r="A41" s="0" t="n">
        <v>216.6</v>
      </c>
    </row>
    <row r="42" customFormat="false" ht="15" hidden="false" customHeight="false" outlineLevel="0" collapsed="false">
      <c r="A42" s="0" t="n">
        <v>264</v>
      </c>
    </row>
    <row r="43" customFormat="false" ht="15" hidden="false" customHeight="false" outlineLevel="0" collapsed="false">
      <c r="A43" s="0" t="n">
        <v>273.6</v>
      </c>
    </row>
    <row r="44" customFormat="false" ht="15" hidden="false" customHeight="false" outlineLevel="0" collapsed="false">
      <c r="A44" s="0" t="n">
        <v>300</v>
      </c>
    </row>
    <row r="45" customFormat="false" ht="15" hidden="false" customHeight="false" outlineLevel="0" collapsed="false">
      <c r="A45" s="0" t="n">
        <v>240</v>
      </c>
    </row>
    <row r="46" customFormat="false" ht="15" hidden="false" customHeight="false" outlineLevel="0" collapsed="false">
      <c r="A46" s="0" t="n">
        <v>182.4</v>
      </c>
    </row>
    <row r="47" customFormat="false" ht="15" hidden="false" customHeight="false" outlineLevel="0" collapsed="false">
      <c r="A47" s="0" t="n">
        <v>93.6</v>
      </c>
    </row>
    <row r="48" customFormat="false" ht="15" hidden="false" customHeight="false" outlineLevel="0" collapsed="false">
      <c r="A48" s="0" t="n">
        <v>72</v>
      </c>
    </row>
    <row r="49" customFormat="false" ht="15" hidden="false" customHeight="false" outlineLevel="0" collapsed="false">
      <c r="A49" s="0" t="n">
        <v>240</v>
      </c>
    </row>
    <row r="50" customFormat="false" ht="15" hidden="false" customHeight="false" outlineLevel="0" collapsed="false">
      <c r="A50" s="0" t="n">
        <v>182.4</v>
      </c>
    </row>
    <row r="51" customFormat="false" ht="15" hidden="false" customHeight="false" outlineLevel="0" collapsed="false">
      <c r="A51" s="0" t="n">
        <v>105.6</v>
      </c>
    </row>
    <row r="52" customFormat="false" ht="15" hidden="false" customHeight="false" outlineLevel="0" collapsed="false">
      <c r="A52" s="0" t="n">
        <v>201.6</v>
      </c>
    </row>
    <row r="53" customFormat="false" ht="15" hidden="false" customHeight="false" outlineLevel="0" collapsed="false">
      <c r="A53" s="0" t="n">
        <v>148.2</v>
      </c>
    </row>
    <row r="54" customFormat="false" ht="15" hidden="false" customHeight="false" outlineLevel="0" collapsed="false">
      <c r="A54" s="0" t="n">
        <v>192</v>
      </c>
    </row>
    <row r="55" customFormat="false" ht="15" hidden="false" customHeight="false" outlineLevel="0" collapsed="false">
      <c r="A55" s="0" t="n">
        <v>204.6</v>
      </c>
    </row>
    <row r="56" customFormat="false" ht="15" hidden="false" customHeight="false" outlineLevel="0" collapsed="false">
      <c r="A56" s="0" t="n">
        <v>237.6</v>
      </c>
    </row>
    <row r="57" customFormat="false" ht="15" hidden="false" customHeight="false" outlineLevel="0" collapsed="false">
      <c r="A57" s="0" t="n">
        <v>228</v>
      </c>
    </row>
    <row r="58" customFormat="false" ht="15" hidden="false" customHeight="false" outlineLevel="0" collapsed="false">
      <c r="A58" s="0" t="n">
        <v>114</v>
      </c>
    </row>
    <row r="59" customFormat="false" ht="15" hidden="false" customHeight="false" outlineLevel="0" collapsed="false">
      <c r="A59" s="0" t="n">
        <v>96</v>
      </c>
    </row>
    <row r="60" customFormat="false" ht="15" hidden="false" customHeight="false" outlineLevel="0" collapsed="false">
      <c r="A60" s="0" t="n">
        <v>205.2</v>
      </c>
    </row>
    <row r="61" customFormat="false" ht="15" hidden="false" customHeight="false" outlineLevel="0" collapsed="false">
      <c r="A61" s="0" t="n">
        <v>216.6</v>
      </c>
    </row>
    <row r="62" customFormat="false" ht="15" hidden="false" customHeight="false" outlineLevel="0" collapsed="false">
      <c r="A62" s="0" t="n">
        <v>201.6</v>
      </c>
    </row>
    <row r="63" customFormat="false" ht="15" hidden="false" customHeight="false" outlineLevel="0" collapsed="false">
      <c r="A63" s="0" t="n">
        <v>216.6</v>
      </c>
    </row>
    <row r="64" customFormat="false" ht="15" hidden="false" customHeight="false" outlineLevel="0" collapsed="false">
      <c r="A64" s="0" t="n">
        <v>163.2</v>
      </c>
    </row>
    <row r="65" customFormat="false" ht="15" hidden="false" customHeight="false" outlineLevel="0" collapsed="false">
      <c r="A65" s="0" t="n">
        <v>322.5</v>
      </c>
    </row>
    <row r="66" customFormat="false" ht="15" hidden="false" customHeight="false" outlineLevel="0" collapsed="false">
      <c r="A66" s="0" t="n">
        <v>250.8</v>
      </c>
    </row>
    <row r="67" customFormat="false" ht="15" hidden="false" customHeight="false" outlineLevel="0" collapsed="false">
      <c r="A67" s="0" t="n">
        <v>187.2</v>
      </c>
    </row>
    <row r="68" customFormat="false" ht="15" hidden="false" customHeight="false" outlineLevel="0" collapsed="false">
      <c r="A68" s="0" t="n">
        <v>168</v>
      </c>
    </row>
    <row r="69" customFormat="false" ht="15" hidden="false" customHeight="false" outlineLevel="0" collapsed="false">
      <c r="A69" s="0" t="n">
        <v>228</v>
      </c>
    </row>
    <row r="70" customFormat="false" ht="15" hidden="false" customHeight="false" outlineLevel="0" collapsed="false">
      <c r="A70" s="0" t="n">
        <v>210.9</v>
      </c>
    </row>
    <row r="71" customFormat="false" ht="15" hidden="false" customHeight="false" outlineLevel="0" collapsed="false">
      <c r="A71" s="0" t="n">
        <v>290.4</v>
      </c>
    </row>
    <row r="72" customFormat="false" ht="15" hidden="false" customHeight="false" outlineLevel="0" collapsed="false">
      <c r="A72" s="0" t="n">
        <v>201.6</v>
      </c>
    </row>
    <row r="73" customFormat="false" ht="15" hidden="false" customHeight="false" outlineLevel="0" collapsed="false">
      <c r="A73" s="0" t="n">
        <v>192</v>
      </c>
    </row>
    <row r="74" customFormat="false" ht="15" hidden="false" customHeight="false" outlineLevel="0" collapsed="false">
      <c r="A74" s="0" t="n">
        <v>233.7</v>
      </c>
    </row>
    <row r="75" customFormat="false" ht="15" hidden="false" customHeight="false" outlineLevel="0" collapsed="false">
      <c r="A75" s="0" t="n">
        <v>256.5</v>
      </c>
    </row>
    <row r="76" customFormat="false" ht="15" hidden="false" customHeight="false" outlineLevel="0" collapsed="false">
      <c r="A76" s="0" t="n">
        <v>297</v>
      </c>
    </row>
    <row r="77" customFormat="false" ht="15" hidden="false" customHeight="false" outlineLevel="0" collapsed="false">
      <c r="A77" s="0" t="n">
        <v>206.4</v>
      </c>
    </row>
    <row r="78" customFormat="false" ht="15" hidden="false" customHeight="false" outlineLevel="0" collapsed="false">
      <c r="A78" s="0" t="n">
        <v>216</v>
      </c>
    </row>
    <row r="79" customFormat="false" ht="15" hidden="false" customHeight="false" outlineLevel="0" collapsed="false">
      <c r="A79" s="0" t="n">
        <v>273.6</v>
      </c>
    </row>
    <row r="80" customFormat="false" ht="15" hidden="false" customHeight="false" outlineLevel="0" collapsed="false">
      <c r="A80" s="0" t="n">
        <v>250.8</v>
      </c>
    </row>
    <row r="81" customFormat="false" ht="15" hidden="false" customHeight="false" outlineLevel="0" collapsed="false">
      <c r="A81" s="0" t="n">
        <v>310.2</v>
      </c>
    </row>
    <row r="82" customFormat="false" ht="15" hidden="false" customHeight="false" outlineLevel="0" collapsed="false">
      <c r="A82" s="0" t="n">
        <v>239.4</v>
      </c>
    </row>
    <row r="83" customFormat="false" ht="15" hidden="false" customHeight="false" outlineLevel="0" collapsed="false">
      <c r="A83" s="0" t="n">
        <v>290.4</v>
      </c>
    </row>
    <row r="84" customFormat="false" ht="15" hidden="false" customHeight="false" outlineLevel="0" collapsed="false">
      <c r="A84" s="0" t="n">
        <v>177.6</v>
      </c>
    </row>
    <row r="85" customFormat="false" ht="15" hidden="false" customHeight="false" outlineLevel="0" collapsed="false">
      <c r="A85" s="0" t="n">
        <v>283.8</v>
      </c>
    </row>
    <row r="86" customFormat="false" ht="15" hidden="false" customHeight="false" outlineLevel="0" collapsed="false">
      <c r="A86" s="0" t="n">
        <v>156</v>
      </c>
    </row>
    <row r="87" customFormat="false" ht="15" hidden="false" customHeight="false" outlineLevel="0" collapsed="false">
      <c r="A87" s="0" t="n">
        <v>212.4</v>
      </c>
    </row>
    <row r="88" customFormat="false" ht="15" hidden="false" customHeight="false" outlineLevel="0" collapsed="false">
      <c r="A88" s="0" t="n">
        <v>192</v>
      </c>
    </row>
    <row r="89" customFormat="false" ht="15" hidden="false" customHeight="false" outlineLevel="0" collapsed="false">
      <c r="A89" s="0" t="n">
        <v>240</v>
      </c>
    </row>
    <row r="90" customFormat="false" ht="15" hidden="false" customHeight="false" outlineLevel="0" collapsed="false">
      <c r="A90" s="0" t="n">
        <v>247.8</v>
      </c>
    </row>
    <row r="91" customFormat="false" ht="15" hidden="false" customHeight="false" outlineLevel="0" collapsed="false">
      <c r="A91" s="0" t="n">
        <v>264</v>
      </c>
    </row>
    <row r="92" customFormat="false" ht="15" hidden="false" customHeight="false" outlineLevel="0" collapsed="false">
      <c r="A92" s="0" t="n">
        <v>93.6</v>
      </c>
    </row>
    <row r="93" customFormat="false" ht="15" hidden="false" customHeight="false" outlineLevel="0" collapsed="false">
      <c r="A93" s="0" t="n">
        <v>201.6</v>
      </c>
    </row>
    <row r="94" customFormat="false" ht="15" hidden="false" customHeight="false" outlineLevel="0" collapsed="false">
      <c r="A94" s="0" t="n">
        <v>250.8</v>
      </c>
    </row>
    <row r="95" customFormat="false" ht="15" hidden="false" customHeight="false" outlineLevel="0" collapsed="false">
      <c r="A95" s="0" t="n">
        <v>322.5</v>
      </c>
    </row>
    <row r="96" customFormat="false" ht="15" hidden="false" customHeight="false" outlineLevel="0" collapsed="false">
      <c r="A96" s="0" t="n">
        <v>72</v>
      </c>
    </row>
    <row r="97" customFormat="false" ht="15" hidden="false" customHeight="false" outlineLevel="0" collapsed="false">
      <c r="A97" s="0" t="n">
        <v>250.8</v>
      </c>
    </row>
    <row r="98" customFormat="false" ht="15" hidden="false" customHeight="false" outlineLevel="0" collapsed="false">
      <c r="A98" s="0" t="n">
        <v>78</v>
      </c>
    </row>
    <row r="99" customFormat="false" ht="15" hidden="false" customHeight="false" outlineLevel="0" collapsed="false">
      <c r="A99" s="0" t="n">
        <v>210.9</v>
      </c>
    </row>
    <row r="100" customFormat="false" ht="15" hidden="false" customHeight="false" outlineLevel="0" collapsed="false">
      <c r="A100" s="0" t="n">
        <v>211.2</v>
      </c>
    </row>
    <row r="101" customFormat="false" ht="15" hidden="false" customHeight="false" outlineLevel="0" collapsed="false">
      <c r="A101" s="0" t="n">
        <v>242.88</v>
      </c>
    </row>
    <row r="102" customFormat="false" ht="15" hidden="false" customHeight="false" outlineLevel="0" collapsed="false">
      <c r="A102" s="0" t="n">
        <v>228</v>
      </c>
    </row>
    <row r="103" customFormat="false" ht="15" hidden="false" customHeight="false" outlineLevel="0" collapsed="false">
      <c r="A103" s="0" t="n">
        <v>297</v>
      </c>
    </row>
    <row r="104" customFormat="false" ht="15" hidden="false" customHeight="false" outlineLevel="0" collapsed="false">
      <c r="A104" s="0" t="n">
        <v>215.46</v>
      </c>
    </row>
    <row r="105" customFormat="false" ht="15" hidden="false" customHeight="false" outlineLevel="0" collapsed="false">
      <c r="A105" s="0" t="n">
        <v>354.48</v>
      </c>
    </row>
    <row r="106" customFormat="false" ht="15" hidden="false" customHeight="false" outlineLevel="0" collapsed="false">
      <c r="A106" s="0" t="n">
        <v>283.5</v>
      </c>
    </row>
    <row r="107" customFormat="false" ht="15" hidden="false" customHeight="false" outlineLevel="0" collapsed="false">
      <c r="A107" s="0" t="n">
        <v>175.68</v>
      </c>
    </row>
    <row r="108" customFormat="false" ht="15" hidden="false" customHeight="false" outlineLevel="0" collapsed="false">
      <c r="A108" s="0" t="n">
        <v>245.1</v>
      </c>
    </row>
    <row r="109" customFormat="false" ht="15" hidden="false" customHeight="false" outlineLevel="0" collapsed="false">
      <c r="A109" s="0" t="n">
        <v>327.6</v>
      </c>
    </row>
    <row r="110" customFormat="false" ht="15" hidden="false" customHeight="false" outlineLevel="0" collapsed="false">
      <c r="A110" s="0" t="n">
        <v>256.08</v>
      </c>
    </row>
    <row r="111" customFormat="false" ht="15" hidden="false" customHeight="false" outlineLevel="0" collapsed="false">
      <c r="A111" s="0" t="n">
        <v>336.66</v>
      </c>
    </row>
    <row r="112" customFormat="false" ht="15" hidden="false" customHeight="false" outlineLevel="0" collapsed="false">
      <c r="A112" s="0" t="n">
        <v>194.88</v>
      </c>
    </row>
    <row r="113" customFormat="false" ht="15" hidden="false" customHeight="false" outlineLevel="0" collapsed="false">
      <c r="A113" s="0" t="n">
        <v>207.36</v>
      </c>
    </row>
    <row r="114" customFormat="false" ht="15" hidden="false" customHeight="false" outlineLevel="0" collapsed="false">
      <c r="A114" s="0" t="n">
        <v>235.98</v>
      </c>
    </row>
    <row r="115" customFormat="false" ht="15" hidden="false" customHeight="false" outlineLevel="0" collapsed="false">
      <c r="A115" s="0" t="n">
        <v>275.88</v>
      </c>
    </row>
    <row r="116" customFormat="false" ht="15" hidden="false" customHeight="false" outlineLevel="0" collapsed="false">
      <c r="A116" s="0" t="n">
        <v>313.5</v>
      </c>
    </row>
    <row r="117" customFormat="false" ht="15" hidden="false" customHeight="false" outlineLevel="0" collapsed="false">
      <c r="A117" s="0" t="n">
        <v>223.44</v>
      </c>
    </row>
    <row r="118" customFormat="false" ht="15" hidden="false" customHeight="false" outlineLevel="0" collapsed="false">
      <c r="A118" s="0" t="n">
        <v>379.44</v>
      </c>
    </row>
    <row r="119" customFormat="false" ht="15" hidden="false" customHeight="false" outlineLevel="0" collapsed="false">
      <c r="A119" s="0" t="n">
        <v>205.2</v>
      </c>
    </row>
    <row r="120" customFormat="false" ht="15" hidden="false" customHeight="false" outlineLevel="0" collapsed="false">
      <c r="A120" s="0" t="n">
        <v>182.4</v>
      </c>
    </row>
    <row r="121" customFormat="false" ht="15" hidden="false" customHeight="false" outlineLevel="0" collapsed="false">
      <c r="A121" s="0" t="n">
        <v>247.38</v>
      </c>
    </row>
    <row r="122" customFormat="false" ht="15" hidden="false" customHeight="false" outlineLevel="0" collapsed="false">
      <c r="A122" s="0" t="n">
        <v>270.6</v>
      </c>
    </row>
    <row r="123" customFormat="false" ht="15" hidden="false" customHeight="false" outlineLevel="0" collapsed="false">
      <c r="A123" s="0" t="n">
        <v>188.16</v>
      </c>
    </row>
    <row r="124" customFormat="false" ht="15" hidden="false" customHeight="false" outlineLevel="0" collapsed="false">
      <c r="A124" s="0" t="n">
        <v>207.48</v>
      </c>
    </row>
    <row r="125" customFormat="false" ht="15" hidden="false" customHeight="false" outlineLevel="0" collapsed="false">
      <c r="A125" s="0" t="n">
        <v>207.36</v>
      </c>
    </row>
    <row r="126" customFormat="false" ht="15" hidden="false" customHeight="false" outlineLevel="0" collapsed="false">
      <c r="A126" s="0" t="n">
        <v>248.16</v>
      </c>
    </row>
    <row r="127" customFormat="false" ht="15" hidden="false" customHeight="false" outlineLevel="0" collapsed="false">
      <c r="A127" s="0" t="n">
        <v>221.16</v>
      </c>
    </row>
    <row r="128" customFormat="false" ht="15" hidden="false" customHeight="false" outlineLevel="0" collapsed="false">
      <c r="A128" s="0" t="n">
        <v>205.44</v>
      </c>
    </row>
    <row r="129" customFormat="false" ht="15" hidden="false" customHeight="false" outlineLevel="0" collapsed="false">
      <c r="A129" s="0" t="n">
        <v>256.5</v>
      </c>
    </row>
    <row r="130" customFormat="false" ht="15" hidden="false" customHeight="false" outlineLevel="0" collapsed="false">
      <c r="A130" s="0" t="n">
        <v>192</v>
      </c>
    </row>
    <row r="131" customFormat="false" ht="15" hidden="false" customHeight="false" outlineLevel="0" collapsed="false">
      <c r="A131" s="0" t="n">
        <v>278.52</v>
      </c>
    </row>
    <row r="132" customFormat="false" ht="15" hidden="false" customHeight="false" outlineLevel="0" collapsed="false">
      <c r="A132" s="0" t="n">
        <v>248.52</v>
      </c>
    </row>
    <row r="133" customFormat="false" ht="15" hidden="false" customHeight="false" outlineLevel="0" collapsed="false">
      <c r="A133" s="0" t="n">
        <v>177.6</v>
      </c>
    </row>
    <row r="134" customFormat="false" ht="15" hidden="false" customHeight="false" outlineLevel="0" collapsed="false">
      <c r="A134" s="0" t="n">
        <v>201.6</v>
      </c>
    </row>
    <row r="135" customFormat="false" ht="15" hidden="false" customHeight="false" outlineLevel="0" collapsed="false">
      <c r="A135" s="0" t="n">
        <v>198.72</v>
      </c>
    </row>
    <row r="136" customFormat="false" ht="15" hidden="false" customHeight="false" outlineLevel="0" collapsed="false">
      <c r="A136" s="0" t="n">
        <v>269.28</v>
      </c>
    </row>
    <row r="137" customFormat="false" ht="15" hidden="false" customHeight="false" outlineLevel="0" collapsed="false">
      <c r="A137" s="0" t="n">
        <v>204.48</v>
      </c>
    </row>
    <row r="138" customFormat="false" ht="15" hidden="false" customHeight="false" outlineLevel="0" collapsed="false">
      <c r="A138" s="0" t="n">
        <v>207.48</v>
      </c>
    </row>
    <row r="139" customFormat="false" ht="15" hidden="false" customHeight="false" outlineLevel="0" collapsed="false">
      <c r="A139" s="0" t="n">
        <v>181.44</v>
      </c>
    </row>
    <row r="140" customFormat="false" ht="15" hidden="false" customHeight="false" outlineLevel="0" collapsed="false">
      <c r="A140" s="0" t="n">
        <v>193.8</v>
      </c>
    </row>
    <row r="141" customFormat="false" ht="15" hidden="false" customHeight="false" outlineLevel="0" collapsed="false">
      <c r="A141" s="0" t="n">
        <v>205.2</v>
      </c>
    </row>
    <row r="142" customFormat="false" ht="15" hidden="false" customHeight="false" outlineLevel="0" collapsed="false">
      <c r="A142" s="0" t="n">
        <v>309</v>
      </c>
    </row>
    <row r="143" customFormat="false" ht="15" hidden="false" customHeight="false" outlineLevel="0" collapsed="false">
      <c r="A143" s="0" t="n">
        <v>199.32</v>
      </c>
    </row>
    <row r="144" customFormat="false" ht="15" hidden="false" customHeight="false" outlineLevel="0" collapsed="false">
      <c r="A144" s="0" t="n">
        <v>298.5</v>
      </c>
    </row>
    <row r="145" customFormat="false" ht="15" hidden="false" customHeight="false" outlineLevel="0" collapsed="false">
      <c r="A145" s="0" t="n">
        <v>194.94</v>
      </c>
    </row>
    <row r="146" customFormat="false" ht="15" hidden="false" customHeight="false" outlineLevel="0" collapsed="false">
      <c r="A146" s="0" t="n">
        <v>128.4</v>
      </c>
    </row>
    <row r="147" customFormat="false" ht="15" hidden="false" customHeight="false" outlineLevel="0" collapsed="false">
      <c r="A147" s="0" t="n">
        <v>208.56</v>
      </c>
    </row>
    <row r="148" customFormat="false" ht="15" hidden="false" customHeight="false" outlineLevel="0" collapsed="false">
      <c r="A148" s="0" t="n">
        <v>343.5</v>
      </c>
    </row>
    <row r="149" customFormat="false" ht="15" hidden="false" customHeight="false" outlineLevel="0" collapsed="false">
      <c r="A149" s="0" t="n">
        <v>153.66</v>
      </c>
    </row>
    <row r="150" customFormat="false" ht="15" hidden="false" customHeight="false" outlineLevel="0" collapsed="false">
      <c r="A150" s="0" t="n">
        <v>166.14</v>
      </c>
    </row>
    <row r="151" customFormat="false" ht="15" hidden="false" customHeight="false" outlineLevel="0" collapsed="false">
      <c r="A151" s="0" t="n">
        <v>256.08</v>
      </c>
    </row>
    <row r="152" customFormat="false" ht="15" hidden="false" customHeight="false" outlineLevel="0" collapsed="false">
      <c r="A152" s="0" t="n">
        <v>313.5</v>
      </c>
    </row>
    <row r="153" customFormat="false" ht="15" hidden="false" customHeight="false" outlineLevel="0" collapsed="false">
      <c r="A153" s="0" t="n">
        <v>314.16</v>
      </c>
    </row>
    <row r="154" customFormat="false" ht="15" hidden="false" customHeight="false" outlineLevel="0" collapsed="false">
      <c r="A154" s="0" t="n">
        <v>119.34</v>
      </c>
    </row>
    <row r="155" customFormat="false" ht="15" hidden="false" customHeight="false" outlineLevel="0" collapsed="false">
      <c r="A155" s="0" t="n">
        <v>190.08</v>
      </c>
    </row>
    <row r="156" customFormat="false" ht="15" hidden="false" customHeight="false" outlineLevel="0" collapsed="false">
      <c r="A156" s="0" t="n">
        <v>220.02</v>
      </c>
    </row>
    <row r="157" customFormat="false" ht="15" hidden="false" customHeight="false" outlineLevel="0" collapsed="false">
      <c r="A157" s="0" t="n">
        <v>152.88</v>
      </c>
    </row>
    <row r="158" customFormat="false" ht="15" hidden="false" customHeight="false" outlineLevel="0" collapsed="false">
      <c r="A158" s="0" t="n">
        <v>189.12</v>
      </c>
    </row>
    <row r="159" customFormat="false" ht="15" hidden="false" customHeight="false" outlineLevel="0" collapsed="false">
      <c r="A159" s="0" t="n">
        <v>312</v>
      </c>
    </row>
    <row r="160" customFormat="false" ht="15" hidden="false" customHeight="false" outlineLevel="0" collapsed="false">
      <c r="A160" s="0" t="n">
        <v>190.08</v>
      </c>
    </row>
    <row r="161" customFormat="false" ht="15" hidden="false" customHeight="false" outlineLevel="0" collapsed="false">
      <c r="A161" s="0" t="n">
        <v>312</v>
      </c>
    </row>
    <row r="162" customFormat="false" ht="15" hidden="false" customHeight="false" outlineLevel="0" collapsed="false">
      <c r="A162" s="0" t="n">
        <v>193.92</v>
      </c>
    </row>
    <row r="163" customFormat="false" ht="15" hidden="false" customHeight="false" outlineLevel="0" collapsed="false">
      <c r="A163" s="0" t="n">
        <v>313.5</v>
      </c>
    </row>
    <row r="164" customFormat="false" ht="15" hidden="false" customHeight="false" outlineLevel="0" collapsed="false">
      <c r="A164" s="0" t="n">
        <v>313.5</v>
      </c>
    </row>
    <row r="165" customFormat="false" ht="15" hidden="false" customHeight="false" outlineLevel="0" collapsed="false">
      <c r="A165" s="0" t="n">
        <v>316.5</v>
      </c>
    </row>
    <row r="166" customFormat="false" ht="15" hidden="false" customHeight="false" outlineLevel="0" collapsed="false">
      <c r="A166" s="0" t="n">
        <v>318</v>
      </c>
    </row>
    <row r="167" customFormat="false" ht="15" hidden="false" customHeight="false" outlineLevel="0" collapsed="false">
      <c r="A167" s="0" t="n">
        <v>318</v>
      </c>
    </row>
    <row r="168" customFormat="false" ht="15" hidden="false" customHeight="false" outlineLevel="0" collapsed="false">
      <c r="A168" s="0" t="n">
        <v>313.5</v>
      </c>
    </row>
    <row r="169" customFormat="false" ht="15" hidden="false" customHeight="false" outlineLevel="0" collapsed="false">
      <c r="A169" s="0" t="n">
        <v>192</v>
      </c>
    </row>
    <row r="170" customFormat="false" ht="15" hidden="false" customHeight="false" outlineLevel="0" collapsed="false">
      <c r="A170" s="0" t="n">
        <v>290.4</v>
      </c>
    </row>
    <row r="171" customFormat="false" ht="15" hidden="false" customHeight="false" outlineLevel="0" collapsed="false">
      <c r="A171" s="0" t="n">
        <v>262.5</v>
      </c>
    </row>
    <row r="172" customFormat="false" ht="15" hidden="false" customHeight="false" outlineLevel="0" collapsed="false">
      <c r="A172" s="0" t="n">
        <v>210.9</v>
      </c>
    </row>
    <row r="173" customFormat="false" ht="15" hidden="false" customHeight="false" outlineLevel="0" collapsed="false">
      <c r="A173" s="0" t="n">
        <v>140.4</v>
      </c>
    </row>
    <row r="174" customFormat="false" ht="15" hidden="false" customHeight="false" outlineLevel="0" collapsed="false">
      <c r="A174" s="0" t="n">
        <v>136.5</v>
      </c>
    </row>
    <row r="175" customFormat="false" ht="15" hidden="false" customHeight="false" outlineLevel="0" collapsed="false">
      <c r="A175" s="0" t="n">
        <v>153.6</v>
      </c>
    </row>
    <row r="176" customFormat="false" ht="15" hidden="false" customHeight="false" outlineLevel="0" collapsed="false">
      <c r="A176" s="0" t="n">
        <v>198</v>
      </c>
    </row>
    <row r="177" customFormat="false" ht="15" hidden="false" customHeight="false" outlineLevel="0" collapsed="false">
      <c r="A177" s="0" t="n">
        <v>102</v>
      </c>
    </row>
    <row r="178" customFormat="false" ht="15" hidden="false" customHeight="false" outlineLevel="0" collapsed="false">
      <c r="A178" s="0" t="n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2023-01-13T16:11:28Z</dcterms:created>
  <dc:creator>Sattari, Kianoosh (MU-Student)</dc:creator>
  <dc:description/>
  <dc:language>en-US</dc:language>
  <cp:lastModifiedBy/>
  <dcterms:modified xsi:type="dcterms:W3CDTF">2023-01-19T15:29:50Z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