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1075" windowHeight="9795" activeTab="1"/>
  </bookViews>
  <sheets>
    <sheet name="Sheet1" sheetId="1" r:id="rId1"/>
    <sheet name="Sheet2" sheetId="3" r:id="rId2"/>
  </sheets>
  <definedNames>
    <definedName name="Đà_Nẵng">Sheet1!$K$2:$K$6</definedName>
    <definedName name="Huế">Sheet1!$M$2:$M$6</definedName>
    <definedName name="Nha_Trang">Sheet1!$J$2:$J$6</definedName>
    <definedName name="Phan_Thiết">Sheet1!$I$2:$I$6</definedName>
    <definedName name="Quảng_Ngãi">Sheet1!$L$2:$L$6</definedName>
    <definedName name="Sài_Gòn">Sheet1!$H$2:$H$6</definedName>
  </definedNames>
  <calcPr calcId="145621"/>
</workbook>
</file>

<file path=xl/calcChain.xml><?xml version="1.0" encoding="utf-8"?>
<calcChain xmlns="http://schemas.openxmlformats.org/spreadsheetml/2006/main">
  <c r="A18" i="1" l="1"/>
  <c r="A17" i="1"/>
  <c r="A16" i="1"/>
  <c r="A15" i="1"/>
  <c r="A14" i="1"/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<sst xmlns="http://schemas.openxmlformats.org/spreadsheetml/2006/main" count="155" uniqueCount="28">
  <si>
    <t>Depart Date</t>
  </si>
  <si>
    <t>Depart from</t>
  </si>
  <si>
    <t>Arrive at</t>
  </si>
  <si>
    <t>Seat type</t>
  </si>
  <si>
    <t>Ticket amount</t>
  </si>
  <si>
    <t>Sài Gòn</t>
  </si>
  <si>
    <t>Phan Thiết</t>
  </si>
  <si>
    <t>Nha Trang</t>
  </si>
  <si>
    <t>Đà Nẵng</t>
  </si>
  <si>
    <t>Huế</t>
  </si>
  <si>
    <t>Quảng Ngãi</t>
  </si>
  <si>
    <t>Sài_Gòn</t>
  </si>
  <si>
    <t>Phan_Thiết</t>
  </si>
  <si>
    <t>Nha_Trang</t>
  </si>
  <si>
    <t>Đà_Nẵng</t>
  </si>
  <si>
    <t>Quảng_Ngãi</t>
  </si>
  <si>
    <t>SeatType</t>
  </si>
  <si>
    <t>Hard seat</t>
  </si>
  <si>
    <t>Soft seat</t>
  </si>
  <si>
    <t>Soft seat with air conditioner</t>
  </si>
  <si>
    <t>Hard bed</t>
  </si>
  <si>
    <t>Soft bed</t>
  </si>
  <si>
    <t>Soft bed with air conditioner</t>
  </si>
  <si>
    <t>4/26/2021</t>
  </si>
  <si>
    <t>4/27/2021</t>
  </si>
  <si>
    <t>4/28/2021</t>
  </si>
  <si>
    <t>4/29/2021</t>
  </si>
  <si>
    <t>4/30/2021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</si>
</sst>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14" fontId="0" fillId="0" borderId="0" xfId="0" applyNumberFormat="1" applyAlignment="1">
      <alignment horizontal="right"/>
    </xf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9" sqref="A9"/>
    </sheetView>
  </sheetViews>
  <sheetFormatPr defaultRowHeight="15" x14ac:dyDescent="0.25"/>
  <cols>
    <col min="1" max="1" width="13.42578125" customWidth="1"/>
    <col min="2" max="2" width="18.28515625" customWidth="1"/>
    <col min="3" max="3" width="17.42578125" customWidth="1"/>
    <col min="4" max="4" width="15.28515625" customWidth="1"/>
    <col min="5" max="5" width="18.42578125" customWidth="1"/>
    <col min="8" max="8" width="27.5703125" customWidth="1"/>
    <col min="9" max="9" width="17" customWidth="1"/>
    <col min="10" max="10" width="15.140625" customWidth="1"/>
    <col min="11" max="11" width="16.140625" customWidth="1"/>
    <col min="12" max="12" width="12.85546875" customWidth="1"/>
    <col min="13" max="13" width="13.42578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9</v>
      </c>
    </row>
    <row r="2" spans="1:13" x14ac:dyDescent="0.25">
      <c r="A2" s="3">
        <f ca="1">TODAY()+3</f>
        <v>44312</v>
      </c>
      <c r="B2" t="s">
        <v>11</v>
      </c>
      <c r="C2" t="s">
        <v>6</v>
      </c>
      <c r="D2" t="s">
        <v>18</v>
      </c>
      <c r="E2">
        <v>1</v>
      </c>
      <c r="H2" s="2" t="s">
        <v>6</v>
      </c>
      <c r="I2" s="2" t="s">
        <v>5</v>
      </c>
      <c r="J2" s="2" t="s">
        <v>5</v>
      </c>
      <c r="K2" s="2" t="s">
        <v>5</v>
      </c>
      <c r="L2" s="2" t="s">
        <v>5</v>
      </c>
      <c r="M2" s="2" t="s">
        <v>5</v>
      </c>
    </row>
    <row r="3" spans="1:13" x14ac:dyDescent="0.25">
      <c r="A3" s="3">
        <f ca="1">TODAY()+4</f>
        <v>44313</v>
      </c>
      <c r="B3" t="s">
        <v>12</v>
      </c>
      <c r="C3" t="s">
        <v>7</v>
      </c>
      <c r="D3" t="s">
        <v>19</v>
      </c>
      <c r="E3">
        <v>1</v>
      </c>
      <c r="H3" s="2" t="s">
        <v>7</v>
      </c>
      <c r="I3" s="2" t="s">
        <v>7</v>
      </c>
      <c r="J3" s="2" t="s">
        <v>6</v>
      </c>
      <c r="K3" s="2" t="s">
        <v>7</v>
      </c>
      <c r="L3" s="2" t="s">
        <v>7</v>
      </c>
      <c r="M3" s="2" t="s">
        <v>7</v>
      </c>
    </row>
    <row r="4" spans="1:13" x14ac:dyDescent="0.25">
      <c r="A4" s="3">
        <f ca="1">TODAY()+5</f>
        <v>44314</v>
      </c>
      <c r="B4" t="s">
        <v>13</v>
      </c>
      <c r="C4" t="s">
        <v>8</v>
      </c>
      <c r="D4" t="s">
        <v>19</v>
      </c>
      <c r="E4">
        <v>1</v>
      </c>
      <c r="H4" s="2" t="s">
        <v>8</v>
      </c>
      <c r="I4" s="2" t="s">
        <v>8</v>
      </c>
      <c r="J4" s="2" t="s">
        <v>8</v>
      </c>
      <c r="K4" s="2" t="s">
        <v>9</v>
      </c>
      <c r="L4" s="2" t="s">
        <v>8</v>
      </c>
      <c r="M4" s="2" t="s">
        <v>8</v>
      </c>
    </row>
    <row r="5" spans="1:13" x14ac:dyDescent="0.25">
      <c r="A5" s="3">
        <f ca="1">TODAY()+6</f>
        <v>44315</v>
      </c>
      <c r="B5" t="s">
        <v>14</v>
      </c>
      <c r="C5" t="s">
        <v>9</v>
      </c>
      <c r="D5" t="s">
        <v>20</v>
      </c>
      <c r="E5">
        <v>1</v>
      </c>
      <c r="H5" s="2" t="s">
        <v>9</v>
      </c>
      <c r="J5" s="2" t="s">
        <v>9</v>
      </c>
      <c r="K5" s="2" t="s">
        <v>10</v>
      </c>
      <c r="L5" s="2" t="s">
        <v>9</v>
      </c>
      <c r="M5" s="2" t="s">
        <v>10</v>
      </c>
    </row>
    <row r="6" spans="1:13" x14ac:dyDescent="0.25">
      <c r="A6" s="3">
        <f ca="1">TODAY()+7</f>
        <v>44316</v>
      </c>
      <c r="B6" t="s">
        <v>15</v>
      </c>
      <c r="C6" t="s">
        <v>7</v>
      </c>
      <c r="D6" t="s">
        <v>21</v>
      </c>
      <c r="E6">
        <v>1</v>
      </c>
      <c r="H6" s="2" t="s">
        <v>10</v>
      </c>
    </row>
    <row r="7" spans="1:13" x14ac:dyDescent="0.25">
      <c r="A7" s="3">
        <f ca="1">TODAY()+8</f>
        <v>44317</v>
      </c>
      <c r="B7" t="s">
        <v>14</v>
      </c>
      <c r="C7" t="s">
        <v>9</v>
      </c>
      <c r="D7" t="s">
        <v>21</v>
      </c>
      <c r="E7">
        <v>1</v>
      </c>
    </row>
    <row r="8" spans="1:13" x14ac:dyDescent="0.25">
      <c r="A8" s="3">
        <f ca="1">TODAY()+9</f>
        <v>44318</v>
      </c>
      <c r="B8" t="s">
        <v>11</v>
      </c>
      <c r="C8" t="s">
        <v>10</v>
      </c>
      <c r="D8" t="s">
        <v>20</v>
      </c>
      <c r="E8">
        <v>1</v>
      </c>
      <c r="H8" s="1" t="s">
        <v>16</v>
      </c>
      <c r="I8" s="1" t="s">
        <v>4</v>
      </c>
    </row>
    <row r="9" spans="1:13" x14ac:dyDescent="0.25">
      <c r="A9" s="3">
        <f ca="1">TODAY()+10</f>
        <v>44319</v>
      </c>
      <c r="B9" t="s">
        <v>9</v>
      </c>
      <c r="C9" t="s">
        <v>7</v>
      </c>
      <c r="D9" t="s">
        <v>22</v>
      </c>
      <c r="E9">
        <v>1</v>
      </c>
      <c r="H9" t="s">
        <v>17</v>
      </c>
      <c r="I9">
        <v>1</v>
      </c>
    </row>
    <row r="10" spans="1:13" x14ac:dyDescent="0.25">
      <c r="A10" s="3">
        <f ca="1">TODAY()+11</f>
        <v>44320</v>
      </c>
      <c r="B10" t="s">
        <v>13</v>
      </c>
      <c r="C10" t="s">
        <v>9</v>
      </c>
      <c r="D10" t="s">
        <v>18</v>
      </c>
      <c r="E10">
        <v>1</v>
      </c>
      <c r="H10" t="s">
        <v>18</v>
      </c>
      <c r="I10">
        <v>2</v>
      </c>
    </row>
    <row r="11" spans="1:13" x14ac:dyDescent="0.25">
      <c r="A11" s="3">
        <f ca="1">TODAY()+12</f>
        <v>44321</v>
      </c>
      <c r="B11" t="s">
        <v>15</v>
      </c>
      <c r="C11" t="s">
        <v>8</v>
      </c>
      <c r="D11" t="s">
        <v>17</v>
      </c>
      <c r="E11">
        <v>1</v>
      </c>
      <c r="H11" t="s">
        <v>19</v>
      </c>
      <c r="I11">
        <v>3</v>
      </c>
    </row>
    <row r="12" spans="1:13" x14ac:dyDescent="0.25">
      <c r="A12" s="3">
        <f ca="1">TODAY()+13</f>
        <v>44322</v>
      </c>
      <c r="B12" t="s">
        <v>11</v>
      </c>
      <c r="C12" t="s">
        <v>6</v>
      </c>
      <c r="D12" t="s">
        <v>19</v>
      </c>
      <c r="E12">
        <v>1</v>
      </c>
      <c r="H12" t="s">
        <v>20</v>
      </c>
      <c r="I12">
        <v>4</v>
      </c>
    </row>
    <row r="13" spans="1:13" x14ac:dyDescent="0.25">
      <c r="A13" s="3">
        <f ca="1">TODAY()+14</f>
        <v>44323</v>
      </c>
      <c r="B13" t="s">
        <v>12</v>
      </c>
      <c r="C13" t="s">
        <v>5</v>
      </c>
      <c r="D13" t="s">
        <v>18</v>
      </c>
      <c r="E13">
        <v>1</v>
      </c>
      <c r="H13" t="s">
        <v>21</v>
      </c>
      <c r="I13">
        <v>5</v>
      </c>
    </row>
    <row r="14" spans="1:13" x14ac:dyDescent="0.25">
      <c r="A14" s="3">
        <f ca="1">TODAY()+15</f>
        <v>44324</v>
      </c>
      <c r="B14" t="s">
        <v>12</v>
      </c>
      <c r="C14" t="s">
        <v>5</v>
      </c>
      <c r="D14" t="s">
        <v>18</v>
      </c>
      <c r="E14">
        <v>1</v>
      </c>
      <c r="H14" t="s">
        <v>22</v>
      </c>
      <c r="I14">
        <v>6</v>
      </c>
    </row>
    <row r="15" spans="1:13" x14ac:dyDescent="0.25">
      <c r="A15" s="3">
        <f ca="1">TODAY()+16</f>
        <v>44325</v>
      </c>
      <c r="B15" t="s">
        <v>12</v>
      </c>
      <c r="C15" t="s">
        <v>5</v>
      </c>
      <c r="D15" t="s">
        <v>18</v>
      </c>
      <c r="E15">
        <v>1</v>
      </c>
      <c r="I15">
        <v>7</v>
      </c>
    </row>
    <row r="16" spans="1:13" x14ac:dyDescent="0.25">
      <c r="A16" s="3">
        <f ca="1">TODAY()+17</f>
        <v>44326</v>
      </c>
      <c r="B16" t="s">
        <v>12</v>
      </c>
      <c r="C16" t="s">
        <v>5</v>
      </c>
      <c r="D16" t="s">
        <v>18</v>
      </c>
      <c r="E16">
        <v>1</v>
      </c>
      <c r="I16">
        <v>8</v>
      </c>
    </row>
    <row r="17" spans="1:9" x14ac:dyDescent="0.25">
      <c r="A17" s="3">
        <f ca="1">TODAY()+18</f>
        <v>44327</v>
      </c>
      <c r="B17" t="s">
        <v>12</v>
      </c>
      <c r="C17" t="s">
        <v>5</v>
      </c>
      <c r="D17" t="s">
        <v>18</v>
      </c>
      <c r="E17">
        <v>1</v>
      </c>
      <c r="I17">
        <v>9</v>
      </c>
    </row>
    <row r="18" spans="1:9" x14ac:dyDescent="0.25">
      <c r="A18" s="3">
        <f ca="1">TODAY()+19</f>
        <v>44328</v>
      </c>
      <c r="B18" t="s">
        <v>13</v>
      </c>
      <c r="C18" t="s">
        <v>6</v>
      </c>
      <c r="D18" t="s">
        <v>18</v>
      </c>
      <c r="E18">
        <v>1</v>
      </c>
      <c r="I18">
        <v>10</v>
      </c>
    </row>
    <row r="21" spans="1:9" x14ac:dyDescent="0.25">
      <c r="A21" s="1"/>
      <c r="B21" s="1"/>
      <c r="C21" s="1"/>
      <c r="D21" s="1"/>
      <c r="E21" s="1"/>
      <c r="F21" s="1"/>
    </row>
    <row r="22" spans="1:9" x14ac:dyDescent="0.25">
      <c r="A22" s="2"/>
      <c r="B22" s="2"/>
      <c r="C22" s="2"/>
      <c r="D22" s="2"/>
      <c r="E22" s="2"/>
      <c r="F22" s="2"/>
    </row>
    <row r="23" spans="1:9" x14ac:dyDescent="0.25">
      <c r="A23" s="2"/>
      <c r="B23" s="2"/>
      <c r="C23" s="2"/>
      <c r="D23" s="2"/>
      <c r="E23" s="2"/>
      <c r="F23" s="2"/>
    </row>
    <row r="24" spans="1:9" x14ac:dyDescent="0.25">
      <c r="A24" s="2"/>
      <c r="B24" s="2"/>
      <c r="C24" s="2"/>
      <c r="D24" s="2"/>
      <c r="E24" s="2"/>
      <c r="F24" s="2"/>
    </row>
    <row r="25" spans="1:9" x14ac:dyDescent="0.25">
      <c r="A25" s="2"/>
      <c r="C25" s="2"/>
      <c r="D25" s="2"/>
      <c r="E25" s="2"/>
      <c r="F25" s="2"/>
    </row>
    <row r="26" spans="1:9" x14ac:dyDescent="0.25">
      <c r="A26" s="2"/>
    </row>
    <row r="28" spans="1:9" x14ac:dyDescent="0.25">
      <c r="A28" s="1"/>
      <c r="B28" s="1"/>
    </row>
  </sheetData>
  <dataValidations count="4">
    <dataValidation type="list" allowBlank="1" showInputMessage="1" showErrorMessage="1" sqref="B2:B18">
      <formula1>$H$1:$M$1</formula1>
    </dataValidation>
    <dataValidation type="list" allowBlank="1" showInputMessage="1" showErrorMessage="1" sqref="C2:C18">
      <formula1>INDIRECT(B2)</formula1>
    </dataValidation>
    <dataValidation type="list" allowBlank="1" showInputMessage="1" showErrorMessage="1" sqref="D2:D18">
      <formula1>$H$9:$H$14</formula1>
    </dataValidation>
    <dataValidation type="list" allowBlank="1" showInputMessage="1" showErrorMessage="1" sqref="E2:E18">
      <formula1>$I$9:$I$18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8" sqref="A8"/>
    </sheetView>
  </sheetViews>
  <sheetFormatPr defaultRowHeight="15" x14ac:dyDescent="0.25"/>
  <cols>
    <col min="1" max="1" width="16" customWidth="1"/>
    <col min="2" max="2" width="17.140625" customWidth="1"/>
    <col min="3" max="3" width="18" customWidth="1"/>
    <col min="4" max="4" width="19.85546875" customWidth="1"/>
    <col min="5" max="5" width="18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23</v>
      </c>
      <c r="B2" t="s">
        <v>5</v>
      </c>
      <c r="C2" t="s">
        <v>6</v>
      </c>
      <c r="D2" t="s">
        <v>18</v>
      </c>
      <c r="E2">
        <v>1</v>
      </c>
    </row>
    <row r="3" spans="1:5" x14ac:dyDescent="0.25">
      <c r="A3" s="4" t="s">
        <v>24</v>
      </c>
      <c r="B3" t="s">
        <v>6</v>
      </c>
      <c r="C3" t="s">
        <v>7</v>
      </c>
      <c r="D3" t="s">
        <v>19</v>
      </c>
      <c r="E3">
        <v>1</v>
      </c>
    </row>
    <row r="4" spans="1:5" x14ac:dyDescent="0.25">
      <c r="A4" s="4" t="s">
        <v>25</v>
      </c>
      <c r="B4" t="s">
        <v>7</v>
      </c>
      <c r="C4" t="s">
        <v>8</v>
      </c>
      <c r="D4" t="s">
        <v>19</v>
      </c>
      <c r="E4">
        <v>1</v>
      </c>
    </row>
    <row r="5" spans="1:5" x14ac:dyDescent="0.25">
      <c r="A5" s="4" t="s">
        <v>26</v>
      </c>
      <c r="B5" t="s">
        <v>8</v>
      </c>
      <c r="C5" t="s">
        <v>9</v>
      </c>
      <c r="D5" t="s">
        <v>20</v>
      </c>
      <c r="E5">
        <v>1</v>
      </c>
    </row>
    <row r="6" spans="1:5" x14ac:dyDescent="0.25">
      <c r="A6" s="4" t="s">
        <v>27</v>
      </c>
      <c r="B6" t="s">
        <v>10</v>
      </c>
      <c r="C6" t="s">
        <v>7</v>
      </c>
      <c r="D6" t="s">
        <v>21</v>
      </c>
      <c r="E6">
        <v>1</v>
      </c>
    </row>
    <row r="7" spans="1:5" x14ac:dyDescent="0.25">
      <c r="A7" s="5">
        <v>44201</v>
      </c>
      <c r="B7" t="s">
        <v>8</v>
      </c>
      <c r="C7" t="s">
        <v>9</v>
      </c>
      <c r="D7" t="s">
        <v>21</v>
      </c>
      <c r="E7">
        <v>1</v>
      </c>
    </row>
    <row r="8" spans="1:5" x14ac:dyDescent="0.25">
      <c r="A8" s="4">
        <v>44232</v>
      </c>
      <c r="B8" t="s">
        <v>5</v>
      </c>
      <c r="C8" t="s">
        <v>10</v>
      </c>
      <c r="D8" t="s">
        <v>20</v>
      </c>
      <c r="E8">
        <v>1</v>
      </c>
    </row>
    <row r="9" spans="1:5" x14ac:dyDescent="0.25">
      <c r="A9" s="4">
        <v>44260</v>
      </c>
      <c r="B9" t="s">
        <v>9</v>
      </c>
      <c r="C9" t="s">
        <v>7</v>
      </c>
      <c r="D9" t="s">
        <v>22</v>
      </c>
      <c r="E9">
        <v>1</v>
      </c>
    </row>
    <row r="10" spans="1:5" x14ac:dyDescent="0.25">
      <c r="A10" s="4">
        <v>44291</v>
      </c>
      <c r="B10" t="s">
        <v>7</v>
      </c>
      <c r="C10" t="s">
        <v>9</v>
      </c>
      <c r="D10" t="s">
        <v>18</v>
      </c>
      <c r="E10">
        <v>1</v>
      </c>
    </row>
    <row r="11" spans="1:5" x14ac:dyDescent="0.25">
      <c r="A11" s="4">
        <v>44321</v>
      </c>
      <c r="B11" t="s">
        <v>10</v>
      </c>
      <c r="C11" t="s">
        <v>8</v>
      </c>
      <c r="D11" t="s">
        <v>17</v>
      </c>
      <c r="E11">
        <v>1</v>
      </c>
    </row>
    <row r="12" spans="1:5" x14ac:dyDescent="0.25">
      <c r="A12" s="4">
        <v>44352</v>
      </c>
      <c r="B12" t="s">
        <v>5</v>
      </c>
      <c r="C12" t="s">
        <v>6</v>
      </c>
      <c r="D12" t="s">
        <v>19</v>
      </c>
      <c r="E12">
        <v>1</v>
      </c>
    </row>
    <row r="13" spans="1:5" x14ac:dyDescent="0.25">
      <c r="A13" s="4">
        <v>44382</v>
      </c>
      <c r="B13" t="s">
        <v>6</v>
      </c>
      <c r="C13" t="s">
        <v>5</v>
      </c>
      <c r="D13" t="s">
        <v>18</v>
      </c>
      <c r="E13">
        <v>1</v>
      </c>
    </row>
    <row r="14" spans="1:5" x14ac:dyDescent="0.25">
      <c r="A14" s="4">
        <v>44413</v>
      </c>
      <c r="B14" t="s">
        <v>6</v>
      </c>
      <c r="C14" t="s">
        <v>5</v>
      </c>
      <c r="D14" t="s">
        <v>18</v>
      </c>
      <c r="E14">
        <v>1</v>
      </c>
    </row>
    <row r="15" spans="1:5" x14ac:dyDescent="0.25">
      <c r="A15" s="4">
        <v>44444</v>
      </c>
      <c r="B15" t="s">
        <v>6</v>
      </c>
      <c r="C15" t="s">
        <v>5</v>
      </c>
      <c r="D15" t="s">
        <v>18</v>
      </c>
      <c r="E15">
        <v>1</v>
      </c>
    </row>
    <row r="16" spans="1:5" x14ac:dyDescent="0.25">
      <c r="A16" s="4">
        <v>44474</v>
      </c>
      <c r="B16" t="s">
        <v>6</v>
      </c>
      <c r="C16" t="s">
        <v>5</v>
      </c>
      <c r="D16" t="s">
        <v>18</v>
      </c>
      <c r="E16">
        <v>1</v>
      </c>
    </row>
    <row r="17" spans="1:5" x14ac:dyDescent="0.25">
      <c r="A17" s="4">
        <v>44505</v>
      </c>
      <c r="B17" t="s">
        <v>6</v>
      </c>
      <c r="C17" t="s">
        <v>5</v>
      </c>
      <c r="D17" t="s">
        <v>18</v>
      </c>
      <c r="E17">
        <v>1</v>
      </c>
    </row>
    <row r="18" spans="1:5" x14ac:dyDescent="0.25">
      <c r="A18" s="4">
        <v>44535</v>
      </c>
      <c r="B18" t="s">
        <v>6</v>
      </c>
      <c r="C18" t="s">
        <v>5</v>
      </c>
      <c r="D18" t="s">
        <v>18</v>
      </c>
      <c r="E18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</vt:lpstr>
      <vt:lpstr>Sheet2</vt:lpstr>
      <vt:lpstr>Đà_Nẵng</vt:lpstr>
      <vt:lpstr>Huế</vt:lpstr>
      <vt:lpstr>Nha_Trang</vt:lpstr>
      <vt:lpstr>Phan_Thiết</vt:lpstr>
      <vt:lpstr>Quảng_Ngãi</vt:lpstr>
      <vt:lpstr>Sài_Gòn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SATTDN21.01.02 Tran Nhat Minh</dc:creator>
  <cp:lastModifiedBy>SATTDN21.01.02 Tran Nhat Minh</cp:lastModifiedBy>
  <dcterms:created xsi:type="dcterms:W3CDTF">2021-04-22T04:01:36Z</dcterms:created>
  <dcterms:modified xsi:type="dcterms:W3CDTF">2021-04-23T02:02:52Z</dcterms:modified>
</cp:coreProperties>
</file>