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hya\DataScience\"/>
    </mc:Choice>
  </mc:AlternateContent>
  <xr:revisionPtr revIDLastSave="0" documentId="13_ncr:1_{2BA97C1A-8D96-4D6A-A2F0-8F373E15B9CE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Sheet1!$F$1:$F$201</definedName>
    <definedName name="_xlnm._FilterDatabase" localSheetId="1" hidden="1">Sheet2!$F$2:$G$201</definedName>
    <definedName name="_xlnm.Criteria" localSheetId="1">Sheet2!$J$2:$K$2</definedName>
    <definedName name="_xlnm.Extract" localSheetId="0">Sheet1!$L$41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2" i="1" l="1"/>
  <c r="M36" i="1"/>
  <c r="M35" i="1"/>
  <c r="M34" i="1"/>
  <c r="M33" i="1"/>
  <c r="M27" i="1"/>
  <c r="M26" i="1"/>
  <c r="M20" i="1"/>
  <c r="M19" i="1"/>
  <c r="M18" i="1"/>
  <c r="M17" i="1"/>
  <c r="M16" i="1"/>
  <c r="M10" i="1"/>
  <c r="M9" i="1"/>
  <c r="M8" i="1"/>
  <c r="M7" i="1"/>
  <c r="M6" i="1"/>
  <c r="M5" i="1"/>
  <c r="M28" i="1" l="1"/>
  <c r="N27" i="1" s="1"/>
  <c r="O27" i="1" s="1"/>
  <c r="M11" i="1"/>
  <c r="N6" i="1" s="1"/>
  <c r="O6" i="1" s="1"/>
  <c r="M37" i="1"/>
  <c r="N35" i="1" s="1"/>
  <c r="O35" i="1" s="1"/>
  <c r="M21" i="1"/>
  <c r="N18" i="1" s="1"/>
  <c r="O18" i="1" s="1"/>
  <c r="N5" i="1" l="1"/>
  <c r="O5" i="1" s="1"/>
  <c r="N8" i="1"/>
  <c r="O8" i="1" s="1"/>
  <c r="N7" i="1"/>
  <c r="O7" i="1" s="1"/>
  <c r="N34" i="1"/>
  <c r="O34" i="1" s="1"/>
  <c r="N26" i="1"/>
  <c r="O26" i="1" s="1"/>
  <c r="N33" i="1"/>
  <c r="O33" i="1" s="1"/>
  <c r="N10" i="1"/>
  <c r="O10" i="1" s="1"/>
  <c r="N9" i="1"/>
  <c r="O9" i="1" s="1"/>
  <c r="N36" i="1"/>
  <c r="O36" i="1" s="1"/>
  <c r="N20" i="1"/>
  <c r="O20" i="1" s="1"/>
  <c r="N19" i="1"/>
  <c r="O19" i="1" s="1"/>
  <c r="N17" i="1"/>
  <c r="O17" i="1" s="1"/>
  <c r="N16" i="1"/>
  <c r="O16" i="1" s="1"/>
</calcChain>
</file>

<file path=xl/sharedStrings.xml><?xml version="1.0" encoding="utf-8"?>
<sst xmlns="http://schemas.openxmlformats.org/spreadsheetml/2006/main" count="1477" uniqueCount="36">
  <si>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</si>
  <si>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</si>
  <si>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</si>
  <si>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</si>
  <si>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</si>
  <si>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</si>
  <si>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</si>
  <si>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</si>
  <si>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</si>
  <si>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</si>
  <si>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</si>
  <si>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</si>
  <si>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</si>
  <si>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</si>
  <si>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</si>
  <si>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</si>
  <si>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</si>
  <si>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</si>
  <si>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</si>
  <si>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</si>
  <si>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</si>
  <si>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</si>
  <si>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</si>
  <si>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</si>
  <si>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</si>
  <si>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</si>
  <si>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Frequency</t>
  </si>
  <si>
    <t>Relative Frequncy</t>
  </si>
  <si>
    <t>Percent Frequency</t>
  </si>
  <si>
    <t>SUM</t>
  </si>
  <si>
    <t>From the above data Yanki product frequency is first with 29% followed by carlota and Aspen</t>
  </si>
  <si>
    <t>Sum</t>
  </si>
  <si>
    <t>From the above data card most used is visa for product purchase</t>
  </si>
  <si>
    <t>From the above analysis most products have been brought without coupons</t>
  </si>
  <si>
    <t>From above analysis maximum number of product sales happened in West region</t>
  </si>
  <si>
    <t>&gt;$45.90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</si>
</sst>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* #,##0.00_);_(* \(#,##0.00\);_(* &quot;-&quot;??_);_(@_)"/>
    <numFmt numFmtId="166" formatCode="m/d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Border="1" applyAlignment="1">
      <alignment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12" zoomScale="70" zoomScaleNormal="70" workbookViewId="0">
      <selection activeCell="L41" sqref="L41:L47"/>
    </sheetView>
  </sheetViews>
  <sheetFormatPr defaultColWidth="30.453125" defaultRowHeight="14.5" x14ac:dyDescent="0.35"/>
  <cols>
    <col min="1" max="1" width="4.453125" bestFit="1" customWidth="1"/>
    <col min="2" max="2" width="12.26953125" bestFit="1" customWidth="1"/>
    <col min="3" max="3" width="14.81640625" bestFit="1" customWidth="1"/>
    <col min="4" max="4" width="10.81640625" bestFit="1" customWidth="1"/>
    <col min="5" max="5" width="17.7265625" bestFit="1" customWidth="1"/>
    <col min="6" max="6" width="28.1796875" bestFit="1" customWidth="1"/>
    <col min="7" max="7" width="9.453125" bestFit="1" customWidth="1"/>
    <col min="8" max="8" width="7.26953125" bestFit="1" customWidth="1"/>
    <col min="9" max="9" width="6.36328125" bestFit="1" customWidth="1"/>
    <col min="10" max="10" width="8.26953125" bestFit="1" customWidth="1"/>
    <col min="11" max="11" width="23.453125" customWidth="1"/>
    <col min="12" max="12" width="31.453125" customWidth="1"/>
    <col min="13" max="13" width="20.453125" customWidth="1"/>
    <col min="14" max="14" width="19.08984375" bestFit="1" customWidth="1"/>
    <col min="15" max="15" width="23.453125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5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</row>
    <row r="3" spans="1:15" x14ac:dyDescent="0.35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</row>
    <row r="4" spans="1:15" ht="15.5" x14ac:dyDescent="0.35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  <c r="L4" s="1" t="s">
        <v>5</v>
      </c>
      <c r="M4" s="1" t="s">
        <v>26</v>
      </c>
      <c r="N4" s="1" t="s">
        <v>27</v>
      </c>
      <c r="O4" s="1" t="s">
        <v>28</v>
      </c>
    </row>
    <row r="5" spans="1:15" x14ac:dyDescent="0.35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  <c r="L5" s="6" t="s">
        <v>11</v>
      </c>
      <c r="M5" s="2">
        <f>COUNTIF(F2:F201,$F$2)</f>
        <v>44</v>
      </c>
      <c r="N5" s="2">
        <f>$M$5/$M$11</f>
        <v>0.22</v>
      </c>
      <c r="O5" s="5">
        <f>$N$5</f>
        <v>0.22</v>
      </c>
    </row>
    <row r="6" spans="1:15" x14ac:dyDescent="0.35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  <c r="L6" s="6" t="s">
        <v>13</v>
      </c>
      <c r="M6" s="2">
        <f>COUNTIF(F2:F201,$F$3)</f>
        <v>58</v>
      </c>
      <c r="N6" s="2">
        <f>$M$6/$M$11</f>
        <v>0.28999999999999998</v>
      </c>
      <c r="O6" s="5">
        <f>$N$6</f>
        <v>0.28999999999999998</v>
      </c>
    </row>
    <row r="7" spans="1:15" x14ac:dyDescent="0.35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  <c r="L7" s="6" t="s">
        <v>15</v>
      </c>
      <c r="M7" s="2">
        <f>COUNTIF($F$2:$F$201,$F$4)</f>
        <v>43</v>
      </c>
      <c r="N7" s="2">
        <f>$M$7/$M$11</f>
        <v>0.215</v>
      </c>
      <c r="O7" s="5">
        <f>$N$7</f>
        <v>0.215</v>
      </c>
    </row>
    <row r="8" spans="1:15" x14ac:dyDescent="0.35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  <c r="L8" s="6" t="s">
        <v>23</v>
      </c>
      <c r="M8" s="2">
        <f>COUNTIF($F$2:$F$201,$F$18)</f>
        <v>14</v>
      </c>
      <c r="N8" s="2">
        <f>$M$8/$M$11</f>
        <v>7.0000000000000007E-2</v>
      </c>
      <c r="O8" s="5">
        <f>$N$8</f>
        <v>7.0000000000000007E-2</v>
      </c>
    </row>
    <row r="9" spans="1:15" x14ac:dyDescent="0.35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  <c r="L9" s="6" t="s">
        <v>24</v>
      </c>
      <c r="M9" s="2">
        <f>COUNTIF($F$2:$F$201,$F$22)</f>
        <v>21</v>
      </c>
      <c r="N9" s="2">
        <f>$M$9/$M$11</f>
        <v>0.105</v>
      </c>
      <c r="O9" s="5">
        <f>$N$9</f>
        <v>0.105</v>
      </c>
    </row>
    <row r="10" spans="1:15" x14ac:dyDescent="0.35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  <c r="L10" s="6" t="s">
        <v>25</v>
      </c>
      <c r="M10" s="2">
        <f>COUNTIF($F$2:$F$201,$F$42)</f>
        <v>20</v>
      </c>
      <c r="N10" s="2">
        <f>$M$10/$M$11</f>
        <v>0.1</v>
      </c>
      <c r="O10" s="5">
        <f>$N$10</f>
        <v>0.1</v>
      </c>
    </row>
    <row r="11" spans="1:15" x14ac:dyDescent="0.35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  <c r="L11" s="6" t="s">
        <v>29</v>
      </c>
      <c r="M11" s="2">
        <f>SUM(M5:M10)</f>
        <v>200</v>
      </c>
      <c r="N11" s="2"/>
      <c r="O11" s="2"/>
    </row>
    <row r="12" spans="1:15" x14ac:dyDescent="0.35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</row>
    <row r="13" spans="1:15" x14ac:dyDescent="0.35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  <c r="L13" s="15" t="s">
        <v>30</v>
      </c>
      <c r="M13" s="15"/>
      <c r="N13" s="15"/>
      <c r="O13" s="15"/>
    </row>
    <row r="14" spans="1:15" x14ac:dyDescent="0.35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15" ht="15.5" x14ac:dyDescent="0.35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  <c r="L15" s="7" t="s">
        <v>4</v>
      </c>
      <c r="M15" s="1" t="s">
        <v>26</v>
      </c>
      <c r="N15" s="1" t="s">
        <v>27</v>
      </c>
      <c r="O15" s="1" t="s">
        <v>28</v>
      </c>
    </row>
    <row r="16" spans="1:15" x14ac:dyDescent="0.35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  <c r="L16" s="8" t="s">
        <v>10</v>
      </c>
      <c r="M16" s="2">
        <f>COUNTIF($E$2:$E$201,$E$2)</f>
        <v>36</v>
      </c>
      <c r="N16" s="2">
        <f>$M$16/$M$21</f>
        <v>0.18</v>
      </c>
      <c r="O16" s="5">
        <f>$N$16</f>
        <v>0.18</v>
      </c>
    </row>
    <row r="17" spans="1:15" x14ac:dyDescent="0.35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  <c r="L17" s="8" t="s">
        <v>17</v>
      </c>
      <c r="M17" s="2">
        <f>COUNTIF($E$2:$E$201,$E$5)</f>
        <v>21</v>
      </c>
      <c r="N17" s="2">
        <f>$M$17/$M$21</f>
        <v>0.105</v>
      </c>
      <c r="O17" s="5">
        <f>$N$17</f>
        <v>0.105</v>
      </c>
    </row>
    <row r="18" spans="1:15" x14ac:dyDescent="0.35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  <c r="L18" s="8" t="s">
        <v>18</v>
      </c>
      <c r="M18" s="2">
        <f>COUNTIF($E$2:$E$201,$E$8)</f>
        <v>66</v>
      </c>
      <c r="N18" s="2">
        <f>$M$18/$M$21</f>
        <v>0.33</v>
      </c>
      <c r="O18" s="5">
        <f>$N$18</f>
        <v>0.33</v>
      </c>
    </row>
    <row r="19" spans="1:15" x14ac:dyDescent="0.35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  <c r="L19" s="8" t="s">
        <v>19</v>
      </c>
      <c r="M19" s="2">
        <f>COUNTIF($E$2:$E$201,$E$7)</f>
        <v>58</v>
      </c>
      <c r="N19" s="2">
        <f>$M$19/$M$21</f>
        <v>0.28999999999999998</v>
      </c>
      <c r="O19" s="5">
        <f>$N$19</f>
        <v>0.28999999999999998</v>
      </c>
    </row>
    <row r="20" spans="1:15" x14ac:dyDescent="0.35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  <c r="L20" s="8" t="s">
        <v>21</v>
      </c>
      <c r="M20" s="2">
        <f>COUNTIF($E$2:$E$201,$E$9)</f>
        <v>19</v>
      </c>
      <c r="N20" s="2">
        <f>$M$20/$M$21</f>
        <v>9.5000000000000001E-2</v>
      </c>
      <c r="O20" s="5">
        <f>$N$20</f>
        <v>9.5000000000000001E-2</v>
      </c>
    </row>
    <row r="21" spans="1:15" x14ac:dyDescent="0.35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  <c r="L21" s="8" t="s">
        <v>31</v>
      </c>
      <c r="M21" s="2">
        <f>SUM(M16:$M$20)</f>
        <v>200</v>
      </c>
      <c r="N21" s="2"/>
      <c r="O21" s="2"/>
    </row>
    <row r="22" spans="1:15" x14ac:dyDescent="0.35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5" x14ac:dyDescent="0.35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  <c r="L23" s="16" t="s">
        <v>32</v>
      </c>
      <c r="M23" s="16"/>
      <c r="N23" s="16"/>
      <c r="O23" s="16"/>
    </row>
    <row r="24" spans="1:15" ht="15.5" x14ac:dyDescent="0.35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  <c r="L24" s="1"/>
    </row>
    <row r="25" spans="1:15" ht="15.5" x14ac:dyDescent="0.35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  <c r="L25" s="10" t="s">
        <v>3</v>
      </c>
      <c r="M25" s="1" t="s">
        <v>26</v>
      </c>
      <c r="N25" s="1" t="s">
        <v>27</v>
      </c>
      <c r="O25" s="1" t="s">
        <v>28</v>
      </c>
    </row>
    <row r="26" spans="1:15" x14ac:dyDescent="0.35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  <c r="L26" s="11" t="s">
        <v>3</v>
      </c>
      <c r="M26" s="2">
        <f>COUNTIF($D$2:$D$201,$D$12)</f>
        <v>70</v>
      </c>
      <c r="N26" s="2">
        <f>$M$26/$M$28</f>
        <v>0.35</v>
      </c>
      <c r="O26" s="5">
        <f>$N$26</f>
        <v>0.35</v>
      </c>
    </row>
    <row r="27" spans="1:15" x14ac:dyDescent="0.35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  <c r="L27" s="11" t="s">
        <v>14</v>
      </c>
      <c r="M27" s="2">
        <f>COUNTIF($D$2:$D$201,$D$13)</f>
        <v>130</v>
      </c>
      <c r="N27" s="2">
        <f>$M$27/$M$28</f>
        <v>0.65</v>
      </c>
      <c r="O27" s="5">
        <f>$N$27</f>
        <v>0.65</v>
      </c>
    </row>
    <row r="28" spans="1:15" x14ac:dyDescent="0.35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  <c r="L28" s="11" t="s">
        <v>31</v>
      </c>
      <c r="M28" s="2">
        <f>SUM(M26:$M$27)</f>
        <v>200</v>
      </c>
      <c r="N28" s="2"/>
      <c r="O28" s="2"/>
    </row>
    <row r="29" spans="1:15" x14ac:dyDescent="0.35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  <c r="L29" s="9"/>
    </row>
    <row r="30" spans="1:15" x14ac:dyDescent="0.35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  <c r="L30" s="17" t="s">
        <v>33</v>
      </c>
      <c r="M30" s="17"/>
      <c r="N30" s="17"/>
      <c r="O30" s="17"/>
    </row>
    <row r="31" spans="1:15" x14ac:dyDescent="0.35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5" ht="15.5" x14ac:dyDescent="0.35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  <c r="L32" s="12" t="s">
        <v>6</v>
      </c>
      <c r="M32" s="1" t="s">
        <v>26</v>
      </c>
      <c r="N32" s="1" t="s">
        <v>27</v>
      </c>
      <c r="O32" s="1" t="s">
        <v>28</v>
      </c>
    </row>
    <row r="33" spans="1:15" x14ac:dyDescent="0.35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  <c r="L33" s="13" t="s">
        <v>12</v>
      </c>
      <c r="M33" s="2">
        <f>COUNTIF($G$2:$G$201,$G$18)</f>
        <v>93</v>
      </c>
      <c r="N33" s="2">
        <f>$M$33/$M$37</f>
        <v>0.46500000000000002</v>
      </c>
      <c r="O33" s="5">
        <f>$N$33</f>
        <v>0.46500000000000002</v>
      </c>
    </row>
    <row r="34" spans="1:15" x14ac:dyDescent="0.35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  <c r="L34" s="13" t="s">
        <v>16</v>
      </c>
      <c r="M34" s="2">
        <f>COUNTIF($G$2:$G$201,$G$20)</f>
        <v>29</v>
      </c>
      <c r="N34" s="2">
        <f>$M$34/$M$37</f>
        <v>0.14499999999999999</v>
      </c>
      <c r="O34" s="5">
        <f>$N$34</f>
        <v>0.14499999999999999</v>
      </c>
    </row>
    <row r="35" spans="1:15" x14ac:dyDescent="0.35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  <c r="L35" s="13" t="s">
        <v>20</v>
      </c>
      <c r="M35" s="2">
        <f>COUNTIF($G$2:$G$201,$G$22)</f>
        <v>23</v>
      </c>
      <c r="N35" s="2">
        <f>$M$35/$M$37</f>
        <v>0.115</v>
      </c>
      <c r="O35" s="5">
        <f>$N$35</f>
        <v>0.115</v>
      </c>
    </row>
    <row r="36" spans="1:15" x14ac:dyDescent="0.35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  <c r="L36" s="13" t="s">
        <v>22</v>
      </c>
      <c r="M36" s="2">
        <f>COUNTIF($G$2:$G$201,$G$31)</f>
        <v>55</v>
      </c>
      <c r="N36" s="2">
        <f>$M$36/$M$37</f>
        <v>0.27500000000000002</v>
      </c>
      <c r="O36" s="5">
        <f>$N$36</f>
        <v>0.27500000000000002</v>
      </c>
    </row>
    <row r="37" spans="1:15" x14ac:dyDescent="0.35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  <c r="L37" s="13" t="s">
        <v>31</v>
      </c>
      <c r="M37" s="2">
        <f>SUM(M33:$M$36)</f>
        <v>200</v>
      </c>
      <c r="N37" s="2"/>
      <c r="O37" s="2"/>
    </row>
    <row r="38" spans="1:15" x14ac:dyDescent="0.35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5" x14ac:dyDescent="0.35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  <c r="L39" s="18" t="s">
        <v>34</v>
      </c>
      <c r="M39" s="18"/>
      <c r="N39" s="18"/>
      <c r="O39" s="18"/>
    </row>
    <row r="40" spans="1:15" ht="15.5" x14ac:dyDescent="0.35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  <c r="L40" s="1"/>
      <c r="M40" s="1"/>
    </row>
    <row r="41" spans="1:15" ht="15.5" x14ac:dyDescent="0.35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  <c r="L41" s="1" t="s">
        <v>5</v>
      </c>
      <c r="M41" s="7" t="s">
        <v>4</v>
      </c>
      <c r="N41" s="1" t="s">
        <v>26</v>
      </c>
    </row>
    <row r="42" spans="1:15" x14ac:dyDescent="0.35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  <c r="L42" s="2" t="s">
        <v>11</v>
      </c>
      <c r="M42" s="2" t="s">
        <v>18</v>
      </c>
      <c r="N42" s="14" t="str">
        <f>(COUNTIF($F$2:$F$201,$F$30))&amp;(COUNTIF($E$2:$E$201,$E$33))</f>
        <v>4466</v>
      </c>
    </row>
    <row r="43" spans="1:15" x14ac:dyDescent="0.35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  <c r="L43" s="2" t="s">
        <v>13</v>
      </c>
      <c r="M43" s="2" t="s">
        <v>18</v>
      </c>
    </row>
    <row r="44" spans="1:15" x14ac:dyDescent="0.35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  <c r="L44" s="2" t="s">
        <v>15</v>
      </c>
      <c r="M44" s="2" t="s">
        <v>18</v>
      </c>
    </row>
    <row r="45" spans="1:15" x14ac:dyDescent="0.35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  <c r="L45" s="2" t="s">
        <v>23</v>
      </c>
      <c r="M45" s="2" t="s">
        <v>18</v>
      </c>
    </row>
    <row r="46" spans="1:15" x14ac:dyDescent="0.35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  <c r="L46" s="2" t="s">
        <v>24</v>
      </c>
      <c r="M46" s="2" t="s">
        <v>18</v>
      </c>
    </row>
    <row r="47" spans="1:15" x14ac:dyDescent="0.35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  <c r="L47" s="2" t="s">
        <v>25</v>
      </c>
      <c r="M47" s="2" t="s">
        <v>18</v>
      </c>
    </row>
    <row r="48" spans="1:15" x14ac:dyDescent="0.35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  <c r="L48" s="2"/>
      <c r="M48" s="2"/>
    </row>
    <row r="49" spans="1:13" x14ac:dyDescent="0.35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  <c r="L49" s="2"/>
      <c r="M49" s="2"/>
    </row>
    <row r="50" spans="1:13" x14ac:dyDescent="0.35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  <c r="L50" s="2"/>
      <c r="M50" s="2"/>
    </row>
    <row r="51" spans="1:13" x14ac:dyDescent="0.35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  <c r="L51" s="2"/>
      <c r="M51" s="2"/>
    </row>
    <row r="52" spans="1:13" x14ac:dyDescent="0.35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  <c r="L52" s="2"/>
      <c r="M52" s="2"/>
    </row>
    <row r="53" spans="1:13" x14ac:dyDescent="0.35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  <c r="L53" s="2"/>
      <c r="M53" s="2"/>
    </row>
    <row r="54" spans="1:13" x14ac:dyDescent="0.35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  <c r="L54" s="2"/>
      <c r="M54" s="2"/>
    </row>
    <row r="55" spans="1:13" x14ac:dyDescent="0.35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  <c r="L55" s="2"/>
      <c r="M55" s="2"/>
    </row>
    <row r="56" spans="1:13" x14ac:dyDescent="0.35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  <c r="L56" s="2"/>
      <c r="M56" s="2"/>
    </row>
    <row r="57" spans="1:13" x14ac:dyDescent="0.35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  <c r="L57" s="2"/>
      <c r="M57" s="2"/>
    </row>
    <row r="58" spans="1:13" x14ac:dyDescent="0.35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  <c r="L58" s="2"/>
      <c r="M58" s="2"/>
    </row>
    <row r="59" spans="1:13" x14ac:dyDescent="0.35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  <c r="L59" s="2"/>
      <c r="M59" s="2"/>
    </row>
    <row r="60" spans="1:13" x14ac:dyDescent="0.35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  <c r="L60" s="2"/>
      <c r="M60" s="2"/>
    </row>
    <row r="61" spans="1:13" x14ac:dyDescent="0.35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  <c r="L61" s="2"/>
      <c r="M61" s="2"/>
    </row>
    <row r="62" spans="1:13" x14ac:dyDescent="0.35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  <c r="L62" s="2"/>
      <c r="M62" s="2"/>
    </row>
    <row r="63" spans="1:13" x14ac:dyDescent="0.35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  <c r="L63" s="2"/>
      <c r="M63" s="2"/>
    </row>
    <row r="64" spans="1:13" x14ac:dyDescent="0.35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  <c r="L64" s="2"/>
      <c r="M64" s="2"/>
    </row>
    <row r="65" spans="1:10" x14ac:dyDescent="0.35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 x14ac:dyDescent="0.35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 x14ac:dyDescent="0.35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 x14ac:dyDescent="0.35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 x14ac:dyDescent="0.35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 x14ac:dyDescent="0.35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 x14ac:dyDescent="0.35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 x14ac:dyDescent="0.35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 x14ac:dyDescent="0.35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 x14ac:dyDescent="0.35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 x14ac:dyDescent="0.35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 x14ac:dyDescent="0.35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 x14ac:dyDescent="0.35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 x14ac:dyDescent="0.35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 x14ac:dyDescent="0.35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 x14ac:dyDescent="0.35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 x14ac:dyDescent="0.35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 x14ac:dyDescent="0.35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 x14ac:dyDescent="0.35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 x14ac:dyDescent="0.35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 x14ac:dyDescent="0.35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 x14ac:dyDescent="0.35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 x14ac:dyDescent="0.35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 x14ac:dyDescent="0.35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 x14ac:dyDescent="0.35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 x14ac:dyDescent="0.35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 x14ac:dyDescent="0.35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 x14ac:dyDescent="0.35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 x14ac:dyDescent="0.35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 x14ac:dyDescent="0.35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 x14ac:dyDescent="0.35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 x14ac:dyDescent="0.35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 x14ac:dyDescent="0.35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 x14ac:dyDescent="0.35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 x14ac:dyDescent="0.35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 x14ac:dyDescent="0.35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 x14ac:dyDescent="0.35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 x14ac:dyDescent="0.35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 x14ac:dyDescent="0.35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 x14ac:dyDescent="0.35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 x14ac:dyDescent="0.35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 x14ac:dyDescent="0.35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 x14ac:dyDescent="0.35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 x14ac:dyDescent="0.35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 x14ac:dyDescent="0.35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 x14ac:dyDescent="0.35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 x14ac:dyDescent="0.35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 x14ac:dyDescent="0.35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 x14ac:dyDescent="0.35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 x14ac:dyDescent="0.35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 x14ac:dyDescent="0.35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 x14ac:dyDescent="0.35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 x14ac:dyDescent="0.35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 x14ac:dyDescent="0.35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 x14ac:dyDescent="0.35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 x14ac:dyDescent="0.35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 x14ac:dyDescent="0.35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 x14ac:dyDescent="0.35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 x14ac:dyDescent="0.35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 x14ac:dyDescent="0.35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 x14ac:dyDescent="0.35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 x14ac:dyDescent="0.35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 x14ac:dyDescent="0.35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 x14ac:dyDescent="0.35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 x14ac:dyDescent="0.35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 x14ac:dyDescent="0.35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 x14ac:dyDescent="0.35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 x14ac:dyDescent="0.35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 x14ac:dyDescent="0.35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 x14ac:dyDescent="0.35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 x14ac:dyDescent="0.35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 x14ac:dyDescent="0.35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 x14ac:dyDescent="0.35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 x14ac:dyDescent="0.35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 x14ac:dyDescent="0.35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 x14ac:dyDescent="0.35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 x14ac:dyDescent="0.35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 x14ac:dyDescent="0.35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 x14ac:dyDescent="0.35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 x14ac:dyDescent="0.35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 x14ac:dyDescent="0.35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 x14ac:dyDescent="0.35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 x14ac:dyDescent="0.35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 x14ac:dyDescent="0.35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 x14ac:dyDescent="0.35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 x14ac:dyDescent="0.35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 x14ac:dyDescent="0.35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 x14ac:dyDescent="0.35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 x14ac:dyDescent="0.35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 x14ac:dyDescent="0.35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 x14ac:dyDescent="0.35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 x14ac:dyDescent="0.35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 x14ac:dyDescent="0.35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 x14ac:dyDescent="0.35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 x14ac:dyDescent="0.35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 x14ac:dyDescent="0.35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 x14ac:dyDescent="0.35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 x14ac:dyDescent="0.35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 x14ac:dyDescent="0.35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 x14ac:dyDescent="0.35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 x14ac:dyDescent="0.35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 x14ac:dyDescent="0.35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 x14ac:dyDescent="0.35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 x14ac:dyDescent="0.35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 x14ac:dyDescent="0.35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 x14ac:dyDescent="0.35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 x14ac:dyDescent="0.35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 x14ac:dyDescent="0.35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 x14ac:dyDescent="0.35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 x14ac:dyDescent="0.35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 x14ac:dyDescent="0.35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 x14ac:dyDescent="0.35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 x14ac:dyDescent="0.35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 x14ac:dyDescent="0.35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 x14ac:dyDescent="0.35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 x14ac:dyDescent="0.35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 x14ac:dyDescent="0.35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 x14ac:dyDescent="0.35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 x14ac:dyDescent="0.35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 x14ac:dyDescent="0.35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 x14ac:dyDescent="0.35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 x14ac:dyDescent="0.35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 x14ac:dyDescent="0.35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 x14ac:dyDescent="0.35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 x14ac:dyDescent="0.35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 x14ac:dyDescent="0.35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 x14ac:dyDescent="0.35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 x14ac:dyDescent="0.35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 x14ac:dyDescent="0.35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 x14ac:dyDescent="0.35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 x14ac:dyDescent="0.35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 x14ac:dyDescent="0.35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 x14ac:dyDescent="0.35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 x14ac:dyDescent="0.35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 x14ac:dyDescent="0.35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 x14ac:dyDescent="0.35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 x14ac:dyDescent="0.35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dataConsolidate/>
  <mergeCells count="4">
    <mergeCell ref="L13:O13"/>
    <mergeCell ref="L23:O23"/>
    <mergeCell ref="L30:O30"/>
    <mergeCell ref="L39:O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536-5E24-46C1-922E-1378801D6022}">
  <dimension ref="A1:K201"/>
  <sheetViews>
    <sheetView zoomScale="60" zoomScaleNormal="60" workbookViewId="0">
      <selection activeCell="K2" sqref="K2"/>
    </sheetView>
  </sheetViews>
  <sheetFormatPr defaultRowHeight="14.5" x14ac:dyDescent="0.35"/>
  <sheetData>
    <row r="1" spans="1:11" ht="6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J1" s="1" t="s">
        <v>5</v>
      </c>
      <c r="K1" s="19" t="s">
        <v>9</v>
      </c>
    </row>
    <row r="2" spans="1:11" x14ac:dyDescent="0.35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3">
        <v>45.9</v>
      </c>
      <c r="J2" s="2" t="s">
        <v>11</v>
      </c>
      <c r="K2" t="s">
        <v>35</v>
      </c>
    </row>
    <row r="3" spans="1:11" x14ac:dyDescent="0.35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3">
        <v>19.95</v>
      </c>
      <c r="J3" s="2"/>
    </row>
    <row r="4" spans="1:11" x14ac:dyDescent="0.35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3">
        <v>21.95</v>
      </c>
      <c r="J4" s="2"/>
    </row>
    <row r="5" spans="1:11" x14ac:dyDescent="0.35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3">
        <v>19.95</v>
      </c>
      <c r="J5" s="2"/>
    </row>
    <row r="6" spans="1:11" x14ac:dyDescent="0.35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3">
        <v>79.8</v>
      </c>
      <c r="J6" s="2"/>
    </row>
    <row r="7" spans="1:11" x14ac:dyDescent="0.35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3">
        <v>79.8</v>
      </c>
      <c r="J7" s="2"/>
    </row>
    <row r="8" spans="1:11" x14ac:dyDescent="0.35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3">
        <v>59.849999999999994</v>
      </c>
    </row>
    <row r="9" spans="1:11" x14ac:dyDescent="0.35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3">
        <v>139.65</v>
      </c>
    </row>
    <row r="10" spans="1:11" x14ac:dyDescent="0.35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3">
        <v>119.69999999999999</v>
      </c>
    </row>
    <row r="11" spans="1:11" x14ac:dyDescent="0.35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3">
        <v>43.9</v>
      </c>
    </row>
    <row r="12" spans="1:11" x14ac:dyDescent="0.35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3">
        <v>43.9</v>
      </c>
    </row>
    <row r="13" spans="1:11" x14ac:dyDescent="0.35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3">
        <v>99.75</v>
      </c>
    </row>
    <row r="14" spans="1:11" x14ac:dyDescent="0.35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3">
        <v>114.75</v>
      </c>
    </row>
    <row r="15" spans="1:11" x14ac:dyDescent="0.35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3">
        <v>91.8</v>
      </c>
    </row>
    <row r="16" spans="1:11" x14ac:dyDescent="0.35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3">
        <v>114.75</v>
      </c>
    </row>
    <row r="17" spans="1:7" x14ac:dyDescent="0.35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3">
        <v>22.95</v>
      </c>
    </row>
    <row r="18" spans="1:7" x14ac:dyDescent="0.35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3">
        <v>124.75</v>
      </c>
    </row>
    <row r="19" spans="1:7" x14ac:dyDescent="0.35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3">
        <v>19.95</v>
      </c>
    </row>
    <row r="20" spans="1:7" x14ac:dyDescent="0.35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3">
        <v>87.8</v>
      </c>
    </row>
    <row r="21" spans="1:7" x14ac:dyDescent="0.35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3">
        <v>22.95</v>
      </c>
    </row>
    <row r="22" spans="1:7" x14ac:dyDescent="0.35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3">
        <v>299.5</v>
      </c>
    </row>
    <row r="23" spans="1:7" x14ac:dyDescent="0.35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3">
        <v>19.95</v>
      </c>
    </row>
    <row r="24" spans="1:7" x14ac:dyDescent="0.35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3">
        <v>99.75</v>
      </c>
    </row>
    <row r="25" spans="1:7" x14ac:dyDescent="0.35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3">
        <v>39.9</v>
      </c>
    </row>
    <row r="26" spans="1:7" x14ac:dyDescent="0.35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3">
        <v>65.849999999999994</v>
      </c>
    </row>
    <row r="27" spans="1:7" x14ac:dyDescent="0.35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3">
        <v>24.95</v>
      </c>
    </row>
    <row r="28" spans="1:7" x14ac:dyDescent="0.35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3">
        <v>21.95</v>
      </c>
    </row>
    <row r="29" spans="1:7" x14ac:dyDescent="0.35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3">
        <v>19.95</v>
      </c>
    </row>
    <row r="30" spans="1:7" x14ac:dyDescent="0.35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3">
        <v>91.8</v>
      </c>
    </row>
    <row r="31" spans="1:7" x14ac:dyDescent="0.35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3">
        <v>65.849999999999994</v>
      </c>
    </row>
    <row r="32" spans="1:7" x14ac:dyDescent="0.35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3">
        <v>39.9</v>
      </c>
    </row>
    <row r="33" spans="1:7" x14ac:dyDescent="0.35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3">
        <v>43.9</v>
      </c>
    </row>
    <row r="34" spans="1:7" x14ac:dyDescent="0.35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3">
        <v>65.849999999999994</v>
      </c>
    </row>
    <row r="35" spans="1:7" x14ac:dyDescent="0.35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3">
        <v>43.9</v>
      </c>
    </row>
    <row r="36" spans="1:7" x14ac:dyDescent="0.35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3">
        <v>99.75</v>
      </c>
    </row>
    <row r="37" spans="1:7" x14ac:dyDescent="0.35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3">
        <v>29.95</v>
      </c>
    </row>
    <row r="38" spans="1:7" x14ac:dyDescent="0.35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3">
        <v>65.849999999999994</v>
      </c>
    </row>
    <row r="39" spans="1:7" x14ac:dyDescent="0.35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3">
        <v>22.95</v>
      </c>
    </row>
    <row r="40" spans="1:7" x14ac:dyDescent="0.35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3">
        <v>19.95</v>
      </c>
    </row>
    <row r="41" spans="1:7" x14ac:dyDescent="0.35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3">
        <v>99.75</v>
      </c>
    </row>
    <row r="42" spans="1:7" x14ac:dyDescent="0.35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3">
        <v>124.75</v>
      </c>
    </row>
    <row r="43" spans="1:7" x14ac:dyDescent="0.35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3">
        <v>21.95</v>
      </c>
    </row>
    <row r="44" spans="1:7" x14ac:dyDescent="0.35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3">
        <v>174.65</v>
      </c>
    </row>
    <row r="45" spans="1:7" x14ac:dyDescent="0.35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3">
        <v>29.95</v>
      </c>
    </row>
    <row r="46" spans="1:7" x14ac:dyDescent="0.35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3">
        <v>149.75</v>
      </c>
    </row>
    <row r="47" spans="1:7" x14ac:dyDescent="0.35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3">
        <v>29.95</v>
      </c>
    </row>
    <row r="48" spans="1:7" x14ac:dyDescent="0.35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3">
        <v>45.9</v>
      </c>
    </row>
    <row r="49" spans="1:7" x14ac:dyDescent="0.35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3">
        <v>160.65</v>
      </c>
    </row>
    <row r="50" spans="1:7" x14ac:dyDescent="0.35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3">
        <v>160.65</v>
      </c>
    </row>
    <row r="51" spans="1:7" x14ac:dyDescent="0.35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3">
        <v>119.69999999999999</v>
      </c>
    </row>
    <row r="52" spans="1:7" x14ac:dyDescent="0.35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3">
        <v>43.9</v>
      </c>
    </row>
    <row r="53" spans="1:7" x14ac:dyDescent="0.35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3">
        <v>119.69999999999999</v>
      </c>
    </row>
    <row r="54" spans="1:7" x14ac:dyDescent="0.35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3">
        <v>65.849999999999994</v>
      </c>
    </row>
    <row r="55" spans="1:7" x14ac:dyDescent="0.35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3">
        <v>22.95</v>
      </c>
    </row>
    <row r="56" spans="1:7" x14ac:dyDescent="0.35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3">
        <v>65.849999999999994</v>
      </c>
    </row>
    <row r="57" spans="1:7" x14ac:dyDescent="0.35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3">
        <v>109.75</v>
      </c>
    </row>
    <row r="58" spans="1:7" x14ac:dyDescent="0.35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3">
        <v>114.75</v>
      </c>
    </row>
    <row r="59" spans="1:7" x14ac:dyDescent="0.35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3">
        <v>249.5</v>
      </c>
    </row>
    <row r="60" spans="1:7" x14ac:dyDescent="0.35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3">
        <v>109.75</v>
      </c>
    </row>
    <row r="61" spans="1:7" x14ac:dyDescent="0.35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3">
        <v>114.75</v>
      </c>
    </row>
    <row r="62" spans="1:7" x14ac:dyDescent="0.35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3">
        <v>114.75</v>
      </c>
    </row>
    <row r="63" spans="1:7" x14ac:dyDescent="0.35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3">
        <v>119.8</v>
      </c>
    </row>
    <row r="64" spans="1:7" x14ac:dyDescent="0.35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3">
        <v>29.95</v>
      </c>
    </row>
    <row r="65" spans="1:7" x14ac:dyDescent="0.35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3">
        <v>114.75</v>
      </c>
    </row>
    <row r="66" spans="1:7" x14ac:dyDescent="0.35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3">
        <v>209.65</v>
      </c>
    </row>
    <row r="67" spans="1:7" x14ac:dyDescent="0.35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3">
        <v>114.75</v>
      </c>
    </row>
    <row r="68" spans="1:7" x14ac:dyDescent="0.35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3">
        <v>59.849999999999994</v>
      </c>
    </row>
    <row r="69" spans="1:7" x14ac:dyDescent="0.35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3">
        <v>124.75</v>
      </c>
    </row>
    <row r="70" spans="1:7" x14ac:dyDescent="0.35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3">
        <v>39.9</v>
      </c>
    </row>
    <row r="71" spans="1:7" x14ac:dyDescent="0.35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3">
        <v>124.75</v>
      </c>
    </row>
    <row r="72" spans="1:7" x14ac:dyDescent="0.35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3">
        <v>24.95</v>
      </c>
    </row>
    <row r="73" spans="1:7" x14ac:dyDescent="0.35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3">
        <v>22.95</v>
      </c>
    </row>
    <row r="74" spans="1:7" x14ac:dyDescent="0.35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3">
        <v>249.5</v>
      </c>
    </row>
    <row r="75" spans="1:7" x14ac:dyDescent="0.35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3">
        <v>59.849999999999994</v>
      </c>
    </row>
    <row r="76" spans="1:7" x14ac:dyDescent="0.35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3">
        <v>43.9</v>
      </c>
    </row>
    <row r="77" spans="1:7" x14ac:dyDescent="0.35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3">
        <v>19.95</v>
      </c>
    </row>
    <row r="78" spans="1:7" x14ac:dyDescent="0.35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3">
        <v>29.95</v>
      </c>
    </row>
    <row r="79" spans="1:7" x14ac:dyDescent="0.35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3">
        <v>19.95</v>
      </c>
    </row>
    <row r="80" spans="1:7" x14ac:dyDescent="0.35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3">
        <v>65.849999999999994</v>
      </c>
    </row>
    <row r="81" spans="1:7" x14ac:dyDescent="0.35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3">
        <v>22.95</v>
      </c>
    </row>
    <row r="82" spans="1:7" x14ac:dyDescent="0.35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3">
        <v>79.8</v>
      </c>
    </row>
    <row r="83" spans="1:7" x14ac:dyDescent="0.35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3">
        <v>79.8</v>
      </c>
    </row>
    <row r="84" spans="1:7" x14ac:dyDescent="0.35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3">
        <v>114.75</v>
      </c>
    </row>
    <row r="85" spans="1:7" x14ac:dyDescent="0.35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3">
        <v>22.95</v>
      </c>
    </row>
    <row r="86" spans="1:7" x14ac:dyDescent="0.35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3">
        <v>19.95</v>
      </c>
    </row>
    <row r="87" spans="1:7" x14ac:dyDescent="0.35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3">
        <v>109.75</v>
      </c>
    </row>
    <row r="88" spans="1:7" x14ac:dyDescent="0.35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3">
        <v>59.9</v>
      </c>
    </row>
    <row r="89" spans="1:7" x14ac:dyDescent="0.35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3">
        <v>43.9</v>
      </c>
    </row>
    <row r="90" spans="1:7" x14ac:dyDescent="0.35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3">
        <v>39.9</v>
      </c>
    </row>
    <row r="91" spans="1:7" x14ac:dyDescent="0.35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3">
        <v>209.65</v>
      </c>
    </row>
    <row r="92" spans="1:7" x14ac:dyDescent="0.35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3">
        <v>19.95</v>
      </c>
    </row>
    <row r="93" spans="1:7" x14ac:dyDescent="0.35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3">
        <v>79.8</v>
      </c>
    </row>
    <row r="94" spans="1:7" x14ac:dyDescent="0.35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3">
        <v>124.75</v>
      </c>
    </row>
    <row r="95" spans="1:7" x14ac:dyDescent="0.35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3">
        <v>24.95</v>
      </c>
    </row>
    <row r="96" spans="1:7" x14ac:dyDescent="0.35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3">
        <v>160.65</v>
      </c>
    </row>
    <row r="97" spans="1:7" x14ac:dyDescent="0.35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3">
        <v>65.849999999999994</v>
      </c>
    </row>
    <row r="98" spans="1:7" x14ac:dyDescent="0.35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3">
        <v>137.69999999999999</v>
      </c>
    </row>
    <row r="99" spans="1:7" x14ac:dyDescent="0.35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3">
        <v>29.95</v>
      </c>
    </row>
    <row r="100" spans="1:7" x14ac:dyDescent="0.35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3">
        <v>119.69999999999999</v>
      </c>
    </row>
    <row r="101" spans="1:7" x14ac:dyDescent="0.35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3">
        <v>19.95</v>
      </c>
    </row>
    <row r="102" spans="1:7" x14ac:dyDescent="0.35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3">
        <v>39.9</v>
      </c>
    </row>
    <row r="103" spans="1:7" x14ac:dyDescent="0.35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3">
        <v>114.75</v>
      </c>
    </row>
    <row r="104" spans="1:7" x14ac:dyDescent="0.35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3">
        <v>21.95</v>
      </c>
    </row>
    <row r="105" spans="1:7" x14ac:dyDescent="0.35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3">
        <v>179.7</v>
      </c>
    </row>
    <row r="106" spans="1:7" x14ac:dyDescent="0.35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3">
        <v>39.9</v>
      </c>
    </row>
    <row r="107" spans="1:7" x14ac:dyDescent="0.35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3">
        <v>24.95</v>
      </c>
    </row>
    <row r="108" spans="1:7" x14ac:dyDescent="0.35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3">
        <v>99.8</v>
      </c>
    </row>
    <row r="109" spans="1:7" x14ac:dyDescent="0.35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3">
        <v>87.8</v>
      </c>
    </row>
    <row r="110" spans="1:7" x14ac:dyDescent="0.35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3">
        <v>39.9</v>
      </c>
    </row>
    <row r="111" spans="1:7" x14ac:dyDescent="0.35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3">
        <v>65.849999999999994</v>
      </c>
    </row>
    <row r="112" spans="1:7" x14ac:dyDescent="0.35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3">
        <v>199.5</v>
      </c>
    </row>
    <row r="113" spans="1:7" x14ac:dyDescent="0.35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3">
        <v>21.95</v>
      </c>
    </row>
    <row r="114" spans="1:7" x14ac:dyDescent="0.35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3">
        <v>124.75</v>
      </c>
    </row>
    <row r="115" spans="1:7" x14ac:dyDescent="0.35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3">
        <v>29.95</v>
      </c>
    </row>
    <row r="116" spans="1:7" x14ac:dyDescent="0.35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3">
        <v>21.95</v>
      </c>
    </row>
    <row r="117" spans="1:7" x14ac:dyDescent="0.35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3">
        <v>119.8</v>
      </c>
    </row>
    <row r="118" spans="1:7" x14ac:dyDescent="0.35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3">
        <v>89.85</v>
      </c>
    </row>
    <row r="119" spans="1:7" x14ac:dyDescent="0.35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3">
        <v>65.849999999999994</v>
      </c>
    </row>
    <row r="120" spans="1:7" x14ac:dyDescent="0.35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3">
        <v>91.8</v>
      </c>
    </row>
    <row r="121" spans="1:7" x14ac:dyDescent="0.35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3">
        <v>149.69999999999999</v>
      </c>
    </row>
    <row r="122" spans="1:7" x14ac:dyDescent="0.35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3">
        <v>59.849999999999994</v>
      </c>
    </row>
    <row r="123" spans="1:7" x14ac:dyDescent="0.35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3">
        <v>131.69999999999999</v>
      </c>
    </row>
    <row r="124" spans="1:7" x14ac:dyDescent="0.35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3">
        <v>49.9</v>
      </c>
    </row>
    <row r="125" spans="1:7" x14ac:dyDescent="0.35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3">
        <v>43.9</v>
      </c>
    </row>
    <row r="126" spans="1:7" x14ac:dyDescent="0.35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3">
        <v>19.95</v>
      </c>
    </row>
    <row r="127" spans="1:7" x14ac:dyDescent="0.35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3">
        <v>21.95</v>
      </c>
    </row>
    <row r="128" spans="1:7" x14ac:dyDescent="0.35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3">
        <v>24.95</v>
      </c>
    </row>
    <row r="129" spans="1:7" x14ac:dyDescent="0.35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3">
        <v>39.9</v>
      </c>
    </row>
    <row r="130" spans="1:7" x14ac:dyDescent="0.35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3">
        <v>24.95</v>
      </c>
    </row>
    <row r="131" spans="1:7" x14ac:dyDescent="0.35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3">
        <v>114.75</v>
      </c>
    </row>
    <row r="132" spans="1:7" x14ac:dyDescent="0.35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3">
        <v>119.69999999999999</v>
      </c>
    </row>
    <row r="133" spans="1:7" x14ac:dyDescent="0.35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3">
        <v>43.9</v>
      </c>
    </row>
    <row r="134" spans="1:7" x14ac:dyDescent="0.35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3">
        <v>24.95</v>
      </c>
    </row>
    <row r="135" spans="1:7" x14ac:dyDescent="0.35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3">
        <v>174.65</v>
      </c>
    </row>
    <row r="136" spans="1:7" x14ac:dyDescent="0.35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3">
        <v>24.95</v>
      </c>
    </row>
    <row r="137" spans="1:7" x14ac:dyDescent="0.35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3">
        <v>49.9</v>
      </c>
    </row>
    <row r="138" spans="1:7" x14ac:dyDescent="0.35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3">
        <v>19.95</v>
      </c>
    </row>
    <row r="139" spans="1:7" x14ac:dyDescent="0.35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3">
        <v>39.9</v>
      </c>
    </row>
    <row r="140" spans="1:7" x14ac:dyDescent="0.35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3">
        <v>45.9</v>
      </c>
    </row>
    <row r="141" spans="1:7" x14ac:dyDescent="0.35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3">
        <v>179.7</v>
      </c>
    </row>
    <row r="142" spans="1:7" x14ac:dyDescent="0.35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3">
        <v>160.65</v>
      </c>
    </row>
    <row r="143" spans="1:7" x14ac:dyDescent="0.35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3">
        <v>21.95</v>
      </c>
    </row>
    <row r="144" spans="1:7" x14ac:dyDescent="0.35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3">
        <v>124.75</v>
      </c>
    </row>
    <row r="145" spans="1:7" x14ac:dyDescent="0.35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3">
        <v>89.85</v>
      </c>
    </row>
    <row r="146" spans="1:7" x14ac:dyDescent="0.35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3">
        <v>49.9</v>
      </c>
    </row>
    <row r="147" spans="1:7" x14ac:dyDescent="0.35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3">
        <v>22.95</v>
      </c>
    </row>
    <row r="148" spans="1:7" x14ac:dyDescent="0.35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3">
        <v>19.95</v>
      </c>
    </row>
    <row r="149" spans="1:7" x14ac:dyDescent="0.35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3">
        <v>99.75</v>
      </c>
    </row>
    <row r="150" spans="1:7" x14ac:dyDescent="0.35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3">
        <v>91.8</v>
      </c>
    </row>
    <row r="151" spans="1:7" x14ac:dyDescent="0.35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3">
        <v>49.9</v>
      </c>
    </row>
    <row r="152" spans="1:7" x14ac:dyDescent="0.35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3">
        <v>21.95</v>
      </c>
    </row>
    <row r="153" spans="1:7" x14ac:dyDescent="0.35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3">
        <v>45.9</v>
      </c>
    </row>
    <row r="154" spans="1:7" x14ac:dyDescent="0.35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3">
        <v>22.95</v>
      </c>
    </row>
    <row r="155" spans="1:7" x14ac:dyDescent="0.35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3">
        <v>45.9</v>
      </c>
    </row>
    <row r="156" spans="1:7" x14ac:dyDescent="0.35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3">
        <v>24.95</v>
      </c>
    </row>
    <row r="157" spans="1:7" x14ac:dyDescent="0.35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3">
        <v>39.9</v>
      </c>
    </row>
    <row r="158" spans="1:7" x14ac:dyDescent="0.35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3">
        <v>179.7</v>
      </c>
    </row>
    <row r="159" spans="1:7" x14ac:dyDescent="0.35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3">
        <v>21.95</v>
      </c>
    </row>
    <row r="160" spans="1:7" x14ac:dyDescent="0.35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3">
        <v>24.95</v>
      </c>
    </row>
    <row r="161" spans="1:7" x14ac:dyDescent="0.35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3">
        <v>74.849999999999994</v>
      </c>
    </row>
    <row r="162" spans="1:7" x14ac:dyDescent="0.35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3">
        <v>79.8</v>
      </c>
    </row>
    <row r="163" spans="1:7" x14ac:dyDescent="0.35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3">
        <v>19.95</v>
      </c>
    </row>
    <row r="164" spans="1:7" x14ac:dyDescent="0.35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3">
        <v>22.95</v>
      </c>
    </row>
    <row r="165" spans="1:7" x14ac:dyDescent="0.35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3">
        <v>45.9</v>
      </c>
    </row>
    <row r="166" spans="1:7" x14ac:dyDescent="0.35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3">
        <v>65.849999999999994</v>
      </c>
    </row>
    <row r="167" spans="1:7" x14ac:dyDescent="0.35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3">
        <v>139.65</v>
      </c>
    </row>
    <row r="168" spans="1:7" x14ac:dyDescent="0.35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3">
        <v>22.95</v>
      </c>
    </row>
    <row r="169" spans="1:7" x14ac:dyDescent="0.35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3">
        <v>39.9</v>
      </c>
    </row>
    <row r="170" spans="1:7" x14ac:dyDescent="0.35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3">
        <v>109.75</v>
      </c>
    </row>
    <row r="171" spans="1:7" x14ac:dyDescent="0.35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3">
        <v>160.65</v>
      </c>
    </row>
    <row r="172" spans="1:7" x14ac:dyDescent="0.35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3">
        <v>49.9</v>
      </c>
    </row>
    <row r="173" spans="1:7" x14ac:dyDescent="0.35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3">
        <v>22.95</v>
      </c>
    </row>
    <row r="174" spans="1:7" x14ac:dyDescent="0.35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3">
        <v>45.9</v>
      </c>
    </row>
    <row r="175" spans="1:7" x14ac:dyDescent="0.35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3">
        <v>68.849999999999994</v>
      </c>
    </row>
    <row r="176" spans="1:7" x14ac:dyDescent="0.35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3">
        <v>229.5</v>
      </c>
    </row>
    <row r="177" spans="1:7" x14ac:dyDescent="0.35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3">
        <v>29.95</v>
      </c>
    </row>
    <row r="178" spans="1:7" x14ac:dyDescent="0.35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3">
        <v>39.9</v>
      </c>
    </row>
    <row r="179" spans="1:7" x14ac:dyDescent="0.35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3">
        <v>43.9</v>
      </c>
    </row>
    <row r="180" spans="1:7" x14ac:dyDescent="0.35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3">
        <v>19.95</v>
      </c>
    </row>
    <row r="181" spans="1:7" x14ac:dyDescent="0.35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3">
        <v>59.9</v>
      </c>
    </row>
    <row r="182" spans="1:7" x14ac:dyDescent="0.35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3">
        <v>99.75</v>
      </c>
    </row>
    <row r="183" spans="1:7" x14ac:dyDescent="0.35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3">
        <v>174.65</v>
      </c>
    </row>
    <row r="184" spans="1:7" x14ac:dyDescent="0.35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3">
        <v>65.849999999999994</v>
      </c>
    </row>
    <row r="185" spans="1:7" x14ac:dyDescent="0.35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3">
        <v>124.75</v>
      </c>
    </row>
    <row r="186" spans="1:7" x14ac:dyDescent="0.35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3">
        <v>87.8</v>
      </c>
    </row>
    <row r="187" spans="1:7" x14ac:dyDescent="0.35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3">
        <v>229.5</v>
      </c>
    </row>
    <row r="188" spans="1:7" x14ac:dyDescent="0.35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3">
        <v>99.75</v>
      </c>
    </row>
    <row r="189" spans="1:7" x14ac:dyDescent="0.35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3">
        <v>19.95</v>
      </c>
    </row>
    <row r="190" spans="1:7" x14ac:dyDescent="0.35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3">
        <v>19.95</v>
      </c>
    </row>
    <row r="191" spans="1:7" x14ac:dyDescent="0.35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3">
        <v>99.8</v>
      </c>
    </row>
    <row r="192" spans="1:7" x14ac:dyDescent="0.35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3">
        <v>24.95</v>
      </c>
    </row>
    <row r="193" spans="1:7" x14ac:dyDescent="0.35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3">
        <v>114.75</v>
      </c>
    </row>
    <row r="194" spans="1:7" x14ac:dyDescent="0.35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3">
        <v>59.849999999999994</v>
      </c>
    </row>
    <row r="195" spans="1:7" x14ac:dyDescent="0.35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3">
        <v>43.9</v>
      </c>
    </row>
    <row r="196" spans="1:7" x14ac:dyDescent="0.35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3">
        <v>74.849999999999994</v>
      </c>
    </row>
    <row r="197" spans="1:7" x14ac:dyDescent="0.35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3">
        <v>19.95</v>
      </c>
    </row>
    <row r="198" spans="1:7" x14ac:dyDescent="0.35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3">
        <v>22.95</v>
      </c>
    </row>
    <row r="199" spans="1:7" x14ac:dyDescent="0.35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3">
        <v>153.65</v>
      </c>
    </row>
    <row r="200" spans="1:7" x14ac:dyDescent="0.35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3">
        <v>39.9</v>
      </c>
    </row>
    <row r="201" spans="1:7" x14ac:dyDescent="0.35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3">
        <v>131.69999999999999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Sathyanarayanan Ganapathyraman</cp:lastModifiedBy>
  <dcterms:created xsi:type="dcterms:W3CDTF">2020-02-29T05:23:28Z</dcterms:created>
  <dcterms:modified xsi:type="dcterms:W3CDTF">2020-03-02T04:21:01Z</dcterms:modified>
</cp:coreProperties>
</file>