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athya\DataScience\"/>
    </mc:Choice>
  </mc:AlternateContent>
  <xr:revisionPtr revIDLastSave="0" documentId="13_ncr:1_{0813DB93-77FD-4257-A0B2-7CBECE919ABA}" xr6:coauthVersionLast="36" xr6:coauthVersionMax="36" xr10:uidLastSave="{00000000-0000-0000-0000-000000000000}"/>
  <bookViews>
    <workbookView xWindow="0" yWindow="0" windowWidth="19200" windowHeight="6930" firstSheet="1" activeTab="2" xr2:uid="{2989C939-C786-4038-BA2E-CE2239772C35}"/>
  </bookViews>
  <sheets>
    <sheet name="Percentile" sheetId="1" r:id="rId1"/>
    <sheet name="Histogram BellCurve Assignment1" sheetId="5" r:id="rId2"/>
    <sheet name="Trial2" sheetId="7" r:id="rId3"/>
  </sheets>
  <definedNames>
    <definedName name="_xlchart.v1.0" hidden="1">Percentile!$A$1</definedName>
    <definedName name="_xlchart.v1.1" hidden="1">Percentile!$A$2:$A$12</definedName>
  </definedNames>
  <calcPr calcId="191029"/>
  <pivotCaches>
    <pivotCache cacheId="84" r:id="rId4"/>
    <pivotCache cacheId="94" r:id="rId5"/>
    <pivotCache cacheId="109" r:id="rId6"/>
    <pivotCache cacheId="112" r:id="rId7"/>
    <pivotCache cacheId="115" r:id="rId8"/>
    <pivotCache cacheId="133" r:id="rId9"/>
    <pivotCache cacheId="138" r:id="rId10"/>
    <pivotCache cacheId="14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3" i="7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" i="5"/>
  <c r="G4" i="5" s="1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E1001" i="5"/>
  <c r="E1002" i="5" s="1"/>
  <c r="E103" i="5"/>
  <c r="E104" i="5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3" i="5"/>
  <c r="E2" i="5"/>
  <c r="G5" i="5" l="1"/>
  <c r="G6" i="5" s="1"/>
  <c r="G7" i="5" l="1"/>
  <c r="G8" i="5" l="1"/>
  <c r="G9" i="5" l="1"/>
  <c r="C9" i="5"/>
  <c r="C8" i="5"/>
  <c r="C7" i="5"/>
  <c r="C5" i="5"/>
  <c r="C4" i="5"/>
  <c r="C3" i="5"/>
  <c r="C2" i="5"/>
  <c r="C1" i="5"/>
  <c r="G10" i="5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5" i="1"/>
  <c r="P6" i="1"/>
  <c r="P7" i="1"/>
  <c r="P8" i="1"/>
  <c r="P9" i="1"/>
  <c r="P10" i="1"/>
  <c r="P4" i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5" i="1"/>
  <c r="O3" i="1"/>
  <c r="O4" i="1"/>
  <c r="D11" i="1"/>
  <c r="D10" i="1"/>
  <c r="D9" i="1"/>
  <c r="D8" i="1"/>
  <c r="D6" i="1"/>
  <c r="D5" i="1"/>
  <c r="D4" i="1"/>
  <c r="D3" i="1"/>
  <c r="D2" i="1"/>
  <c r="G11" i="5" l="1"/>
  <c r="F3" i="5"/>
  <c r="E4" i="5"/>
  <c r="G12" i="5" l="1"/>
  <c r="F4" i="5"/>
  <c r="E5" i="5"/>
  <c r="G13" i="5" l="1"/>
  <c r="F5" i="5"/>
  <c r="E6" i="5"/>
  <c r="G14" i="5" l="1"/>
  <c r="F6" i="5"/>
  <c r="E7" i="5"/>
  <c r="G15" i="5" l="1"/>
  <c r="E8" i="5"/>
  <c r="F7" i="5"/>
  <c r="G16" i="5" l="1"/>
  <c r="E9" i="5"/>
  <c r="F8" i="5"/>
  <c r="G17" i="5" l="1"/>
  <c r="E10" i="5"/>
  <c r="F9" i="5"/>
  <c r="G18" i="5" l="1"/>
  <c r="E11" i="5"/>
  <c r="F10" i="5"/>
  <c r="G19" i="5" l="1"/>
  <c r="E12" i="5"/>
  <c r="F11" i="5"/>
  <c r="G20" i="5" l="1"/>
  <c r="E13" i="5"/>
  <c r="F12" i="5"/>
  <c r="G21" i="5" l="1"/>
  <c r="E14" i="5"/>
  <c r="F13" i="5"/>
  <c r="G22" i="5" l="1"/>
  <c r="E15" i="5"/>
  <c r="F14" i="5"/>
  <c r="G23" i="5" l="1"/>
  <c r="E16" i="5"/>
  <c r="F15" i="5"/>
  <c r="G24" i="5" l="1"/>
  <c r="E17" i="5"/>
  <c r="F16" i="5"/>
  <c r="G25" i="5" l="1"/>
  <c r="E18" i="5"/>
  <c r="F17" i="5"/>
  <c r="G26" i="5" l="1"/>
  <c r="E19" i="5"/>
  <c r="F18" i="5"/>
  <c r="G27" i="5" l="1"/>
  <c r="E20" i="5"/>
  <c r="F19" i="5"/>
  <c r="G28" i="5" l="1"/>
  <c r="E21" i="5"/>
  <c r="F20" i="5"/>
  <c r="G29" i="5" l="1"/>
  <c r="E22" i="5"/>
  <c r="F21" i="5"/>
  <c r="G30" i="5" l="1"/>
  <c r="E23" i="5"/>
  <c r="F22" i="5"/>
  <c r="G31" i="5" l="1"/>
  <c r="E24" i="5"/>
  <c r="F23" i="5"/>
  <c r="G32" i="5" l="1"/>
  <c r="E25" i="5"/>
  <c r="F24" i="5"/>
  <c r="G33" i="5" l="1"/>
  <c r="E26" i="5"/>
  <c r="F25" i="5"/>
  <c r="G34" i="5" l="1"/>
  <c r="E27" i="5"/>
  <c r="F26" i="5"/>
  <c r="G35" i="5" l="1"/>
  <c r="E28" i="5"/>
  <c r="F27" i="5"/>
  <c r="G36" i="5" l="1"/>
  <c r="E29" i="5"/>
  <c r="F28" i="5"/>
  <c r="G37" i="5" l="1"/>
  <c r="E30" i="5"/>
  <c r="F29" i="5"/>
  <c r="G38" i="5" l="1"/>
  <c r="E31" i="5"/>
  <c r="F30" i="5"/>
  <c r="G39" i="5" l="1"/>
  <c r="E32" i="5"/>
  <c r="F31" i="5"/>
  <c r="G40" i="5" l="1"/>
  <c r="E33" i="5"/>
  <c r="F32" i="5"/>
  <c r="G41" i="5" l="1"/>
  <c r="E34" i="5"/>
  <c r="F33" i="5"/>
  <c r="G42" i="5" l="1"/>
  <c r="E35" i="5"/>
  <c r="F34" i="5"/>
  <c r="G43" i="5" l="1"/>
  <c r="E36" i="5"/>
  <c r="F35" i="5"/>
  <c r="G44" i="5" l="1"/>
  <c r="E37" i="5"/>
  <c r="F36" i="5"/>
  <c r="G45" i="5" l="1"/>
  <c r="E38" i="5"/>
  <c r="F37" i="5"/>
  <c r="G46" i="5" l="1"/>
  <c r="E39" i="5"/>
  <c r="F38" i="5"/>
  <c r="G47" i="5" l="1"/>
  <c r="E40" i="5"/>
  <c r="F39" i="5"/>
  <c r="G48" i="5" l="1"/>
  <c r="E41" i="5"/>
  <c r="F40" i="5"/>
  <c r="G49" i="5" l="1"/>
  <c r="E42" i="5"/>
  <c r="F41" i="5"/>
  <c r="G50" i="5" l="1"/>
  <c r="E43" i="5"/>
  <c r="F42" i="5"/>
  <c r="G51" i="5" l="1"/>
  <c r="E44" i="5"/>
  <c r="F43" i="5"/>
  <c r="G52" i="5" l="1"/>
  <c r="E45" i="5"/>
  <c r="F44" i="5"/>
  <c r="G53" i="5" l="1"/>
  <c r="E46" i="5"/>
  <c r="F45" i="5"/>
  <c r="G54" i="5" l="1"/>
  <c r="E47" i="5"/>
  <c r="F46" i="5"/>
  <c r="G55" i="5" l="1"/>
  <c r="E48" i="5"/>
  <c r="F47" i="5"/>
  <c r="G56" i="5" l="1"/>
  <c r="E49" i="5"/>
  <c r="F48" i="5"/>
  <c r="G57" i="5" l="1"/>
  <c r="E50" i="5"/>
  <c r="F49" i="5"/>
  <c r="G58" i="5" l="1"/>
  <c r="E51" i="5"/>
  <c r="F50" i="5"/>
  <c r="G59" i="5" l="1"/>
  <c r="E52" i="5"/>
  <c r="F51" i="5"/>
  <c r="G60" i="5" l="1"/>
  <c r="E53" i="5"/>
  <c r="F52" i="5"/>
  <c r="G61" i="5" l="1"/>
  <c r="E54" i="5"/>
  <c r="F53" i="5"/>
  <c r="G62" i="5" l="1"/>
  <c r="E55" i="5"/>
  <c r="F54" i="5"/>
  <c r="G63" i="5" l="1"/>
  <c r="E56" i="5"/>
  <c r="F55" i="5"/>
  <c r="G64" i="5" l="1"/>
  <c r="E57" i="5"/>
  <c r="F56" i="5"/>
  <c r="G65" i="5" l="1"/>
  <c r="E58" i="5"/>
  <c r="F57" i="5"/>
  <c r="G66" i="5" l="1"/>
  <c r="E59" i="5"/>
  <c r="F58" i="5"/>
  <c r="G67" i="5" l="1"/>
  <c r="E60" i="5"/>
  <c r="F59" i="5"/>
  <c r="G68" i="5" l="1"/>
  <c r="E61" i="5"/>
  <c r="F60" i="5"/>
  <c r="G69" i="5" l="1"/>
  <c r="E62" i="5"/>
  <c r="F61" i="5"/>
  <c r="G70" i="5" l="1"/>
  <c r="E63" i="5"/>
  <c r="F62" i="5"/>
  <c r="G71" i="5" l="1"/>
  <c r="E64" i="5"/>
  <c r="F63" i="5"/>
  <c r="G72" i="5" l="1"/>
  <c r="E65" i="5"/>
  <c r="F64" i="5"/>
  <c r="G73" i="5" l="1"/>
  <c r="E66" i="5"/>
  <c r="F65" i="5"/>
  <c r="G74" i="5" l="1"/>
  <c r="E67" i="5"/>
  <c r="F66" i="5"/>
  <c r="G75" i="5" l="1"/>
  <c r="E68" i="5"/>
  <c r="F67" i="5"/>
  <c r="G76" i="5" l="1"/>
  <c r="E69" i="5"/>
  <c r="F68" i="5"/>
  <c r="G77" i="5" l="1"/>
  <c r="E70" i="5"/>
  <c r="F69" i="5"/>
  <c r="G78" i="5" l="1"/>
  <c r="E71" i="5"/>
  <c r="F70" i="5"/>
  <c r="G79" i="5" l="1"/>
  <c r="E72" i="5"/>
  <c r="F71" i="5"/>
  <c r="G80" i="5" l="1"/>
  <c r="E73" i="5"/>
  <c r="F72" i="5"/>
  <c r="G81" i="5" l="1"/>
  <c r="E74" i="5"/>
  <c r="F73" i="5"/>
  <c r="G82" i="5" l="1"/>
  <c r="E75" i="5"/>
  <c r="F74" i="5"/>
  <c r="G83" i="5" l="1"/>
  <c r="E76" i="5"/>
  <c r="F75" i="5"/>
  <c r="G84" i="5" l="1"/>
  <c r="E77" i="5"/>
  <c r="F76" i="5"/>
  <c r="G85" i="5" l="1"/>
  <c r="E78" i="5"/>
  <c r="F77" i="5"/>
  <c r="G86" i="5" l="1"/>
  <c r="E79" i="5"/>
  <c r="F78" i="5"/>
  <c r="G87" i="5" l="1"/>
  <c r="E80" i="5"/>
  <c r="F79" i="5"/>
  <c r="G88" i="5" l="1"/>
  <c r="E81" i="5"/>
  <c r="F80" i="5"/>
  <c r="G89" i="5" l="1"/>
  <c r="E82" i="5"/>
  <c r="F81" i="5"/>
  <c r="G90" i="5" l="1"/>
  <c r="E83" i="5"/>
  <c r="F82" i="5"/>
  <c r="G91" i="5" l="1"/>
  <c r="E84" i="5"/>
  <c r="F83" i="5"/>
  <c r="G92" i="5" l="1"/>
  <c r="E85" i="5"/>
  <c r="F84" i="5"/>
  <c r="G93" i="5" l="1"/>
  <c r="E86" i="5"/>
  <c r="F85" i="5"/>
  <c r="G94" i="5" l="1"/>
  <c r="E87" i="5"/>
  <c r="F86" i="5"/>
  <c r="G95" i="5" l="1"/>
  <c r="E88" i="5"/>
  <c r="F87" i="5"/>
  <c r="G96" i="5" l="1"/>
  <c r="E89" i="5"/>
  <c r="F88" i="5"/>
  <c r="G97" i="5" l="1"/>
  <c r="E90" i="5"/>
  <c r="F89" i="5"/>
  <c r="G98" i="5" l="1"/>
  <c r="E91" i="5"/>
  <c r="F90" i="5"/>
  <c r="G99" i="5" l="1"/>
  <c r="E92" i="5"/>
  <c r="F91" i="5"/>
  <c r="G100" i="5" l="1"/>
  <c r="E93" i="5"/>
  <c r="F92" i="5"/>
  <c r="G101" i="5" l="1"/>
  <c r="E94" i="5"/>
  <c r="F93" i="5"/>
  <c r="G102" i="5" l="1"/>
  <c r="E95" i="5"/>
  <c r="F94" i="5"/>
  <c r="G103" i="5" l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E96" i="5"/>
  <c r="F95" i="5"/>
  <c r="E97" i="5" l="1"/>
  <c r="F96" i="5"/>
  <c r="E98" i="5" l="1"/>
  <c r="F97" i="5"/>
  <c r="E99" i="5" l="1"/>
  <c r="F98" i="5"/>
  <c r="F99" i="5" l="1"/>
  <c r="E100" i="5"/>
  <c r="E101" i="5" l="1"/>
  <c r="F100" i="5"/>
  <c r="E102" i="5" l="1"/>
  <c r="F102" i="5" s="1"/>
  <c r="F101" i="5"/>
</calcChain>
</file>

<file path=xl/sharedStrings.xml><?xml version="1.0" encoding="utf-8"?>
<sst xmlns="http://schemas.openxmlformats.org/spreadsheetml/2006/main" count="191" uniqueCount="60">
  <si>
    <t>Player Score</t>
  </si>
  <si>
    <t>Min</t>
  </si>
  <si>
    <t>Q1</t>
  </si>
  <si>
    <t>Median</t>
  </si>
  <si>
    <t>Q3</t>
  </si>
  <si>
    <t>Maximum</t>
  </si>
  <si>
    <t>Mean</t>
  </si>
  <si>
    <t>Range</t>
  </si>
  <si>
    <t>Std.dev</t>
  </si>
  <si>
    <t>Standard Error</t>
  </si>
  <si>
    <t>Standard Deviation</t>
  </si>
  <si>
    <t>Sample Variance</t>
  </si>
  <si>
    <t>Minimum</t>
  </si>
  <si>
    <t>Sum</t>
  </si>
  <si>
    <t>Count</t>
  </si>
  <si>
    <t>Grand Total</t>
  </si>
  <si>
    <t>Frequency</t>
  </si>
  <si>
    <t>Total</t>
  </si>
  <si>
    <t>Datapoints</t>
  </si>
  <si>
    <t>(blank)</t>
  </si>
  <si>
    <t>2800-2900</t>
  </si>
  <si>
    <t>2900-3000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</si>
  <si>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</si>
  <si>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</si>
  <si>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</si>
  <si>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</si>
  <si>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</si>
  <si>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</si>
  <si>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</si>
  <si>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</si>
  <si>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</si>
  <si>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</si>
  <si>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</si>
  <si>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4100-4200</t>
  </si>
  <si>
    <t>3310-3409</t>
  </si>
  <si>
    <t>3410-3509</t>
  </si>
  <si>
    <t>3510-3609</t>
  </si>
  <si>
    <t>3610-3709</t>
  </si>
  <si>
    <t>3710-3809</t>
  </si>
  <si>
    <t>3810-3909</t>
  </si>
  <si>
    <t>Count of Datapoints</t>
  </si>
  <si>
    <t>frequncy</t>
  </si>
  <si>
    <t>count</t>
  </si>
  <si>
    <t>Normal Dist</t>
  </si>
  <si>
    <t>Sum of Normal Dist</t>
  </si>
  <si>
    <t>Count of Normal Dist</t>
  </si>
  <si>
    <t>Row Labels</t>
  </si>
  <si>
    <t>Sum of Count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</si>
  <si>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</si>
  <si>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</si>
  <si>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</si>
  <si>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</si>
  <si>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</si>
  <si>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</si>
  <si>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</si>
  <si>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SD</t>
  </si>
  <si>
    <t>Normal Distribution</t>
  </si>
  <si>
    <t>Sum of Normal Distribution</t>
  </si>
  <si>
    <t>Count of Normal Distribution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</si>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</sst>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Percentile!$O$4:$O$40</c:f>
              <c:numCache>
                <c:formatCode>General</c:formatCode>
                <c:ptCount val="37"/>
                <c:pt idx="0">
                  <c:v>3166.3730934816581</c:v>
                </c:pt>
                <c:pt idx="1">
                  <c:v>3173.1456316120248</c:v>
                </c:pt>
                <c:pt idx="2">
                  <c:v>3179.9181697423915</c:v>
                </c:pt>
                <c:pt idx="3">
                  <c:v>3186.6907078727581</c:v>
                </c:pt>
                <c:pt idx="4">
                  <c:v>3193.4632460031248</c:v>
                </c:pt>
                <c:pt idx="5">
                  <c:v>3200.2357841334915</c:v>
                </c:pt>
                <c:pt idx="6">
                  <c:v>3207.0083222638582</c:v>
                </c:pt>
                <c:pt idx="7">
                  <c:v>3213.7808603942249</c:v>
                </c:pt>
                <c:pt idx="8">
                  <c:v>3220.5533985245916</c:v>
                </c:pt>
                <c:pt idx="9">
                  <c:v>3227.3259366549582</c:v>
                </c:pt>
                <c:pt idx="10">
                  <c:v>3234.0984747853249</c:v>
                </c:pt>
                <c:pt idx="11">
                  <c:v>3240.8710129156916</c:v>
                </c:pt>
                <c:pt idx="12">
                  <c:v>3247.6435510460583</c:v>
                </c:pt>
                <c:pt idx="13">
                  <c:v>3254.416089176425</c:v>
                </c:pt>
                <c:pt idx="14">
                  <c:v>3261.1886273067917</c:v>
                </c:pt>
                <c:pt idx="15">
                  <c:v>3267.9611654371583</c:v>
                </c:pt>
                <c:pt idx="16">
                  <c:v>3274.733703567525</c:v>
                </c:pt>
                <c:pt idx="17">
                  <c:v>3281.5062416978917</c:v>
                </c:pt>
                <c:pt idx="18">
                  <c:v>3288.2787798282584</c:v>
                </c:pt>
                <c:pt idx="19">
                  <c:v>3295.0513179586251</c:v>
                </c:pt>
                <c:pt idx="20">
                  <c:v>3301.8238560889918</c:v>
                </c:pt>
                <c:pt idx="21">
                  <c:v>3308.5963942193584</c:v>
                </c:pt>
                <c:pt idx="22">
                  <c:v>3315.3689323497251</c:v>
                </c:pt>
                <c:pt idx="23">
                  <c:v>3322.1414704800918</c:v>
                </c:pt>
                <c:pt idx="24">
                  <c:v>3328.9140086104585</c:v>
                </c:pt>
                <c:pt idx="25">
                  <c:v>3335.6865467408252</c:v>
                </c:pt>
                <c:pt idx="26">
                  <c:v>3342.4590848711919</c:v>
                </c:pt>
                <c:pt idx="27">
                  <c:v>3349.2316230015585</c:v>
                </c:pt>
                <c:pt idx="28">
                  <c:v>3356.0041611319252</c:v>
                </c:pt>
                <c:pt idx="29">
                  <c:v>3362.7766992622919</c:v>
                </c:pt>
                <c:pt idx="30">
                  <c:v>3369.5492373926586</c:v>
                </c:pt>
                <c:pt idx="31">
                  <c:v>3376.3217755230253</c:v>
                </c:pt>
                <c:pt idx="32">
                  <c:v>3383.094313653392</c:v>
                </c:pt>
                <c:pt idx="33">
                  <c:v>3389.8668517837586</c:v>
                </c:pt>
                <c:pt idx="34">
                  <c:v>3396.6393899141253</c:v>
                </c:pt>
                <c:pt idx="35">
                  <c:v>3403.411928044492</c:v>
                </c:pt>
                <c:pt idx="36">
                  <c:v>3410.1844661748587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7-4A29-BF4E-F3A70CE1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85848"/>
        <c:axId val="756680600"/>
      </c:barChart>
      <c:catAx>
        <c:axId val="75668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80600"/>
        <c:crosses val="autoZero"/>
        <c:auto val="1"/>
        <c:lblAlgn val="ctr"/>
        <c:lblOffset val="100"/>
        <c:noMultiLvlLbl val="0"/>
      </c:catAx>
      <c:valAx>
        <c:axId val="7566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[Playerscore_percentile.xlsx]Histogram BellCurve Assignment1!PivotTable24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BellCurve Assignment1'!$Q$32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BellCurve Assignment1'!$P$33:$P$41</c:f>
              <c:strCache>
                <c:ptCount val="8"/>
                <c:pt idx="0">
                  <c:v>3100-3200</c:v>
                </c:pt>
                <c:pt idx="1">
                  <c:v>3200-3300</c:v>
                </c:pt>
                <c:pt idx="2">
                  <c:v>3300-3400</c:v>
                </c:pt>
                <c:pt idx="3">
                  <c:v>3400-3500</c:v>
                </c:pt>
                <c:pt idx="4">
                  <c:v>3500-3600</c:v>
                </c:pt>
                <c:pt idx="5">
                  <c:v>3600-3700</c:v>
                </c:pt>
                <c:pt idx="6">
                  <c:v>3700-3800</c:v>
                </c:pt>
                <c:pt idx="7">
                  <c:v>3800-3900</c:v>
                </c:pt>
              </c:strCache>
            </c:strRef>
          </c:cat>
          <c:val>
            <c:numRef>
              <c:f>'Histogram BellCurve Assignment1'!$Q$33:$Q$41</c:f>
              <c:numCache>
                <c:formatCode>General</c:formatCode>
                <c:ptCount val="8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9-4172-AE39-F1AB6EF0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9817224"/>
        <c:axId val="729817880"/>
      </c:barChart>
      <c:lineChart>
        <c:grouping val="stacked"/>
        <c:varyColors val="0"/>
        <c:ser>
          <c:idx val="1"/>
          <c:order val="1"/>
          <c:tx>
            <c:strRef>
              <c:f>'Histogram BellCurve Assignment1'!$R$32</c:f>
              <c:strCache>
                <c:ptCount val="1"/>
                <c:pt idx="0">
                  <c:v>Sum of Normal 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'Histogram BellCurve Assignment1'!$P$33:$P$41</c:f>
              <c:strCache>
                <c:ptCount val="8"/>
                <c:pt idx="0">
                  <c:v>3100-3200</c:v>
                </c:pt>
                <c:pt idx="1">
                  <c:v>3200-3300</c:v>
                </c:pt>
                <c:pt idx="2">
                  <c:v>3300-3400</c:v>
                </c:pt>
                <c:pt idx="3">
                  <c:v>3400-3500</c:v>
                </c:pt>
                <c:pt idx="4">
                  <c:v>3500-3600</c:v>
                </c:pt>
                <c:pt idx="5">
                  <c:v>3600-3700</c:v>
                </c:pt>
                <c:pt idx="6">
                  <c:v>3700-3800</c:v>
                </c:pt>
                <c:pt idx="7">
                  <c:v>3800-3900</c:v>
                </c:pt>
              </c:strCache>
            </c:strRef>
          </c:cat>
          <c:val>
            <c:numRef>
              <c:f>'Histogram BellCurve Assignment1'!$R$33:$R$41</c:f>
              <c:numCache>
                <c:formatCode>General</c:formatCode>
                <c:ptCount val="8"/>
                <c:pt idx="0">
                  <c:v>2.8672481401692177E-4</c:v>
                </c:pt>
                <c:pt idx="1">
                  <c:v>4.4948676116794966E-3</c:v>
                </c:pt>
                <c:pt idx="2">
                  <c:v>2.1047496630123248E-2</c:v>
                </c:pt>
                <c:pt idx="3">
                  <c:v>4.6051023305323367E-2</c:v>
                </c:pt>
                <c:pt idx="4">
                  <c:v>4.7228044634215746E-2</c:v>
                </c:pt>
                <c:pt idx="5">
                  <c:v>2.1927571595300156E-2</c:v>
                </c:pt>
                <c:pt idx="6">
                  <c:v>5.7714386546701439E-3</c:v>
                </c:pt>
                <c:pt idx="7">
                  <c:v>4.4814683101893684E-4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9-4172-AE39-F1AB6EF0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09384"/>
        <c:axId val="830608728"/>
      </c:lineChart>
      <c:valAx>
        <c:axId val="729817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17224"/>
        <c:crossBetween val="between"/>
      </c:valAx>
      <c:catAx>
        <c:axId val="72981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17880"/>
        <c:auto val="1"/>
        <c:lblAlgn val="ctr"/>
        <c:lblOffset val="100"/>
        <c:noMultiLvlLbl val="0"/>
      </c:catAx>
      <c:valAx>
        <c:axId val="83060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09384"/>
        <c:crosses val="max"/>
        <c:crossBetween val="between"/>
      </c:valAx>
      <c:catAx>
        <c:axId val="83060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608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[Playerscore_percentile.xlsx]Trial2!PivotTable31</c:name>
    <c:fmtId val="0"/>
  </c:pivotSource>
  <c:chart>
    <c:autoTitleDeleted val="0"/>
    <c:pivotFmts>
      <c:pivotFmt>
        <c:idx val="0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Trial2!$K$19:$K$20</c:f>
              <c:strCache>
                <c:ptCount val="1"/>
                <c:pt idx="0">
                  <c:v>Sum of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Trial2!$J$21:$J$32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Trial2!$K$21:$K$32</c:f>
              <c:numCache>
                <c:formatCode>General</c:formatCode>
                <c:ptCount val="11"/>
                <c:pt idx="0">
                  <c:v>6</c:v>
                </c:pt>
                <c:pt idx="1">
                  <c:v>29</c:v>
                </c:pt>
                <c:pt idx="2">
                  <c:v>76</c:v>
                </c:pt>
                <c:pt idx="3">
                  <c:v>155</c:v>
                </c:pt>
                <c:pt idx="4">
                  <c:v>223</c:v>
                </c:pt>
                <c:pt idx="5">
                  <c:v>232</c:v>
                </c:pt>
                <c:pt idx="6">
                  <c:v>157</c:v>
                </c:pt>
                <c:pt idx="7">
                  <c:v>80</c:v>
                </c:pt>
                <c:pt idx="8">
                  <c:v>33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0-41AF-BA9C-1EBFC909D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"/>
        <c:axId val="829113072"/>
        <c:axId val="1525760448"/>
      </c:barChart>
      <c:lineChart>
        <c:grouping val="stacked"/>
        <c:varyColors val="0"/>
        <c:ser>
          <c:idx val="1"/>
          <c:order val="1"/>
          <c:tx>
            <c:strRef>
              <c:f>Trial2!$L$19:$L$20</c:f>
              <c:strCache>
                <c:ptCount val="1"/>
                <c:pt idx="0">
                  <c:v>Sum of Normal Distribution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Trial2!$J$21:$J$32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Trial2!$L$21:$L$32</c:f>
              <c:numCache>
                <c:formatCode>General</c:formatCode>
                <c:ptCount val="11"/>
                <c:pt idx="0">
                  <c:v>5.8102339762928015E-4</c:v>
                </c:pt>
                <c:pt idx="1">
                  <c:v>1.0163191540349552E-2</c:v>
                </c:pt>
                <c:pt idx="2">
                  <c:v>6.88156583409439E-2</c:v>
                </c:pt>
                <c:pt idx="3">
                  <c:v>0.2532615154621507</c:v>
                </c:pt>
                <c:pt idx="4">
                  <c:v>0.49105886056743653</c:v>
                </c:pt>
                <c:pt idx="5">
                  <c:v>0.50251260295207489</c:v>
                </c:pt>
                <c:pt idx="6">
                  <c:v>0.24527902753858352</c:v>
                </c:pt>
                <c:pt idx="7">
                  <c:v>6.522504471722429E-2</c:v>
                </c:pt>
                <c:pt idx="8">
                  <c:v>1.0383581284068587E-2</c:v>
                </c:pt>
                <c:pt idx="9">
                  <c:v>5.5760100547084688E-4</c:v>
                </c:pt>
                <c:pt idx="10">
                  <c:v>4.5043020012928498E-5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BE0-41AF-BA9C-1EBFC909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35984"/>
        <c:axId val="742538608"/>
      </c:lineChart>
      <c:catAx>
        <c:axId val="8291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60448"/>
        <c:crosses val="autoZero"/>
        <c:auto val="1"/>
        <c:lblAlgn val="ctr"/>
        <c:lblOffset val="100"/>
        <c:noMultiLvlLbl val="0"/>
      </c:catAx>
      <c:valAx>
        <c:axId val="1525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13072"/>
        <c:crosses val="autoZero"/>
        <c:crossBetween val="between"/>
      </c:valAx>
      <c:valAx>
        <c:axId val="742538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5984"/>
        <c:crosses val="max"/>
        <c:crossBetween val="between"/>
      </c:valAx>
      <c:catAx>
        <c:axId val="74253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2538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A8C40E2-153C-459F-BB7B-1C25CAEE0ECD}">
          <cx:tx>
            <cx:txData>
              <cx:f>_xlchart.v1.0</cx:f>
              <cx:v>Player Score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3</xdr:row>
      <xdr:rowOff>76200</xdr:rowOff>
    </xdr:from>
    <xdr:to>
      <xdr:col>13</xdr:col>
      <xdr:colOff>79375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789E25-297C-404E-A39D-4E9FC8737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317500</xdr:colOff>
      <xdr:row>12</xdr:row>
      <xdr:rowOff>133350</xdr:rowOff>
    </xdr:from>
    <xdr:to>
      <xdr:col>12</xdr:col>
      <xdr:colOff>234950</xdr:colOff>
      <xdr:row>13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0E1DF6-7102-4C82-8B9B-AC71583861D4}"/>
            </a:ext>
          </a:extLst>
        </xdr:cNvPr>
        <xdr:cNvSpPr txBox="1"/>
      </xdr:nvSpPr>
      <xdr:spPr>
        <a:xfrm>
          <a:off x="6565900" y="2343150"/>
          <a:ext cx="11366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Lower Whisker</a:t>
          </a:r>
        </a:p>
      </xdr:txBody>
    </xdr:sp>
    <xdr:clientData/>
  </xdr:twoCellAnchor>
  <xdr:twoCellAnchor>
    <xdr:from>
      <xdr:col>10</xdr:col>
      <xdr:colOff>311150</xdr:colOff>
      <xdr:row>7</xdr:row>
      <xdr:rowOff>19050</xdr:rowOff>
    </xdr:from>
    <xdr:to>
      <xdr:col>12</xdr:col>
      <xdr:colOff>317500</xdr:colOff>
      <xdr:row>9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49EB64-13D0-4826-A026-9C162BD4FEF4}"/>
            </a:ext>
          </a:extLst>
        </xdr:cNvPr>
        <xdr:cNvSpPr txBox="1"/>
      </xdr:nvSpPr>
      <xdr:spPr>
        <a:xfrm>
          <a:off x="6559550" y="1308100"/>
          <a:ext cx="12255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Upper</a:t>
          </a:r>
          <a:r>
            <a:rPr lang="en-IN" sz="1100" baseline="0"/>
            <a:t> whisker</a:t>
          </a:r>
          <a:endParaRPr lang="en-IN" sz="1100"/>
        </a:p>
      </xdr:txBody>
    </xdr:sp>
    <xdr:clientData/>
  </xdr:twoCellAnchor>
  <xdr:twoCellAnchor>
    <xdr:from>
      <xdr:col>6</xdr:col>
      <xdr:colOff>304800</xdr:colOff>
      <xdr:row>6</xdr:row>
      <xdr:rowOff>0</xdr:rowOff>
    </xdr:from>
    <xdr:to>
      <xdr:col>8</xdr:col>
      <xdr:colOff>565150</xdr:colOff>
      <xdr:row>8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CAE4D4-0995-4748-AB82-2FE6DB7D092F}"/>
            </a:ext>
          </a:extLst>
        </xdr:cNvPr>
        <xdr:cNvSpPr txBox="1"/>
      </xdr:nvSpPr>
      <xdr:spPr>
        <a:xfrm>
          <a:off x="4114800" y="1104900"/>
          <a:ext cx="1479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InterQuartileRange=</a:t>
          </a:r>
        </a:p>
      </xdr:txBody>
    </xdr:sp>
    <xdr:clientData/>
  </xdr:twoCellAnchor>
  <xdr:twoCellAnchor>
    <xdr:from>
      <xdr:col>5</xdr:col>
      <xdr:colOff>384175</xdr:colOff>
      <xdr:row>34</xdr:row>
      <xdr:rowOff>76200</xdr:rowOff>
    </xdr:from>
    <xdr:to>
      <xdr:col>13</xdr:col>
      <xdr:colOff>79375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471DC9-3D12-4086-A482-A80D500C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15</xdr:row>
      <xdr:rowOff>152400</xdr:rowOff>
    </xdr:from>
    <xdr:to>
      <xdr:col>13</xdr:col>
      <xdr:colOff>377825</xdr:colOff>
      <xdr:row>30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E91C15-FECC-4BB7-A495-A736314B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6</xdr:row>
      <xdr:rowOff>57150</xdr:rowOff>
    </xdr:from>
    <xdr:to>
      <xdr:col>10</xdr:col>
      <xdr:colOff>634999</xdr:colOff>
      <xdr:row>23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C248A-FC96-482F-8EF5-59063EDF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3.966857870371" createdVersion="6" refreshedVersion="6" minRefreshableVersion="3" recordCount="100" xr:uid="{109E22C1-0199-42FF-8697-B4000FB6360A}">
  <cacheSource type="worksheet">
    <worksheetSource ref="J2:K102" sheet="Histogram BellCurve Assignment1"/>
  </cacheSource>
  <cacheFields count="2">
    <cacheField name="Frequency" numFmtId="0">
      <sharedItems containsString="0" containsBlank="1" containsNumber="1" containsInteger="1" minValue="3310" maxValue="3900" count="14">
        <n v="3310"/>
        <n v="3355"/>
        <n v="3450"/>
        <n v="3480"/>
        <n v="3490"/>
        <n v="3520"/>
        <n v="3540"/>
        <n v="3550"/>
        <n v="3650"/>
        <n v="3730"/>
        <n v="3840"/>
        <n v="3855"/>
        <n v="3900"/>
        <m/>
      </sharedItems>
      <fieldGroup base="0">
        <rangePr startNum="3310" endNum="3900" groupInterval="100"/>
        <groupItems count="8">
          <s v="(blank)"/>
          <s v="3310-3409"/>
          <s v="3410-3509"/>
          <s v="3510-3609"/>
          <s v="3610-3709"/>
          <s v="3710-3809"/>
          <s v="3810-3909"/>
          <s v="&gt;3910"/>
        </groupItems>
      </fieldGroup>
    </cacheField>
    <cacheField name="Datapoints" numFmtId="164">
      <sharedItems containsSemiMixedTypes="0" containsString="0" containsNumber="1" minValue="3166.3730934816581" maxValue="3836.8543683879598" count="100">
        <n v="3166.3730934816581"/>
        <n v="3173.1456316120248"/>
        <n v="3179.9181697423915"/>
        <n v="3186.6907078727581"/>
        <n v="3193.4632460031248"/>
        <n v="3200.2357841334915"/>
        <n v="3207.0083222638582"/>
        <n v="3213.7808603942249"/>
        <n v="3220.5533985245916"/>
        <n v="3227.3259366549582"/>
        <n v="3234.0984747853249"/>
        <n v="3240.8710129156916"/>
        <n v="3247.6435510460583"/>
        <n v="3254.416089176425"/>
        <n v="3261.1886273067917"/>
        <n v="3267.9611654371583"/>
        <n v="3274.733703567525"/>
        <n v="3281.5062416978917"/>
        <n v="3288.2787798282584"/>
        <n v="3295.0513179586251"/>
        <n v="3301.8238560889918"/>
        <n v="3308.5963942193584"/>
        <n v="3315.3689323497251"/>
        <n v="3322.1414704800918"/>
        <n v="3328.9140086104585"/>
        <n v="3335.6865467408252"/>
        <n v="3342.4590848711919"/>
        <n v="3349.2316230015585"/>
        <n v="3356.0041611319252"/>
        <n v="3362.7766992622919"/>
        <n v="3369.5492373926586"/>
        <n v="3376.3217755230253"/>
        <n v="3383.094313653392"/>
        <n v="3389.8668517837586"/>
        <n v="3396.6393899141253"/>
        <n v="3403.411928044492"/>
        <n v="3410.1844661748587"/>
        <n v="3416.9570043052254"/>
        <n v="3423.7295424355921"/>
        <n v="3430.5020805659587"/>
        <n v="3437.2746186963254"/>
        <n v="3444.0471568266921"/>
        <n v="3450.8196949570588"/>
        <n v="3457.5922330874255"/>
        <n v="3464.3647712177922"/>
        <n v="3471.1373093481589"/>
        <n v="3477.9098474785255"/>
        <n v="3484.6823856088922"/>
        <n v="3491.4549237392589"/>
        <n v="3498.2274618696256"/>
        <n v="3504.9999999999923"/>
        <n v="3511.772538130359"/>
        <n v="3518.5450762607256"/>
        <n v="3525.3176143910923"/>
        <n v="3532.090152521459"/>
        <n v="3538.8626906518257"/>
        <n v="3545.6352287821924"/>
        <n v="3552.4077669125591"/>
        <n v="3559.1803050429257"/>
        <n v="3565.9528431732924"/>
        <n v="3572.7253813036591"/>
        <n v="3579.4979194340258"/>
        <n v="3586.2704575643925"/>
        <n v="3593.0429956947592"/>
        <n v="3599.8155338251258"/>
        <n v="3606.5880719554925"/>
        <n v="3613.3606100858592"/>
        <n v="3620.1331482162259"/>
        <n v="3626.9056863465926"/>
        <n v="3633.6782244769593"/>
        <n v="3640.4507626073259"/>
        <n v="3647.2233007376926"/>
        <n v="3653.9958388680593"/>
        <n v="3660.768376998426"/>
        <n v="3667.5409151287927"/>
        <n v="3674.3134532591594"/>
        <n v="3681.085991389526"/>
        <n v="3687.8585295198927"/>
        <n v="3694.6310676502594"/>
        <n v="3701.4036057806261"/>
        <n v="3708.1761439109928"/>
        <n v="3714.9486820413595"/>
        <n v="3721.7212201717261"/>
        <n v="3728.4937583020928"/>
        <n v="3735.2662964324595"/>
        <n v="3742.0388345628262"/>
        <n v="3748.8113726931929"/>
        <n v="3755.5839108235596"/>
        <n v="3762.3564489539262"/>
        <n v="3769.1289870842929"/>
        <n v="3775.9015252146596"/>
        <n v="3782.6740633450263"/>
        <n v="3789.446601475393"/>
        <n v="3796.2191396057597"/>
        <n v="3802.9916777361263"/>
        <n v="3809.764215866493"/>
        <n v="3816.5367539968597"/>
        <n v="3823.3092921272264"/>
        <n v="3830.0818302575931"/>
        <n v="3836.85436838795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3.989942708336" createdVersion="6" refreshedVersion="6" minRefreshableVersion="3" recordCount="100" xr:uid="{817A047B-E81D-4BA9-8F41-49FA8C7BD1FE}">
  <cacheSource type="worksheet">
    <worksheetSource ref="G2:H102" sheet="Histogram BellCurve Assignment1"/>
  </cacheSource>
  <cacheFields count="2">
    <cacheField name="Frequency" numFmtId="164">
      <sharedItems containsSemiMixedTypes="0" containsString="0" containsNumber="1" minValue="3166.3730934816581" maxValue="3836.8543683879598" count="100">
        <n v="3166.3730934816581"/>
        <n v="3173.1456316120248"/>
        <n v="3179.9181697423915"/>
        <n v="3186.6907078727581"/>
        <n v="3193.4632460031248"/>
        <n v="3200.2357841334915"/>
        <n v="3207.0083222638582"/>
        <n v="3213.7808603942249"/>
        <n v="3220.5533985245916"/>
        <n v="3227.3259366549582"/>
        <n v="3234.0984747853249"/>
        <n v="3240.8710129156916"/>
        <n v="3247.6435510460583"/>
        <n v="3254.416089176425"/>
        <n v="3261.1886273067917"/>
        <n v="3267.9611654371583"/>
        <n v="3274.733703567525"/>
        <n v="3281.5062416978917"/>
        <n v="3288.2787798282584"/>
        <n v="3295.0513179586251"/>
        <n v="3301.8238560889918"/>
        <n v="3308.5963942193584"/>
        <n v="3315.3689323497251"/>
        <n v="3322.1414704800918"/>
        <n v="3328.9140086104585"/>
        <n v="3335.6865467408252"/>
        <n v="3342.4590848711919"/>
        <n v="3349.2316230015585"/>
        <n v="3356.0041611319252"/>
        <n v="3362.7766992622919"/>
        <n v="3369.5492373926586"/>
        <n v="3376.3217755230253"/>
        <n v="3383.094313653392"/>
        <n v="3389.8668517837586"/>
        <n v="3396.6393899141253"/>
        <n v="3403.411928044492"/>
        <n v="3410.1844661748587"/>
        <n v="3416.9570043052254"/>
        <n v="3423.7295424355921"/>
        <n v="3430.5020805659587"/>
        <n v="3437.2746186963254"/>
        <n v="3444.0471568266921"/>
        <n v="3450.8196949570588"/>
        <n v="3457.5922330874255"/>
        <n v="3464.3647712177922"/>
        <n v="3471.1373093481589"/>
        <n v="3477.9098474785255"/>
        <n v="3484.6823856088922"/>
        <n v="3491.4549237392589"/>
        <n v="3498.2274618696256"/>
        <n v="3504.9999999999923"/>
        <n v="3511.772538130359"/>
        <n v="3518.5450762607256"/>
        <n v="3525.3176143910923"/>
        <n v="3532.090152521459"/>
        <n v="3538.8626906518257"/>
        <n v="3545.6352287821924"/>
        <n v="3552.4077669125591"/>
        <n v="3559.1803050429257"/>
        <n v="3565.9528431732924"/>
        <n v="3572.7253813036591"/>
        <n v="3579.4979194340258"/>
        <n v="3586.2704575643925"/>
        <n v="3593.0429956947592"/>
        <n v="3599.8155338251258"/>
        <n v="3606.5880719554925"/>
        <n v="3613.3606100858592"/>
        <n v="3620.1331482162259"/>
        <n v="3626.9056863465926"/>
        <n v="3633.6782244769593"/>
        <n v="3640.4507626073259"/>
        <n v="3647.2233007376926"/>
        <n v="3653.9958388680593"/>
        <n v="3660.768376998426"/>
        <n v="3667.5409151287927"/>
        <n v="3674.3134532591594"/>
        <n v="3681.085991389526"/>
        <n v="3687.8585295198927"/>
        <n v="3694.6310676502594"/>
        <n v="3701.4036057806261"/>
        <n v="3708.1761439109928"/>
        <n v="3714.9486820413595"/>
        <n v="3721.7212201717261"/>
        <n v="3728.4937583020928"/>
        <n v="3735.2662964324595"/>
        <n v="3742.0388345628262"/>
        <n v="3748.8113726931929"/>
        <n v="3755.5839108235596"/>
        <n v="3762.3564489539262"/>
        <n v="3769.1289870842929"/>
        <n v="3775.9015252146596"/>
        <n v="3782.6740633450263"/>
        <n v="3789.446601475393"/>
        <n v="3796.2191396057597"/>
        <n v="3802.9916777361263"/>
        <n v="3809.764215866493"/>
        <n v="3816.5367539968597"/>
        <n v="3823.3092921272264"/>
        <n v="3830.0818302575931"/>
        <n v="3836.8543683879598"/>
      </sharedItems>
      <fieldGroup base="0">
        <rangePr autoStart="0" autoEnd="0" startNum="3000" endNum="4000" groupInterval="100"/>
        <groupItems count="12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&gt;4000"/>
        </groupItems>
      </fieldGroup>
    </cacheField>
    <cacheField name="Normal Dist" numFmtId="0">
      <sharedItems containsSemiMixedTypes="0" containsString="0" containsNumber="1" minValue="3.9263109280106272E-5" maxValue="3.534352463334072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4.003988657409" createdVersion="6" refreshedVersion="6" minRefreshableVersion="3" recordCount="8" xr:uid="{60409C21-7B8F-4AB6-BE98-7FA61EE2E279}">
  <cacheSource type="worksheet">
    <worksheetSource ref="O20:P28" sheet="Histogram BellCurve Assignment1"/>
  </cacheSource>
  <cacheFields count="2">
    <cacheField name="Normal Dist" numFmtId="0">
      <sharedItems containsSemiMixedTypes="0" containsString="0" containsNumber="1" minValue="2.8672481401692177E-4" maxValue="4.7228044634215746E-2"/>
    </cacheField>
    <cacheField name="Frequency" numFmtId="164">
      <sharedItems count="8">
        <s v="3100-3200"/>
        <s v="3200-3300"/>
        <s v="3300-3400"/>
        <s v="3400-3500"/>
        <s v="3500-3600"/>
        <s v="3600-3700"/>
        <s v="3700-3800"/>
        <s v="3800-3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4.006018287037" createdVersion="6" refreshedVersion="6" minRefreshableVersion="3" recordCount="8" xr:uid="{08A6409D-2F50-43AB-9F72-87C019FA612D}">
  <cacheSource type="worksheet">
    <worksheetSource ref="M20:N28" sheet="Histogram BellCurve Assignment1"/>
  </cacheSource>
  <cacheFields count="2">
    <cacheField name="Frequency" numFmtId="164">
      <sharedItems count="8">
        <s v="3100-3200"/>
        <s v="3200-3300"/>
        <s v="3300-3400"/>
        <s v="3400-3500"/>
        <s v="3500-3600"/>
        <s v="3600-3700"/>
        <s v="3700-3800"/>
        <s v="3800-3900"/>
      </sharedItems>
    </cacheField>
    <cacheField name="Count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4.010466550928" createdVersion="6" refreshedVersion="6" minRefreshableVersion="3" recordCount="8" xr:uid="{1AA8BD89-ED25-49B3-90B6-0F387E32CB41}">
  <cacheSource type="worksheet">
    <worksheetSource ref="M20:O28" sheet="Histogram BellCurve Assignment1"/>
  </cacheSource>
  <cacheFields count="3">
    <cacheField name="Frequency" numFmtId="164">
      <sharedItems count="8">
        <s v="3100-3200"/>
        <s v="3200-3300"/>
        <s v="3300-3400"/>
        <s v="3400-3500"/>
        <s v="3500-3600"/>
        <s v="3600-3700"/>
        <s v="3700-3800"/>
        <s v="3800-3900"/>
      </sharedItems>
    </cacheField>
    <cacheField name="Count" numFmtId="0">
      <sharedItems containsSemiMixedTypes="0" containsString="0" containsNumber="1" containsInteger="1" minValue="5" maxValue="15"/>
    </cacheField>
    <cacheField name="Normal Dist" numFmtId="0">
      <sharedItems containsSemiMixedTypes="0" containsString="0" containsNumber="1" minValue="2.8672481401692177E-4" maxValue="4.722804463421574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5.587607060188" createdVersion="6" refreshedVersion="6" minRefreshableVersion="3" recordCount="1000" xr:uid="{4F70E29B-74E4-4A98-A2B3-C7EFC1FF913A}">
  <cacheSource type="worksheet">
    <worksheetSource ref="G2:H1002" sheet="Histogram BellCurve Assignment1"/>
  </cacheSource>
  <cacheFields count="2">
    <cacheField name="Frequency" numFmtId="164">
      <sharedItems containsSemiMixedTypes="0" containsString="0" containsNumber="1" minValue="3166.3730934816581" maxValue="9932.1386857181333" count="1000">
        <n v="3166.3730934816581"/>
        <n v="3173.1456316120248"/>
        <n v="3179.9181697423915"/>
        <n v="3186.6907078727581"/>
        <n v="3193.4632460031248"/>
        <n v="3200.2357841334915"/>
        <n v="3207.0083222638582"/>
        <n v="3213.7808603942249"/>
        <n v="3220.5533985245916"/>
        <n v="3227.3259366549582"/>
        <n v="3234.0984747853249"/>
        <n v="3240.8710129156916"/>
        <n v="3247.6435510460583"/>
        <n v="3254.416089176425"/>
        <n v="3261.1886273067917"/>
        <n v="3267.9611654371583"/>
        <n v="3274.733703567525"/>
        <n v="3281.5062416978917"/>
        <n v="3288.2787798282584"/>
        <n v="3295.0513179586251"/>
        <n v="3301.8238560889918"/>
        <n v="3308.5963942193584"/>
        <n v="3315.3689323497251"/>
        <n v="3322.1414704800918"/>
        <n v="3328.9140086104585"/>
        <n v="3335.6865467408252"/>
        <n v="3342.4590848711919"/>
        <n v="3349.2316230015585"/>
        <n v="3356.0041611319252"/>
        <n v="3362.7766992622919"/>
        <n v="3369.5492373926586"/>
        <n v="3376.3217755230253"/>
        <n v="3383.094313653392"/>
        <n v="3389.8668517837586"/>
        <n v="3396.6393899141253"/>
        <n v="3403.411928044492"/>
        <n v="3410.1844661748587"/>
        <n v="3416.9570043052254"/>
        <n v="3423.7295424355921"/>
        <n v="3430.5020805659587"/>
        <n v="3437.2746186963254"/>
        <n v="3444.0471568266921"/>
        <n v="3450.8196949570588"/>
        <n v="3457.5922330874255"/>
        <n v="3464.3647712177922"/>
        <n v="3471.1373093481589"/>
        <n v="3477.9098474785255"/>
        <n v="3484.6823856088922"/>
        <n v="3491.4549237392589"/>
        <n v="3498.2274618696256"/>
        <n v="3504.9999999999923"/>
        <n v="3511.772538130359"/>
        <n v="3518.5450762607256"/>
        <n v="3525.3176143910923"/>
        <n v="3532.090152521459"/>
        <n v="3538.8626906518257"/>
        <n v="3545.6352287821924"/>
        <n v="3552.4077669125591"/>
        <n v="3559.1803050429257"/>
        <n v="3565.9528431732924"/>
        <n v="3572.7253813036591"/>
        <n v="3579.4979194340258"/>
        <n v="3586.2704575643925"/>
        <n v="3593.0429956947592"/>
        <n v="3599.8155338251258"/>
        <n v="3606.5880719554925"/>
        <n v="3613.3606100858592"/>
        <n v="3620.1331482162259"/>
        <n v="3626.9056863465926"/>
        <n v="3633.6782244769593"/>
        <n v="3640.4507626073259"/>
        <n v="3647.2233007376926"/>
        <n v="3653.9958388680593"/>
        <n v="3660.768376998426"/>
        <n v="3667.5409151287927"/>
        <n v="3674.3134532591594"/>
        <n v="3681.085991389526"/>
        <n v="3687.8585295198927"/>
        <n v="3694.6310676502594"/>
        <n v="3701.4036057806261"/>
        <n v="3708.1761439109928"/>
        <n v="3714.9486820413595"/>
        <n v="3721.7212201717261"/>
        <n v="3728.4937583020928"/>
        <n v="3735.2662964324595"/>
        <n v="3742.0388345628262"/>
        <n v="3748.8113726931929"/>
        <n v="3755.5839108235596"/>
        <n v="3762.3564489539262"/>
        <n v="3769.1289870842929"/>
        <n v="3775.9015252146596"/>
        <n v="3782.6740633450263"/>
        <n v="3789.446601475393"/>
        <n v="3796.2191396057597"/>
        <n v="3802.9916777361263"/>
        <n v="3809.764215866493"/>
        <n v="3816.5367539968597"/>
        <n v="3823.3092921272264"/>
        <n v="3830.0818302575931"/>
        <n v="3836.8543683879598"/>
        <n v="3843.6269065183265"/>
        <n v="3850.3994446486931"/>
        <n v="3857.1719827790598"/>
        <n v="3863.9445209094265"/>
        <n v="3870.7170590397932"/>
        <n v="3877.4895971701599"/>
        <n v="3884.2621353005266"/>
        <n v="3891.0346734308932"/>
        <n v="3897.8072115612599"/>
        <n v="3904.5797496916266"/>
        <n v="3911.3522878219933"/>
        <n v="3918.12482595236"/>
        <n v="3924.8973640827267"/>
        <n v="3931.6699022130933"/>
        <n v="3938.44244034346"/>
        <n v="3945.2149784738267"/>
        <n v="3951.9875166041934"/>
        <n v="3958.7600547345601"/>
        <n v="3965.5325928649268"/>
        <n v="3972.3051309952934"/>
        <n v="3979.0776691256601"/>
        <n v="3985.8502072560268"/>
        <n v="3992.6227453863935"/>
        <n v="3999.3952835167602"/>
        <n v="4006.1678216471269"/>
        <n v="4012.9403597774935"/>
        <n v="4019.7128979078602"/>
        <n v="4026.4854360382269"/>
        <n v="4033.2579741685936"/>
        <n v="4040.0305122989603"/>
        <n v="4046.803050429327"/>
        <n v="4053.5755885596936"/>
        <n v="4060.3481266900603"/>
        <n v="4067.120664820427"/>
        <n v="4073.8932029507937"/>
        <n v="4080.6657410811604"/>
        <n v="4087.4382792115271"/>
        <n v="4094.2108173418937"/>
        <n v="4100.9833554722609"/>
        <n v="4107.755893602628"/>
        <n v="4114.5284317329952"/>
        <n v="4121.3009698633623"/>
        <n v="4128.0735079937294"/>
        <n v="4134.8460461240966"/>
        <n v="4141.6185842544637"/>
        <n v="4148.3911223848309"/>
        <n v="4155.163660515198"/>
        <n v="4161.9361986455651"/>
        <n v="4168.7087367759323"/>
        <n v="4175.4812749062994"/>
        <n v="4182.2538130366665"/>
        <n v="4189.0263511670337"/>
        <n v="4195.7988892974008"/>
        <n v="4202.571427427768"/>
        <n v="4209.3439655581351"/>
        <n v="4216.1165036885022"/>
        <n v="4222.8890418188694"/>
        <n v="4229.6615799492365"/>
        <n v="4236.4341180796036"/>
        <n v="4243.2066562099708"/>
        <n v="4249.9791943403379"/>
        <n v="4256.7517324707051"/>
        <n v="4263.5242706010722"/>
        <n v="4270.2968087314393"/>
        <n v="4277.0693468618065"/>
        <n v="4283.8418849921736"/>
        <n v="4290.6144231225408"/>
        <n v="4297.3869612529079"/>
        <n v="4304.159499383275"/>
        <n v="4310.9320375136422"/>
        <n v="4317.7045756440093"/>
        <n v="4324.4771137743764"/>
        <n v="4331.2496519047436"/>
        <n v="4338.0221900351107"/>
        <n v="4344.7947281654779"/>
        <n v="4351.567266295845"/>
        <n v="4358.3398044262121"/>
        <n v="4365.1123425565793"/>
        <n v="4371.8848806869464"/>
        <n v="4378.6574188173136"/>
        <n v="4385.4299569476807"/>
        <n v="4392.2024950780478"/>
        <n v="4398.975033208415"/>
        <n v="4405.7475713387821"/>
        <n v="4412.5201094691492"/>
        <n v="4419.2926475995164"/>
        <n v="4426.0651857298835"/>
        <n v="4432.8377238602507"/>
        <n v="4439.6102619906178"/>
        <n v="4446.3828001209849"/>
        <n v="4453.1553382513521"/>
        <n v="4459.9278763817192"/>
        <n v="4466.7004145120864"/>
        <n v="4473.4729526424535"/>
        <n v="4480.2454907728206"/>
        <n v="4487.0180289031878"/>
        <n v="4493.7905670335549"/>
        <n v="4500.563105163922"/>
        <n v="4507.3356432942892"/>
        <n v="4514.1081814246563"/>
        <n v="4520.8807195550235"/>
        <n v="4527.6532576853906"/>
        <n v="4534.4257958157577"/>
        <n v="4541.1983339461249"/>
        <n v="4547.970872076492"/>
        <n v="4554.7434102068592"/>
        <n v="4561.5159483372263"/>
        <n v="4568.2884864675934"/>
        <n v="4575.0610245979606"/>
        <n v="4581.8335627283277"/>
        <n v="4588.6061008586948"/>
        <n v="4595.378638989062"/>
        <n v="4602.1511771194291"/>
        <n v="4608.9237152497963"/>
        <n v="4615.6962533801634"/>
        <n v="4622.4687915105305"/>
        <n v="4629.2413296408977"/>
        <n v="4636.0138677712648"/>
        <n v="4642.786405901632"/>
        <n v="4649.5589440319991"/>
        <n v="4656.3314821623662"/>
        <n v="4663.1040202927334"/>
        <n v="4669.8765584231005"/>
        <n v="4676.6490965534676"/>
        <n v="4683.4216346838348"/>
        <n v="4690.1941728142019"/>
        <n v="4696.9667109445691"/>
        <n v="4703.7392490749362"/>
        <n v="4710.5117872053033"/>
        <n v="4717.2843253356705"/>
        <n v="4724.0568634660376"/>
        <n v="4730.8294015964048"/>
        <n v="4737.6019397267719"/>
        <n v="4744.374477857139"/>
        <n v="4751.1470159875062"/>
        <n v="4757.9195541178733"/>
        <n v="4764.6920922482404"/>
        <n v="4771.4646303786076"/>
        <n v="4778.2371685089747"/>
        <n v="4785.0097066393419"/>
        <n v="4791.782244769709"/>
        <n v="4798.5547829000761"/>
        <n v="4805.3273210304433"/>
        <n v="4812.0998591608104"/>
        <n v="4818.8723972911775"/>
        <n v="4825.6449354215447"/>
        <n v="4832.4174735519118"/>
        <n v="4839.190011682279"/>
        <n v="4845.9625498126461"/>
        <n v="4852.7350879430132"/>
        <n v="4859.5076260733804"/>
        <n v="4866.2801642037475"/>
        <n v="4873.0527023341147"/>
        <n v="4879.8252404644818"/>
        <n v="4886.5977785948489"/>
        <n v="4893.3703167252161"/>
        <n v="4900.1428548555832"/>
        <n v="4906.9153929859503"/>
        <n v="4913.6879311163175"/>
        <n v="4920.4604692466846"/>
        <n v="4927.2330073770518"/>
        <n v="4934.0055455074189"/>
        <n v="4940.778083637786"/>
        <n v="4947.5506217681532"/>
        <n v="4954.3231598985203"/>
        <n v="4961.0956980288875"/>
        <n v="4967.8682361592546"/>
        <n v="4974.6407742896217"/>
        <n v="4981.4133124199889"/>
        <n v="4988.185850550356"/>
        <n v="4994.9583886807231"/>
        <n v="5001.7309268110903"/>
        <n v="5008.5034649414574"/>
        <n v="5015.2760030718246"/>
        <n v="5022.0485412021917"/>
        <n v="5028.8210793325588"/>
        <n v="5035.593617462926"/>
        <n v="5042.3661555932931"/>
        <n v="5049.1386937236603"/>
        <n v="5055.9112318540274"/>
        <n v="5062.6837699843945"/>
        <n v="5069.4563081147617"/>
        <n v="5076.2288462451288"/>
        <n v="5083.0013843754959"/>
        <n v="5089.7739225058631"/>
        <n v="5096.5464606362302"/>
        <n v="5103.3189987665974"/>
        <n v="5110.0915368969645"/>
        <n v="5116.8640750273316"/>
        <n v="5123.6366131576988"/>
        <n v="5130.4091512880659"/>
        <n v="5137.1816894184331"/>
        <n v="5143.9542275488002"/>
        <n v="5150.7267656791673"/>
        <n v="5157.4993038095345"/>
        <n v="5164.2718419399016"/>
        <n v="5171.0443800702687"/>
        <n v="5177.8169182006359"/>
        <n v="5184.589456331003"/>
        <n v="5191.3619944613702"/>
        <n v="5198.1345325917373"/>
        <n v="5204.9070707221044"/>
        <n v="5211.6796088524716"/>
        <n v="5218.4521469828387"/>
        <n v="5225.2246851132059"/>
        <n v="5231.997223243573"/>
        <n v="5238.7697613739401"/>
        <n v="5245.5422995043073"/>
        <n v="5252.3148376346744"/>
        <n v="5259.0873757650415"/>
        <n v="5265.8599138954087"/>
        <n v="5272.6324520257758"/>
        <n v="5279.404990156143"/>
        <n v="5286.1775282865101"/>
        <n v="5292.9500664168772"/>
        <n v="5299.7226045472444"/>
        <n v="5306.4951426776115"/>
        <n v="5313.2676808079786"/>
        <n v="5320.0402189383458"/>
        <n v="5326.8127570687129"/>
        <n v="5333.5852951990801"/>
        <n v="5340.3578333294472"/>
        <n v="5347.1303714598143"/>
        <n v="5353.9029095901815"/>
        <n v="5360.6754477205486"/>
        <n v="5367.4479858509158"/>
        <n v="5374.2205239812829"/>
        <n v="5380.99306211165"/>
        <n v="5387.7656002420172"/>
        <n v="5394.5381383723843"/>
        <n v="5401.3106765027514"/>
        <n v="5408.0832146331186"/>
        <n v="5414.8557527634857"/>
        <n v="5421.6282908938529"/>
        <n v="5428.40082902422"/>
        <n v="5435.1733671545871"/>
        <n v="5441.9459052849543"/>
        <n v="5448.7184434153214"/>
        <n v="5455.4909815456886"/>
        <n v="5462.2635196760557"/>
        <n v="5469.0360578064228"/>
        <n v="5475.80859593679"/>
        <n v="5482.5811340671571"/>
        <n v="5489.3536721975242"/>
        <n v="5496.1262103278914"/>
        <n v="5502.8987484582585"/>
        <n v="5509.6712865886257"/>
        <n v="5516.4438247189928"/>
        <n v="5523.2163628493599"/>
        <n v="5529.9889009797271"/>
        <n v="5536.7614391100942"/>
        <n v="5543.5339772404614"/>
        <n v="5550.3065153708285"/>
        <n v="5557.0790535011956"/>
        <n v="5563.8515916315628"/>
        <n v="5570.6241297619299"/>
        <n v="5577.396667892297"/>
        <n v="5584.1692060226642"/>
        <n v="5590.9417441530313"/>
        <n v="5597.7142822833985"/>
        <n v="5604.4868204137656"/>
        <n v="5611.2593585441327"/>
        <n v="5618.0318966744999"/>
        <n v="5624.804434804867"/>
        <n v="5631.5769729352342"/>
        <n v="5638.3495110656013"/>
        <n v="5645.1220491959684"/>
        <n v="5651.8945873263356"/>
        <n v="5658.6671254567027"/>
        <n v="5665.4396635870698"/>
        <n v="5672.212201717437"/>
        <n v="5678.9847398478041"/>
        <n v="5685.7572779781713"/>
        <n v="5692.5298161085384"/>
        <n v="5699.3023542389055"/>
        <n v="5706.0748923692727"/>
        <n v="5712.8474304996398"/>
        <n v="5719.619968630007"/>
        <n v="5726.3925067603741"/>
        <n v="5733.1650448907412"/>
        <n v="5739.9375830211084"/>
        <n v="5746.7101211514755"/>
        <n v="5753.4826592818426"/>
        <n v="5760.2551974122098"/>
        <n v="5767.0277355425769"/>
        <n v="5773.8002736729441"/>
        <n v="5780.5728118033112"/>
        <n v="5787.3453499336783"/>
        <n v="5794.1178880640455"/>
        <n v="5800.8904261944126"/>
        <n v="5807.6629643247798"/>
        <n v="5814.4355024551469"/>
        <n v="5821.208040585514"/>
        <n v="5827.9805787158812"/>
        <n v="5834.7531168462483"/>
        <n v="5841.5256549766154"/>
        <n v="5848.2981931069826"/>
        <n v="5855.0707312373497"/>
        <n v="5861.8432693677169"/>
        <n v="5868.615807498084"/>
        <n v="5875.3883456284511"/>
        <n v="5882.1608837588183"/>
        <n v="5888.9334218891854"/>
        <n v="5895.7059600195525"/>
        <n v="5902.4784981499197"/>
        <n v="5909.2510362802868"/>
        <n v="5916.023574410654"/>
        <n v="5922.7961125410211"/>
        <n v="5929.5686506713882"/>
        <n v="5936.3411888017554"/>
        <n v="5943.1137269321225"/>
        <n v="5949.8862650624897"/>
        <n v="5956.6588031928568"/>
        <n v="5963.4313413232239"/>
        <n v="5970.2038794535911"/>
        <n v="5976.9764175839582"/>
        <n v="5983.7489557143253"/>
        <n v="5990.5214938446925"/>
        <n v="5997.2940319750596"/>
        <n v="6004.0665701054268"/>
        <n v="6010.8391082357939"/>
        <n v="6017.611646366161"/>
        <n v="6024.3841844965282"/>
        <n v="6031.1567226268953"/>
        <n v="6037.9292607572625"/>
        <n v="6044.7017988876296"/>
        <n v="6051.4743370179967"/>
        <n v="6058.2468751483639"/>
        <n v="6065.019413278731"/>
        <n v="6071.7919514090981"/>
        <n v="6078.5644895394653"/>
        <n v="6085.3370276698324"/>
        <n v="6092.1095658001996"/>
        <n v="6098.8821039305667"/>
        <n v="6105.6546420609338"/>
        <n v="6112.427180191301"/>
        <n v="6119.1997183216681"/>
        <n v="6125.9722564520353"/>
        <n v="6132.7447945824024"/>
        <n v="6139.5173327127695"/>
        <n v="6146.2898708431367"/>
        <n v="6153.0624089735038"/>
        <n v="6159.8349471038709"/>
        <n v="6166.6074852342381"/>
        <n v="6173.3800233646052"/>
        <n v="6180.1525614949724"/>
        <n v="6186.9250996253395"/>
        <n v="6193.6976377557066"/>
        <n v="6200.4701758860738"/>
        <n v="6207.2427140164409"/>
        <n v="6214.0152521468081"/>
        <n v="6220.7877902771752"/>
        <n v="6227.5603284075423"/>
        <n v="6234.3328665379095"/>
        <n v="6241.1054046682766"/>
        <n v="6247.8779427986437"/>
        <n v="6254.6504809290109"/>
        <n v="6261.423019059378"/>
        <n v="6268.1955571897452"/>
        <n v="6274.9680953201123"/>
        <n v="6281.7406334504794"/>
        <n v="6288.5131715808466"/>
        <n v="6295.2857097112137"/>
        <n v="6302.0582478415809"/>
        <n v="6308.830785971948"/>
        <n v="6315.6033241023151"/>
        <n v="6322.3758622326823"/>
        <n v="6329.1484003630494"/>
        <n v="6335.9209384934165"/>
        <n v="6342.6934766237837"/>
        <n v="6349.4660147541508"/>
        <n v="6356.238552884518"/>
        <n v="6363.0110910148851"/>
        <n v="6369.7836291452522"/>
        <n v="6376.5561672756194"/>
        <n v="6383.3287054059865"/>
        <n v="6390.1012435363536"/>
        <n v="6396.8737816667208"/>
        <n v="6403.6463197970879"/>
        <n v="6410.4188579274551"/>
        <n v="6417.1913960578222"/>
        <n v="6423.9639341881893"/>
        <n v="6430.7364723185565"/>
        <n v="6437.5090104489236"/>
        <n v="6444.2815485792908"/>
        <n v="6451.0540867096579"/>
        <n v="6457.826624840025"/>
        <n v="6464.5991629703922"/>
        <n v="6471.3717011007593"/>
        <n v="6478.1442392311264"/>
        <n v="6484.9167773614936"/>
        <n v="6491.6893154918607"/>
        <n v="6498.4618536222279"/>
        <n v="6505.234391752595"/>
        <n v="6512.0069298829621"/>
        <n v="6518.7794680133293"/>
        <n v="6525.5520061436964"/>
        <n v="6532.3245442740636"/>
        <n v="6539.0970824044307"/>
        <n v="6545.8696205347978"/>
        <n v="6552.642158665165"/>
        <n v="6559.4146967955321"/>
        <n v="6566.1872349258992"/>
        <n v="6572.9597730562664"/>
        <n v="6579.7323111866335"/>
        <n v="6586.5048493170007"/>
        <n v="6593.2773874473678"/>
        <n v="6600.0499255777349"/>
        <n v="6606.8224637081021"/>
        <n v="6613.5950018384692"/>
        <n v="6620.3675399688364"/>
        <n v="6627.1400780992035"/>
        <n v="6633.9126162295706"/>
        <n v="6640.6851543599378"/>
        <n v="6647.4576924903049"/>
        <n v="6654.230230620672"/>
        <n v="6661.0027687510392"/>
        <n v="6667.7753068814063"/>
        <n v="6674.5478450117735"/>
        <n v="6681.3203831421406"/>
        <n v="6688.0929212725077"/>
        <n v="6694.8654594028749"/>
        <n v="6701.637997533242"/>
        <n v="6708.4105356636092"/>
        <n v="6715.1830737939763"/>
        <n v="6721.9556119243434"/>
        <n v="6728.7281500547106"/>
        <n v="6735.5006881850777"/>
        <n v="6742.2732263154448"/>
        <n v="6749.045764445812"/>
        <n v="6755.8183025761791"/>
        <n v="6762.5908407065463"/>
        <n v="6769.3633788369134"/>
        <n v="6776.1359169672805"/>
        <n v="6782.9084550976477"/>
        <n v="6789.6809932280148"/>
        <n v="6796.453531358382"/>
        <n v="6803.2260694887491"/>
        <n v="6809.9986076191162"/>
        <n v="6816.7711457494834"/>
        <n v="6823.5436838798505"/>
        <n v="6830.3162220102176"/>
        <n v="6837.0887601405848"/>
        <n v="6843.8612982709519"/>
        <n v="6850.6338364013191"/>
        <n v="6857.4063745316862"/>
        <n v="6864.1789126620533"/>
        <n v="6870.9514507924205"/>
        <n v="6877.7239889227876"/>
        <n v="6884.4965270531548"/>
        <n v="6891.2690651835219"/>
        <n v="6898.041603313889"/>
        <n v="6904.8141414442562"/>
        <n v="6911.5866795746233"/>
        <n v="6918.3592177049904"/>
        <n v="6925.1317558353576"/>
        <n v="6931.9042939657247"/>
        <n v="6938.6768320960919"/>
        <n v="6945.449370226459"/>
        <n v="6952.2219083568261"/>
        <n v="6958.9944464871933"/>
        <n v="6965.7669846175604"/>
        <n v="6972.5395227479275"/>
        <n v="6979.3120608782947"/>
        <n v="6986.0845990086618"/>
        <n v="6992.857137139029"/>
        <n v="6999.6296752693961"/>
        <n v="7006.4022133997632"/>
        <n v="7013.1747515301304"/>
        <n v="7019.9472896604975"/>
        <n v="7026.7198277908647"/>
        <n v="7033.4923659212318"/>
        <n v="7040.2649040515989"/>
        <n v="7047.0374421819661"/>
        <n v="7053.8099803123332"/>
        <n v="7060.5825184427003"/>
        <n v="7067.3550565730675"/>
        <n v="7074.1275947034346"/>
        <n v="7080.9001328338018"/>
        <n v="7087.6726709641689"/>
        <n v="7094.445209094536"/>
        <n v="7101.2177472249032"/>
        <n v="7107.9902853552703"/>
        <n v="7114.7628234856375"/>
        <n v="7121.5353616160046"/>
        <n v="7128.3078997463717"/>
        <n v="7135.0804378767389"/>
        <n v="7141.852976007106"/>
        <n v="7148.6255141374731"/>
        <n v="7155.3980522678403"/>
        <n v="7162.1705903982074"/>
        <n v="7168.9431285285746"/>
        <n v="7175.7156666589417"/>
        <n v="7182.4882047893088"/>
        <n v="7189.260742919676"/>
        <n v="7196.0332810500431"/>
        <n v="7202.8058191804103"/>
        <n v="7209.5783573107774"/>
        <n v="7216.3508954411445"/>
        <n v="7223.1234335715117"/>
        <n v="7229.8959717018788"/>
        <n v="7236.6685098322459"/>
        <n v="7243.4410479626131"/>
        <n v="7250.2135860929802"/>
        <n v="7256.9861242233474"/>
        <n v="7263.7586623537145"/>
        <n v="7270.5312004840816"/>
        <n v="7277.3037386144488"/>
        <n v="7284.0762767448159"/>
        <n v="7290.8488148751831"/>
        <n v="7297.6213530055502"/>
        <n v="7304.3938911359173"/>
        <n v="7311.1664292662845"/>
        <n v="7317.9389673966516"/>
        <n v="7324.7115055270187"/>
        <n v="7331.4840436573859"/>
        <n v="7338.256581787753"/>
        <n v="7345.0291199181202"/>
        <n v="7351.8016580484873"/>
        <n v="7358.5741961788544"/>
        <n v="7365.3467343092216"/>
        <n v="7372.1192724395887"/>
        <n v="7378.8918105699559"/>
        <n v="7385.664348700323"/>
        <n v="7392.4368868306901"/>
        <n v="7399.2094249610573"/>
        <n v="7405.9819630914244"/>
        <n v="7412.7545012217915"/>
        <n v="7419.5270393521587"/>
        <n v="7426.2995774825258"/>
        <n v="7433.072115612893"/>
        <n v="7439.8446537432601"/>
        <n v="7446.6171918736272"/>
        <n v="7453.3897300039944"/>
        <n v="7460.1622681343615"/>
        <n v="7466.9348062647286"/>
        <n v="7473.7073443950958"/>
        <n v="7480.4798825254629"/>
        <n v="7487.2524206558301"/>
        <n v="7494.0249587861972"/>
        <n v="7500.7974969165643"/>
        <n v="7507.5700350469315"/>
        <n v="7514.3425731772986"/>
        <n v="7521.1151113076658"/>
        <n v="7527.8876494380329"/>
        <n v="7534.6601875684"/>
        <n v="7541.4327256987672"/>
        <n v="7548.2052638291343"/>
        <n v="7554.9778019595014"/>
        <n v="7561.7503400898686"/>
        <n v="7568.5228782202357"/>
        <n v="7575.2954163506029"/>
        <n v="7582.06795448097"/>
        <n v="7588.8404926113371"/>
        <n v="7595.6130307417043"/>
        <n v="7602.3855688720714"/>
        <n v="7609.1581070024386"/>
        <n v="7615.9306451328057"/>
        <n v="7622.7031832631728"/>
        <n v="7629.47572139354"/>
        <n v="7636.2482595239071"/>
        <n v="7643.0207976542742"/>
        <n v="7649.7933357846414"/>
        <n v="7656.5658739150085"/>
        <n v="7663.3384120453757"/>
        <n v="7670.1109501757428"/>
        <n v="7676.8834883061099"/>
        <n v="7683.6560264364771"/>
        <n v="7690.4285645668442"/>
        <n v="7697.2011026972114"/>
        <n v="7703.9736408275785"/>
        <n v="7710.7461789579456"/>
        <n v="7717.5187170883128"/>
        <n v="7724.2912552186799"/>
        <n v="7731.063793349047"/>
        <n v="7737.8363314794142"/>
        <n v="7744.6088696097813"/>
        <n v="7751.3814077401485"/>
        <n v="7758.1539458705156"/>
        <n v="7764.9264840008827"/>
        <n v="7771.6990221312499"/>
        <n v="7778.471560261617"/>
        <n v="7785.2440983919842"/>
        <n v="7792.0166365223513"/>
        <n v="7798.7891746527184"/>
        <n v="7805.5617127830856"/>
        <n v="7812.3342509134527"/>
        <n v="7819.1067890438198"/>
        <n v="7825.879327174187"/>
        <n v="7832.6518653045541"/>
        <n v="7839.4244034349213"/>
        <n v="7846.1969415652884"/>
        <n v="7852.9694796956555"/>
        <n v="7859.7420178260227"/>
        <n v="7866.5145559563898"/>
        <n v="7873.287094086757"/>
        <n v="7880.0596322171241"/>
        <n v="7886.8321703474912"/>
        <n v="7893.6047084778584"/>
        <n v="7900.3772466082255"/>
        <n v="7907.1497847385926"/>
        <n v="7913.9223228689598"/>
        <n v="7920.6948609993269"/>
        <n v="7927.4673991296941"/>
        <n v="7934.2399372600612"/>
        <n v="7941.0124753904283"/>
        <n v="7947.7850135207955"/>
        <n v="7954.5575516511626"/>
        <n v="7961.3300897815298"/>
        <n v="7968.1026279118969"/>
        <n v="7974.875166042264"/>
        <n v="7981.6477041726312"/>
        <n v="7988.4202423029983"/>
        <n v="7995.1927804333654"/>
        <n v="8001.9653185637326"/>
        <n v="8008.7378566940997"/>
        <n v="8015.5103948244669"/>
        <n v="8022.282932954834"/>
        <n v="8029.0554710852011"/>
        <n v="8035.8280092155683"/>
        <n v="8042.6005473459354"/>
        <n v="8049.3730854763025"/>
        <n v="8056.1456236066697"/>
        <n v="8062.9181617370368"/>
        <n v="8069.690699867404"/>
        <n v="8076.4632379977711"/>
        <n v="8083.2357761281382"/>
        <n v="8090.0083142585054"/>
        <n v="8096.7808523888725"/>
        <n v="8103.5533905192397"/>
        <n v="8110.3259286496068"/>
        <n v="8117.0984667799739"/>
        <n v="8123.8710049103411"/>
        <n v="8130.6435430407082"/>
        <n v="8137.4160811710753"/>
        <n v="8144.1886193014425"/>
        <n v="8150.9611574318096"/>
        <n v="8157.7336955621768"/>
        <n v="8164.5062336925439"/>
        <n v="8171.278771822911"/>
        <n v="8178.0513099532782"/>
        <n v="8184.8238480836453"/>
        <n v="8191.5963862140125"/>
        <n v="8198.3689243443787"/>
        <n v="8205.1414624747449"/>
        <n v="8211.9140006051111"/>
        <n v="8218.6865387354774"/>
        <n v="8225.4590768658436"/>
        <n v="8232.2316149962098"/>
        <n v="8239.0041531265761"/>
        <n v="8245.7766912569423"/>
        <n v="8252.5492293873085"/>
        <n v="8259.3217675176747"/>
        <n v="8266.094305648041"/>
        <n v="8272.8668437784072"/>
        <n v="8279.6393819087734"/>
        <n v="8286.4119200391397"/>
        <n v="8293.1844581695059"/>
        <n v="8299.9569962998721"/>
        <n v="8306.7295344302383"/>
        <n v="8313.5020725606046"/>
        <n v="8320.2746106909708"/>
        <n v="8327.047148821337"/>
        <n v="8333.8196869517033"/>
        <n v="8340.5922250820695"/>
        <n v="8347.3647632124357"/>
        <n v="8354.1373013428019"/>
        <n v="8360.9098394731682"/>
        <n v="8367.6823776035344"/>
        <n v="8374.4549157339006"/>
        <n v="8381.2274538642669"/>
        <n v="8387.9999919946331"/>
        <n v="8394.7725301249993"/>
        <n v="8401.5450682553655"/>
        <n v="8408.3176063857318"/>
        <n v="8415.090144516098"/>
        <n v="8421.8626826464642"/>
        <n v="8428.6352207768305"/>
        <n v="8435.4077589071967"/>
        <n v="8442.1802970375629"/>
        <n v="8448.9528351679292"/>
        <n v="8455.7253732982954"/>
        <n v="8462.4979114286616"/>
        <n v="8469.2704495590278"/>
        <n v="8476.0429876893941"/>
        <n v="8482.8155258197603"/>
        <n v="8489.5880639501265"/>
        <n v="8496.3606020804928"/>
        <n v="8503.133140210859"/>
        <n v="8509.9056783412252"/>
        <n v="8516.6782164715914"/>
        <n v="8523.4507546019577"/>
        <n v="8530.2232927323239"/>
        <n v="8536.9958308626901"/>
        <n v="8543.7683689930564"/>
        <n v="8550.5409071234226"/>
        <n v="8557.3134452537888"/>
        <n v="8564.085983384155"/>
        <n v="8570.8585215145213"/>
        <n v="8577.6310596448875"/>
        <n v="8584.4035977752537"/>
        <n v="8591.17613590562"/>
        <n v="8597.9486740359862"/>
        <n v="8604.7212121663524"/>
        <n v="8611.4937502967186"/>
        <n v="8618.2662884270849"/>
        <n v="8625.0388265574511"/>
        <n v="8631.8113646878173"/>
        <n v="8638.5839028181836"/>
        <n v="8645.3564409485498"/>
        <n v="8652.128979078916"/>
        <n v="8658.9015172092822"/>
        <n v="8665.6740553396485"/>
        <n v="8672.4465934700147"/>
        <n v="8679.2191316003809"/>
        <n v="8685.9916697307472"/>
        <n v="8692.7642078611134"/>
        <n v="8699.5367459914796"/>
        <n v="8706.3092841218458"/>
        <n v="8713.0818222522121"/>
        <n v="8719.8543603825783"/>
        <n v="8726.6268985129445"/>
        <n v="8733.3994366433108"/>
        <n v="8740.171974773677"/>
        <n v="8746.9445129040432"/>
        <n v="8753.7170510344095"/>
        <n v="8760.4895891647757"/>
        <n v="8767.2621272951419"/>
        <n v="8774.0346654255081"/>
        <n v="8780.8072035558744"/>
        <n v="8787.5797416862406"/>
        <n v="8794.3522798166068"/>
        <n v="8801.1248179469731"/>
        <n v="8807.8973560773393"/>
        <n v="8814.6698942077055"/>
        <n v="8821.4424323380717"/>
        <n v="8828.214970468438"/>
        <n v="8834.9875085988042"/>
        <n v="8841.7600467291704"/>
        <n v="8848.5325848595367"/>
        <n v="8855.3051229899029"/>
        <n v="8862.0776611202691"/>
        <n v="8868.8501992506353"/>
        <n v="8875.6227373810016"/>
        <n v="8882.3952755113678"/>
        <n v="8889.167813641734"/>
        <n v="8895.9403517721003"/>
        <n v="8902.7128899024665"/>
        <n v="8909.4854280328327"/>
        <n v="8916.2579661631989"/>
        <n v="8923.0305042935652"/>
        <n v="8929.8030424239314"/>
        <n v="8936.5755805542976"/>
        <n v="8943.3481186846639"/>
        <n v="8950.1206568150301"/>
        <n v="8956.8931949453963"/>
        <n v="8963.6657330757625"/>
        <n v="8970.4382712061288"/>
        <n v="8977.210809336495"/>
        <n v="8983.9833474668612"/>
        <n v="8990.7558855972275"/>
        <n v="8997.5284237275937"/>
        <n v="9004.3009618579599"/>
        <n v="9011.0734999883261"/>
        <n v="9017.8460381186924"/>
        <n v="9024.6185762490586"/>
        <n v="9031.3911143794248"/>
        <n v="9038.1636525097911"/>
        <n v="9044.9361906401573"/>
        <n v="9051.7087287705235"/>
        <n v="9058.4812669008898"/>
        <n v="9065.253805031256"/>
        <n v="9072.0263431616222"/>
        <n v="9078.7988812919884"/>
        <n v="9085.5714194223547"/>
        <n v="9092.3439575527209"/>
        <n v="9099.1164956830871"/>
        <n v="9105.8890338134534"/>
        <n v="9112.6615719438196"/>
        <n v="9119.4341100741858"/>
        <n v="9126.206648204552"/>
        <n v="9132.9791863349183"/>
        <n v="9139.7517244652845"/>
        <n v="9146.5242625956507"/>
        <n v="9153.296800726017"/>
        <n v="9160.0693388563832"/>
        <n v="9166.8418769867494"/>
        <n v="9173.6144151171156"/>
        <n v="9180.3869532474819"/>
        <n v="9187.1594913778481"/>
        <n v="9193.9320295082143"/>
        <n v="9200.7045676385806"/>
        <n v="9207.4771057689468"/>
        <n v="9214.249643899313"/>
        <n v="9221.0221820296792"/>
        <n v="9227.7947201600455"/>
        <n v="9234.5672582904117"/>
        <n v="9241.3397964207779"/>
        <n v="9248.1123345511442"/>
        <n v="9254.8848726815104"/>
        <n v="9261.6574108118766"/>
        <n v="9268.4299489422428"/>
        <n v="9275.2024870726091"/>
        <n v="9281.9750252029753"/>
        <n v="9288.7475633333415"/>
        <n v="9295.5201014637078"/>
        <n v="9302.292639594074"/>
        <n v="9309.0651777244402"/>
        <n v="9315.8377158548064"/>
        <n v="9322.6102539851727"/>
        <n v="9329.3827921155389"/>
        <n v="9336.1553302459051"/>
        <n v="9342.9278683762714"/>
        <n v="9349.7004065066376"/>
        <n v="9356.4729446370038"/>
        <n v="9363.24548276737"/>
        <n v="9370.0180208977363"/>
        <n v="9376.7905590281025"/>
        <n v="9383.5630971584687"/>
        <n v="9390.335635288835"/>
        <n v="9397.1081734192012"/>
        <n v="9403.8807115495674"/>
        <n v="9410.6532496799337"/>
        <n v="9417.4257878102999"/>
        <n v="9424.1983259406661"/>
        <n v="9430.9708640710323"/>
        <n v="9437.7434022013986"/>
        <n v="9444.5159403317648"/>
        <n v="9451.288478462131"/>
        <n v="9458.0610165924973"/>
        <n v="9464.8335547228635"/>
        <n v="9471.6060928532297"/>
        <n v="9478.3786309835959"/>
        <n v="9485.1511691139622"/>
        <n v="9491.9237072443284"/>
        <n v="9498.6962453746946"/>
        <n v="9505.4687835050609"/>
        <n v="9512.2413216354271"/>
        <n v="9519.0138597657933"/>
        <n v="9525.7863978961595"/>
        <n v="9532.5589360265258"/>
        <n v="9539.331474156892"/>
        <n v="9546.1040122872582"/>
        <n v="9552.8765504176245"/>
        <n v="9559.6490885479907"/>
        <n v="9566.4216266783569"/>
        <n v="9573.1941648087231"/>
        <n v="9579.9667029390894"/>
        <n v="9586.7392410694556"/>
        <n v="9593.5117791998218"/>
        <n v="9600.2843173301881"/>
        <n v="9607.0568554605543"/>
        <n v="9613.8293935909205"/>
        <n v="9620.6019317212867"/>
        <n v="9627.374469851653"/>
        <n v="9634.1470079820192"/>
        <n v="9640.9195461123854"/>
        <n v="9647.6920842427517"/>
        <n v="9654.4646223731179"/>
        <n v="9661.2371605034841"/>
        <n v="9668.0096986338503"/>
        <n v="9674.7822367642166"/>
        <n v="9681.5547748945828"/>
        <n v="9688.327313024949"/>
        <n v="9695.0998511553153"/>
        <n v="9701.8723892856815"/>
        <n v="9708.6449274160477"/>
        <n v="9715.417465546414"/>
        <n v="9722.1900036767802"/>
        <n v="9728.9625418071464"/>
        <n v="9735.7350799375126"/>
        <n v="9742.5076180678789"/>
        <n v="9749.2801561982451"/>
        <n v="9756.0526943286113"/>
        <n v="9762.8252324589776"/>
        <n v="9769.5977705893438"/>
        <n v="9776.37030871971"/>
        <n v="9783.1428468500762"/>
        <n v="9789.9153849804425"/>
        <n v="9796.6879231108087"/>
        <n v="9803.4604612411749"/>
        <n v="9810.2329993715412"/>
        <n v="9817.0055375019074"/>
        <n v="9823.7780756322736"/>
        <n v="9830.5506137626398"/>
        <n v="9837.3231518930061"/>
        <n v="9844.0956900233723"/>
        <n v="9850.8682281537385"/>
        <n v="9857.6407662841048"/>
        <n v="9864.413304414471"/>
        <n v="9871.1858425448372"/>
        <n v="9877.9583806752034"/>
        <n v="9884.7309188055697"/>
        <n v="9891.5034569359359"/>
        <n v="9898.2759950663021"/>
        <n v="9905.0485331966684"/>
        <n v="9911.8210713270346"/>
        <n v="9918.5936094574008"/>
        <n v="9925.366147587767"/>
        <n v="9932.1386857181333"/>
      </sharedItems>
      <fieldGroup base="0">
        <rangePr autoStart="0" autoEnd="0" startNum="3000" endNum="10000" groupInterval="1000"/>
        <groupItems count="9">
          <s v="&lt;3000"/>
          <s v="3000-4000"/>
          <s v="4000-5000"/>
          <s v="5000-6000"/>
          <s v="6000-7000"/>
          <s v="7000-8000"/>
          <s v="8000-9000"/>
          <s v="9000-10000"/>
          <s v="&gt;10000"/>
        </groupItems>
      </fieldGroup>
    </cacheField>
    <cacheField name="Normal Dist" numFmtId="0">
      <sharedItems containsSemiMixedTypes="0" containsString="0" containsNumber="1" minValue="0" maxValue="3.534352463334072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5.612495601854" createdVersion="6" refreshedVersion="6" minRefreshableVersion="3" recordCount="1000" xr:uid="{62AD98F3-B43E-4C56-BB3A-1074D45959F6}">
  <cacheSource type="worksheet">
    <worksheetSource ref="D2:E1002" sheet="Trial2"/>
  </cacheSource>
  <cacheFields count="2">
    <cacheField name="Frequency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autoStart="0" autoEnd="0" startNum="3000" endNum="405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mal Distribution" numFmtId="0">
      <sharedItems containsSemiMixedTypes="0" containsString="0" containsNumber="1" minValue="1.8495437471612678E-5" maxValue="2.3060226742324711E-3" count="971">
        <n v="1.989922371542199E-4"/>
        <n v="2.2577718220620109E-3"/>
        <n v="1.9968607581162573E-3"/>
        <n v="2.2330686596698682E-3"/>
        <n v="1.848297664614778E-4"/>
        <n v="1.0117950131534434E-3"/>
        <n v="7.0276681756045712E-4"/>
        <n v="4.8350640603181852E-5"/>
        <n v="2.0032616824378884E-3"/>
        <n v="1.3084440035687692E-3"/>
        <n v="2.1946937965797923E-3"/>
        <n v="3.1369231142134153E-4"/>
        <n v="1.2659667987728477E-3"/>
        <n v="1.1419287385426855E-3"/>
        <n v="7.8761374662426062E-4"/>
        <n v="2.2732147820161462E-3"/>
        <n v="7.003207467777625E-4"/>
        <n v="4.5466624756439287E-4"/>
        <n v="4.6354095004602646E-4"/>
        <n v="1.8303199915231784E-3"/>
        <n v="2.3053141619380217E-3"/>
        <n v="8.8703534608455489E-4"/>
        <n v="2.9701972480042935E-4"/>
        <n v="1.1633267772125336E-3"/>
        <n v="2.197176903805395E-3"/>
        <n v="2.2869202858894749E-3"/>
        <n v="1.2455460001178794E-3"/>
        <n v="9.1868316255220303E-4"/>
        <n v="1.5837075226176338E-3"/>
        <n v="2.3059251267493401E-3"/>
        <n v="2.1160242655057894E-3"/>
        <n v="2.158765837882813E-3"/>
        <n v="2.0617670512224199E-3"/>
        <n v="1.0731419058768543E-3"/>
        <n v="7.6496500297177847E-4"/>
        <n v="2.0759019029084349E-3"/>
        <n v="2.277345446014315E-3"/>
        <n v="1.8760299197523467E-3"/>
        <n v="2.2722218262980843E-3"/>
        <n v="9.3155603462752583E-4"/>
        <n v="1.6739715243729843E-3"/>
        <n v="1.7572212114114736E-3"/>
        <n v="2.3059579463960418E-3"/>
        <n v="1.9014404198206287E-3"/>
        <n v="2.0108837146279976E-3"/>
        <n v="1.2266325311520202E-3"/>
        <n v="2.1809062659115799E-3"/>
        <n v="1.1121673030755762E-3"/>
        <n v="1.4294403976883902E-3"/>
        <n v="1.8016673668786066E-3"/>
        <n v="2.3055491177151606E-3"/>
        <n v="1.9823903422356982E-3"/>
        <n v="1.1096060220433497E-3"/>
        <n v="2.077919689282988E-3"/>
        <n v="2.2498880105260651E-3"/>
        <n v="1.0322737808008138E-3"/>
        <n v="1.3884652795832135E-3"/>
        <n v="1.3499213669924423E-3"/>
        <n v="2.1284615989546388E-3"/>
        <n v="1.600563331402783E-3"/>
        <n v="1.0650491490244768E-3"/>
        <n v="1.7928238612017419E-3"/>
        <n v="4.6448938363312299E-4"/>
        <n v="1.566612075917666E-3"/>
        <n v="2.2984748373173734E-3"/>
        <n v="1.9503326400000282E-3"/>
        <n v="2.0773565783429263E-3"/>
        <n v="1.3248807588232853E-3"/>
        <n v="2.299076735443648E-3"/>
        <n v="1.6981229392364606E-3"/>
        <n v="2.2959827899462501E-3"/>
        <n v="1.409279422389583E-3"/>
        <n v="1.6668892730423211E-3"/>
        <n v="7.7280564152129669E-4"/>
        <n v="2.1070654505043109E-3"/>
        <n v="1.8905124734931811E-3"/>
        <n v="1.0169915425522753E-3"/>
        <n v="1.5151366090697658E-3"/>
        <n v="7.9997612893857606E-4"/>
        <n v="1.9682566198002756E-3"/>
        <n v="2.2260144975125382E-3"/>
        <n v="2.1463289099051043E-3"/>
        <n v="2.2324862661766572E-3"/>
        <n v="2.2190208698023278E-3"/>
        <n v="2.3050733157628754E-3"/>
        <n v="1.2880227530671082E-3"/>
        <n v="1.6313569417967457E-3"/>
        <n v="5.6677395466856373E-4"/>
        <n v="4.5529995860447476E-4"/>
        <n v="1.9180138432541996E-3"/>
        <n v="1.3644517026582387E-3"/>
        <n v="1.1240513067941181E-3"/>
        <n v="1.6443445039748376E-3"/>
        <n v="2.2467509615582836E-3"/>
        <n v="5.6055669271677937E-4"/>
        <n v="1.2388730104059044E-3"/>
        <n v="1.514006148306797E-3"/>
        <n v="2.304969205996996E-3"/>
        <n v="2.2629903916807632E-3"/>
        <n v="2.069793343285106E-3"/>
        <n v="1.4271961800579865E-3"/>
        <n v="1.7908183032869873E-3"/>
        <n v="7.61553282223374E-4"/>
        <n v="2.0866074302029807E-3"/>
        <n v="7.7437066402269016E-4"/>
        <n v="2.305052880221173E-3"/>
        <n v="1.5222314095129546E-3"/>
        <n v="1.0074873044730115E-3"/>
        <n v="2.1016316631325537E-3"/>
        <n v="1.7865437690306673E-3"/>
        <n v="2.3051429137603344E-3"/>
        <n v="1.748704495859517E-4"/>
        <n v="1.6644698694855272E-3"/>
        <n v="1.6278278175653924E-3"/>
        <n v="9.5935442269506595E-4"/>
        <n v="8.6667417006653898E-4"/>
        <n v="2.3023238568585531E-3"/>
        <n v="2.2465094014673787E-3"/>
        <n v="2.0647630979080314E-3"/>
        <n v="1.799308583422574E-3"/>
        <n v="1.6640420012681055E-3"/>
        <n v="2.2749240856228346E-3"/>
        <n v="2.1754847542975347E-3"/>
        <n v="1.0500697684018526E-3"/>
        <n v="8.9190389956569709E-4"/>
        <n v="2.511350609094758E-4"/>
        <n v="2.8553165408404778E-4"/>
        <n v="1.5071916571902516E-3"/>
        <n v="1.4810587657666564E-3"/>
        <n v="2.2036042545338719E-3"/>
        <n v="1.7373799543415455E-3"/>
        <n v="1.838671131505841E-3"/>
        <n v="1.8069809648116029E-3"/>
        <n v="2.1485930940768247E-3"/>
        <n v="1.6627595743398977E-3"/>
        <n v="1.7377782655953735E-3"/>
        <n v="2.2997579416206572E-3"/>
        <n v="1.6712863658080114E-3"/>
        <n v="1.2280879947376344E-4"/>
        <n v="1.2750194292106417E-3"/>
        <n v="2.2885453356529832E-3"/>
        <n v="8.6716496221286561E-4"/>
        <n v="2.3008863160039693E-3"/>
        <n v="1.0047589263440695E-3"/>
        <n v="2.2417364269622544E-3"/>
        <n v="2.1137498558556674E-3"/>
        <n v="1.1276409186900213E-3"/>
        <n v="2.0845507417256788E-3"/>
        <n v="1.7760211787946857E-3"/>
        <n v="2.1800801669304912E-3"/>
        <n v="9.6727830284574687E-4"/>
        <n v="2.2705647605365071E-3"/>
        <n v="2.2372552462749367E-3"/>
        <n v="2.3054591959148323E-3"/>
        <n v="1.6684523236977443E-3"/>
        <n v="5.2727544368342161E-4"/>
        <n v="2.3053488007079995E-3"/>
        <n v="2.2928343224783215E-3"/>
        <n v="2.5706617156702921E-4"/>
        <n v="1.8492889502741213E-3"/>
        <n v="2.2787782487054095E-3"/>
        <n v="1.6143512280830698E-3"/>
        <n v="2.3060024347665992E-3"/>
        <n v="9.5209484893097772E-4"/>
        <n v="2.1550900046743539E-3"/>
        <n v="8.4831100313076868E-4"/>
        <n v="1.8763696867074194E-3"/>
        <n v="2.1533972913923092E-3"/>
        <n v="2.2438992730652437E-3"/>
        <n v="1.7758956826238971E-3"/>
        <n v="1.8046056224248113E-4"/>
        <n v="3.8498355968019415E-4"/>
        <n v="6.3901120083657533E-4"/>
        <n v="1.5899622813796777E-3"/>
        <n v="1.9722149853948416E-3"/>
        <n v="2.3052331819718207E-3"/>
        <n v="1.2002453533092945E-3"/>
        <n v="6.4127155927516579E-4"/>
        <n v="1.1334543147680198E-4"/>
        <n v="1.7916969104818444E-3"/>
        <n v="1.1519364819616703E-3"/>
        <n v="2.1666020650315428E-3"/>
        <n v="1.8931772363606244E-3"/>
        <n v="2.2580617278124188E-3"/>
        <n v="2.228756014945198E-3"/>
        <n v="9.2441589976822427E-4"/>
        <n v="2.3057746854575041E-3"/>
        <n v="2.1344113743571049E-3"/>
        <n v="1.0264473347340439E-3"/>
        <n v="2.0519830579689767E-3"/>
        <n v="2.3058915517832064E-3"/>
        <n v="2.3059670139974099E-3"/>
        <n v="2.0050359117661379E-3"/>
        <n v="2.2855777986773417E-3"/>
        <n v="9.2107077694819574E-4"/>
        <n v="2.2579532439739236E-3"/>
        <n v="2.1838345627804168E-3"/>
        <n v="1.2715580178745184E-3"/>
        <n v="2.1559327448518553E-3"/>
        <n v="1.2657745051392428E-3"/>
        <n v="1.5127112913519525E-3"/>
        <n v="1.807597767731811E-3"/>
        <n v="4.1927268500358775E-4"/>
        <n v="2.0057830176162892E-3"/>
        <n v="2.0477012613363565E-3"/>
        <n v="8.282352990259651E-4"/>
        <n v="2.2316751438995596E-3"/>
        <n v="2.6547582541315819E-5"/>
        <n v="1.3026114993435203E-3"/>
        <n v="2.0859758706093931E-3"/>
        <n v="2.2918136996611304E-3"/>
        <n v="1.7059587268138429E-3"/>
        <n v="1.6029729911762121E-3"/>
        <n v="3.9097948017663322E-4"/>
        <n v="3.0697686409477212E-4"/>
        <n v="1.1688876780116026E-3"/>
        <n v="2.2165572862394073E-3"/>
        <n v="2.208592231828824E-3"/>
        <n v="2.8949088876687465E-4"/>
        <n v="1.1760720491182165E-3"/>
        <n v="2.1397094274404681E-3"/>
        <n v="2.2959993657779543E-3"/>
        <n v="2.1416826696687846E-3"/>
        <n v="1.9819043489117546E-3"/>
        <n v="5.2697068963294773E-4"/>
        <n v="2.2528632581025939E-3"/>
        <n v="5.5996524813017694E-4"/>
        <n v="1.900125163172279E-3"/>
        <n v="2.1532668030855209E-3"/>
        <n v="5.2333092583314856E-4"/>
        <n v="2.3053402061536418E-3"/>
        <n v="1.2690536137024378E-3"/>
        <n v="3.3222673606282411E-4"/>
        <n v="8.4381606278458477E-4"/>
        <n v="2.284601089268003E-3"/>
        <n v="2.1716626883818424E-3"/>
        <n v="6.5588122432040598E-4"/>
        <n v="2.3060226742324711E-3"/>
        <n v="2.3047915007932095E-3"/>
        <n v="2.2912992885366235E-3"/>
        <n v="2.2687405704826841E-3"/>
        <n v="1.7275071518007439E-3"/>
        <n v="2.2708129138231041E-3"/>
        <n v="1.6250280809885606E-3"/>
        <n v="2.1530709772566124E-3"/>
        <n v="1.6985367227696309E-3"/>
        <n v="1.9322192934644411E-3"/>
        <n v="8.5727082993386819E-4"/>
        <n v="2.3055945100925934E-3"/>
        <n v="1.8876166030750031E-3"/>
        <n v="2.3354007526665832E-4"/>
        <n v="5.0806235141698697E-4"/>
        <n v="1.8165377216791622E-3"/>
        <n v="1.4414626932064733E-3"/>
        <n v="1.6211835806031003E-3"/>
        <n v="1.6361896849186664E-3"/>
        <n v="1.2222656446576098E-3"/>
        <n v="2.2093684099904567E-3"/>
        <n v="2.1257675764693802E-3"/>
        <n v="2.0833608962959275E-3"/>
        <n v="1.635166311733836E-3"/>
        <n v="2.2242228916387941E-3"/>
        <n v="5.608525664006932E-4"/>
        <n v="2.2551988520638547E-3"/>
        <n v="1.4034916100066285E-3"/>
        <n v="2.1593421889406551E-3"/>
        <n v="2.305256155770491E-3"/>
        <n v="1.9386923041090939E-3"/>
        <n v="1.3808049225368811E-3"/>
        <n v="2.2667720433165086E-3"/>
        <n v="2.1020113590400147E-3"/>
        <n v="1.9350882094907096E-4"/>
        <n v="2.2408523461240576E-3"/>
        <n v="1.0943511724294552E-4"/>
        <n v="1.3233934021366479E-3"/>
        <n v="1.2954282698158766E-3"/>
        <n v="6.0704931883008096E-4"/>
        <n v="2.1670375830303823E-3"/>
        <n v="1.8728499693336724E-3"/>
        <n v="1.192768982103411E-3"/>
        <n v="2.2845528008549713E-3"/>
        <n v="1.0286902204630648E-3"/>
        <n v="2.007736544475136E-3"/>
        <n v="2.0853435479880507E-3"/>
        <n v="2.300292697469493E-3"/>
        <n v="2.1654158468146934E-3"/>
        <n v="4.2609565049154922E-4"/>
        <n v="9.8416625577410922E-4"/>
        <n v="2.2509794081703601E-3"/>
        <n v="2.0645136405118445E-3"/>
        <n v="2.3051862906427706E-3"/>
        <n v="2.2741928204799595E-3"/>
        <n v="7.9483425389839484E-4"/>
        <n v="1.9164058176747031E-3"/>
        <n v="2.2578446415107462E-3"/>
        <n v="2.285835698437317E-3"/>
        <n v="2.2416527664314736E-3"/>
        <n v="1.2066833492579737E-3"/>
        <n v="9.2774943553435843E-4"/>
        <n v="2.2591051535675692E-3"/>
        <n v="2.2508629059163777E-3"/>
        <n v="2.0293078864632649E-3"/>
        <n v="1.7225341905315042E-3"/>
        <n v="1.2144924465550553E-3"/>
        <n v="2.082006820109652E-3"/>
        <n v="2.0106982422200032E-3"/>
        <n v="1.7531801493944614E-3"/>
        <n v="1.896714123556683E-3"/>
        <n v="1.9709313583988449E-3"/>
        <n v="9.6913739092197352E-4"/>
        <n v="1.7616337178058678E-3"/>
        <n v="2.3032647981573581E-3"/>
        <n v="2.2475133678973801E-3"/>
        <n v="2.0896725617549493E-3"/>
        <n v="1.8859397871622307E-3"/>
        <n v="1.9555205869294366E-3"/>
        <n v="2.263943504951656E-3"/>
        <n v="1.3187358015513938E-3"/>
        <n v="1.5754218800815773E-3"/>
        <n v="6.469038602289819E-4"/>
        <n v="6.3278216063259211E-4"/>
        <n v="1.322464284934011E-3"/>
        <n v="2.2996797757005943E-3"/>
        <n v="1.2952384749572638E-3"/>
        <n v="1.9830692806803527E-3"/>
        <n v="2.279534336292994E-3"/>
        <n v="7.8061653595597842E-4"/>
        <n v="2.1026938466266933E-3"/>
        <n v="1.7638312967901255E-3"/>
        <n v="2.3058376813455202E-3"/>
        <n v="2.1977246693610846E-3"/>
        <n v="2.2233193789766605E-3"/>
        <n v="1.5717213963238259E-3"/>
        <n v="2.2599946480622761E-3"/>
        <n v="2.3056785592710425E-3"/>
        <n v="2.1695757293923828E-3"/>
        <n v="1.2619044568354953E-3"/>
        <n v="2.2311774502977912E-3"/>
        <n v="8.1097860240650734E-4"/>
        <n v="2.2920482630691265E-3"/>
        <n v="1.2832543873410752E-3"/>
        <n v="2.1568370516748653E-3"/>
        <n v="1.2420170042533353E-3"/>
        <n v="2.0392017498022707E-3"/>
        <n v="2.1465968993530571E-3"/>
        <n v="9.6378466094626731E-4"/>
        <n v="2.3054900528909966E-3"/>
        <n v="1.1709422812186928E-3"/>
        <n v="1.3491908088146885E-3"/>
        <n v="2.9522992526724725E-4"/>
        <n v="1.7703951354905881E-3"/>
        <n v="1.9572399101413828E-3"/>
        <n v="2.2014659669544368E-3"/>
        <n v="7.6365300560644433E-4"/>
        <n v="1.0456378806227207E-3"/>
        <n v="1.7145513580959656E-3"/>
        <n v="1.1569171064203768E-3"/>
        <n v="2.1678452637053855E-3"/>
        <n v="1.8457646218819589E-3"/>
        <n v="5.6121336032830888E-5"/>
        <n v="1.7429380441355909E-3"/>
        <n v="2.2991449957826962E-3"/>
        <n v="3.1896801032412175E-4"/>
        <n v="5.4744822482787601E-4"/>
        <n v="2.0265354312393605E-3"/>
        <n v="2.2983891014237046E-3"/>
        <n v="2.1824332682518033E-3"/>
        <n v="1.8698854411581122E-3"/>
        <n v="1.4152194993482918E-3"/>
        <n v="1.7964473392410463E-3"/>
        <n v="2.1121264705264249E-3"/>
        <n v="1.02105131948581E-3"/>
        <n v="1.855593247322338E-3"/>
        <n v="1.4496456003218066E-3"/>
        <n v="2.0513854008414492E-3"/>
        <n v="1.9420094610169026E-3"/>
        <n v="1.9093961265167943E-3"/>
        <n v="1.082278755634979E-3"/>
        <n v="4.8082094382107768E-4"/>
        <n v="2.179250753580747E-3"/>
        <n v="4.2642334045119815E-4"/>
        <n v="9.1604647139415993E-4"/>
        <n v="2.1708668833557848E-3"/>
        <n v="4.4989218616680996E-4"/>
        <n v="2.1072150132685572E-3"/>
        <n v="1.6031237442908665E-3"/>
        <n v="1.250822564613559E-3"/>
        <n v="1.4399248714493857E-3"/>
        <n v="2.1379301100370174E-3"/>
        <n v="2.0871028399282204E-4"/>
        <n v="1.8776156608322221E-3"/>
        <n v="1.3411311086004712E-3"/>
        <n v="1.6350183300450527E-3"/>
        <n v="1.5752686590487367E-3"/>
        <n v="1.9985618408280394E-3"/>
        <n v="3.685290268373921E-4"/>
        <n v="2.2851991214153039E-3"/>
        <n v="2.2742811321298066E-3"/>
        <n v="1.3088668776030892E-4"/>
        <n v="2.3057453021407882E-3"/>
        <n v="2.1338555714066928E-3"/>
        <n v="1.1727900623236564E-3"/>
        <n v="2.3060047032865947E-3"/>
        <n v="2.2105520868485749E-3"/>
        <n v="8.6444801432642446E-4"/>
        <n v="2.2224111828587144E-3"/>
        <n v="2.1483275196321487E-3"/>
        <n v="1.5675422658222742E-3"/>
        <n v="2.2837490308388517E-3"/>
        <n v="1.2541358680622638E-3"/>
        <n v="5.2484888642347408E-4"/>
        <n v="2.2953807690363386E-3"/>
        <n v="4.3320891056321899E-4"/>
        <n v="1.9396267054922686E-3"/>
        <n v="1.5183660574564592E-3"/>
        <n v="2.233827026741457E-3"/>
        <n v="2.2901595883328251E-3"/>
        <n v="1.5044225918069887E-3"/>
        <n v="6.0963710486285462E-4"/>
        <n v="1.6150951201838076E-3"/>
        <n v="8.1581655821437958E-4"/>
        <n v="2.0031674272273339E-3"/>
        <n v="2.303053698110547E-3"/>
        <n v="2.2418624256287582E-3"/>
        <n v="2.1762672316488229E-3"/>
        <n v="8.7921215260813575E-4"/>
        <n v="2.2278784667646018E-3"/>
        <n v="1.5712582569100725E-3"/>
        <n v="2.2482021395084251E-4"/>
        <n v="1.945515749309215E-3"/>
        <n v="1.8095643161621527E-3"/>
        <n v="2.1866702938971197E-3"/>
        <n v="1.9178007203335683E-3"/>
        <n v="2.2981864594157366E-3"/>
        <n v="2.0253680193923606E-3"/>
        <n v="2.2318101918148195E-3"/>
        <n v="2.2950213629806984E-3"/>
        <n v="2.3956359293472311E-4"/>
        <n v="1.4805612296472572E-3"/>
        <n v="2.1642242201720193E-3"/>
        <n v="1.519978700350598E-3"/>
        <n v="1.5624415834919703E-4"/>
        <n v="2.3051623751367016E-3"/>
        <n v="1.3243225843317676E-3"/>
        <n v="2.2389376651621782E-3"/>
        <n v="9.1796346362784493E-4"/>
        <n v="1.2376924504603664E-3"/>
        <n v="4.9975763166246006E-4"/>
        <n v="2.1371747367577181E-3"/>
        <n v="8.4456438761321357E-4"/>
        <n v="1.5040969477349781E-3"/>
        <n v="2.2516753705441174E-3"/>
        <n v="2.148723929371136E-4"/>
        <n v="7.0548443409313897E-4"/>
        <n v="2.3010266965734077E-3"/>
        <n v="1.7880538126725442E-3"/>
        <n v="2.3027694860201287E-3"/>
        <n v="2.1979431076572633E-3"/>
        <n v="2.0129113694593776E-3"/>
        <n v="1.9994098173552639E-3"/>
        <n v="2.3009333828109581E-3"/>
        <n v="1.3943198941519176E-3"/>
        <n v="2.2522130439186464E-3"/>
        <n v="2.9987400577565659E-4"/>
        <n v="9.3819431776565477E-4"/>
        <n v="1.1935787204930294E-3"/>
        <n v="6.35618194724258E-4"/>
        <n v="2.2222676089327289E-3"/>
        <n v="1.5663019765657178E-3"/>
        <n v="2.107888972249171E-3"/>
        <n v="2.0419930433068258E-3"/>
        <n v="2.2887188643839129E-3"/>
        <n v="2.2489444033260723E-3"/>
        <n v="2.844503826162044E-4"/>
        <n v="2.0858175958545508E-3"/>
        <n v="2.0186762313112549E-3"/>
        <n v="1.314067257419712E-3"/>
        <n v="2.1376557735851647E-3"/>
        <n v="6.6397511497911165E-4"/>
        <n v="2.3058000283175959E-3"/>
        <n v="2.2137559867727217E-3"/>
        <n v="1.9815161011009241E-3"/>
        <n v="2.0232063007250022E-3"/>
        <n v="5.876197656445347E-4"/>
        <n v="1.1850520643824534E-3"/>
        <n v="2.3017428668044965E-3"/>
        <n v="1.7816149640755784E-3"/>
        <n v="2.1898119135752032E-3"/>
        <n v="2.2155116371777033E-3"/>
        <n v="1.9394191341257395E-3"/>
        <n v="1.0122468565251553E-3"/>
        <n v="1.6001107872734772E-3"/>
        <n v="1.6968796944537481E-3"/>
        <n v="1.8677129119930929E-3"/>
        <n v="3.8598488925286001E-4"/>
        <n v="2.0678207489970655E-3"/>
        <n v="2.2820206077279509E-3"/>
        <n v="1.8087045878758823E-3"/>
        <n v="2.0512996522834017E-3"/>
        <n v="1.8782942870472043E-3"/>
        <n v="1.5768069115344185E-3"/>
        <n v="1.051175064886686E-3"/>
        <n v="1.9281143660118481E-3"/>
        <n v="1.7821226795160456E-3"/>
        <n v="2.3050115135263673E-3"/>
        <n v="2.305942342559398E-3"/>
        <n v="1.0560325725045329E-3"/>
        <n v="3.1931436704385198E-4"/>
        <n v="4.4093364075427908E-4"/>
        <n v="1.6752416390278958E-3"/>
        <n v="2.0925590746899174E-3"/>
        <n v="2.0737137813123859E-3"/>
        <n v="8.2520360093259063E-4"/>
        <n v="2.2618531056165757E-3"/>
        <n v="2.1179215896472677E-3"/>
        <n v="8.8556945330725122E-4"/>
        <n v="2.1033753572078733E-3"/>
        <n v="1.9373398161695123E-3"/>
        <n v="2.3003052367708814E-3"/>
        <n v="3.0165181625658766E-4"/>
        <n v="1.4199189955026754E-3"/>
        <n v="9.1892122991533542E-4"/>
        <n v="2.201949593882513E-3"/>
        <n v="2.2004427510094247E-3"/>
        <n v="2.0191307479374382E-3"/>
        <n v="2.2888915372236865E-3"/>
        <n v="7.6234224137098543E-4"/>
        <n v="8.5974598838617702E-4"/>
        <n v="2.2832547382693725E-3"/>
        <n v="2.0241082043935496E-3"/>
        <n v="1.646950984717318E-3"/>
        <n v="1.6373575756307519E-3"/>
        <n v="2.0897516457265386E-3"/>
        <n v="2.2709364452530457E-3"/>
        <n v="2.1743383947209842E-3"/>
        <n v="4.7371531498137132E-5"/>
        <n v="3.0556078853612216E-4"/>
        <n v="2.1380672043149716E-3"/>
        <n v="1.7689839196631553E-3"/>
        <n v="1.9640735537473186E-3"/>
        <n v="2.25656742914312E-3"/>
        <n v="2.2752717633287853E-3"/>
        <n v="1.6034252345576367E-3"/>
        <n v="5.3875019844347883E-4"/>
        <n v="2.0894373466937119E-3"/>
        <n v="1.7182133790606137E-3"/>
        <n v="1.1629152557366491E-3"/>
        <n v="2.1410717213393494E-3"/>
        <n v="7.2330874908792622E-4"/>
        <n v="2.0337485301990589E-3"/>
        <n v="1.3559351381807333E-3"/>
        <n v="1.9887594416762825E-3"/>
        <n v="1.381520359881899E-3"/>
        <n v="1.9927760138781577E-3"/>
        <n v="2.2686767427525845E-3"/>
        <n v="2.0407738055561188E-3"/>
        <n v="2.3028902444276957E-3"/>
        <n v="1.6524386063985373E-3"/>
        <n v="1.7052750089082804E-3"/>
        <n v="1.2646145420108115E-3"/>
        <n v="2.2089549072623433E-3"/>
        <n v="2.2918921023434842E-3"/>
        <n v="2.2095748521342665E-3"/>
        <n v="3.796310236949058E-4"/>
        <n v="5.638168530205256E-4"/>
        <n v="5.7002267377791508E-4"/>
        <n v="2.1565786715853292E-3"/>
        <n v="2.272373043451445E-3"/>
        <n v="1.9011114053391455E-3"/>
        <n v="2.2525197629435405E-3"/>
        <n v="2.8697820899233561E-4"/>
        <n v="1.6954967981805233E-3"/>
        <n v="2.2162096071352867E-3"/>
        <n v="1.0079413366621401E-3"/>
        <n v="1.3328435097198384E-3"/>
        <n v="2.0356016100091302E-3"/>
        <n v="1.5267253192830959E-3"/>
        <n v="1.5645945432092481E-3"/>
        <n v="1.8101773240251687E-3"/>
        <n v="1.5588323257821346E-3"/>
        <n v="1.9621714244617461E-3"/>
        <n v="1.9269517625690263E-3"/>
        <n v="1.8495437471612678E-5"/>
        <n v="2.3007797148590116E-3"/>
        <n v="8.0013516648527746E-5"/>
        <n v="2.1565149429502851E-3"/>
        <n v="2.2554961442897313E-3"/>
        <n v="1.5084905354348281E-3"/>
        <n v="2.0060623951248429E-3"/>
        <n v="2.0683145332474531E-3"/>
        <n v="7.2974621911432117E-4"/>
        <n v="4.2317567815680819E-4"/>
        <n v="1.1291088101731287E-4"/>
        <n v="2.3058192860553931E-3"/>
        <n v="8.2747549353679839E-4"/>
        <n v="2.0643480128432331E-3"/>
        <n v="1.2098912421779585E-3"/>
        <n v="9.405587585585727E-4"/>
        <n v="2.2568608188136569E-3"/>
        <n v="1.3220901197482338E-3"/>
        <n v="1.9149016804184103E-3"/>
        <n v="1.3157500083837601E-3"/>
        <n v="1.8617341086547008E-3"/>
        <n v="1.1377383149557643E-3"/>
        <n v="2.1879888193415725E-3"/>
        <n v="2.296583250664252E-3"/>
        <n v="2.2658842632406486E-3"/>
        <n v="9.2870327591050529E-4"/>
        <n v="2.3029086518997167E-3"/>
        <n v="6.0791114996556464E-4"/>
        <n v="2.3042034707134629E-3"/>
        <n v="2.1537241993556324E-3"/>
        <n v="6.2937719085963601E-4"/>
        <n v="1.9578462927760418E-3"/>
        <n v="1.595274512432445E-3"/>
        <n v="2.2789142868730877E-3"/>
        <n v="8.7332513136618138E-4"/>
        <n v="9.2179158540484877E-4"/>
        <n v="6.1165155941699358E-4"/>
        <n v="2.1277538528663106E-3"/>
        <n v="2.2992131217178641E-3"/>
        <n v="1.5106011816658934E-3"/>
        <n v="1.7389698081223396E-3"/>
        <n v="1.7851573970093582E-3"/>
        <n v="5.4191534548138579E-5"/>
        <n v="2.1970121693063657E-3"/>
        <n v="2.0463244217877484E-3"/>
        <n v="2.2301314278417774E-3"/>
        <n v="1.9339997822175562E-3"/>
        <n v="2.2558668433229449E-3"/>
        <n v="7.681053531582361E-4"/>
        <n v="2.0152060340174875E-3"/>
        <n v="2.1927978879967853E-3"/>
        <n v="1.5884406949783587E-3"/>
        <n v="1.3923704490454224E-3"/>
        <n v="1.162293406829006E-3"/>
        <n v="1.7577410760057552E-3"/>
        <n v="1.9596605827222119E-3"/>
        <n v="2.1771659436066824E-3"/>
        <n v="6.7976595551351275E-4"/>
        <n v="2.2491417311834303E-3"/>
        <n v="1.5286481756998996E-3"/>
        <n v="2.1742171478618191E-3"/>
        <n v="2.0124506371944732E-3"/>
        <n v="1.6715699293393387E-3"/>
        <n v="1.3335829012941919E-3"/>
        <n v="2.2213049481286692E-3"/>
        <n v="2.2587106616148828E-3"/>
        <n v="2.3060075354302528E-3"/>
        <n v="5.664803858727378E-4"/>
        <n v="1.8684007278432276E-3"/>
        <n v="2.2328451210378436E-3"/>
        <n v="2.245292760481115E-3"/>
        <n v="2.015022815336334E-3"/>
        <n v="1.8078429929157653E-3"/>
        <n v="1.5989037728389717E-3"/>
        <n v="2.2996665716231504E-3"/>
        <n v="2.2508246087599901E-3"/>
        <n v="1.5024622238392778E-3"/>
        <n v="2.1537893623793007E-3"/>
        <n v="1.4190478096182777E-3"/>
        <n v="6.4070717913245205E-4"/>
        <n v="1.5904174127579808E-3"/>
        <n v="2.1451909723821361E-3"/>
        <n v="1.5603910360456378E-3"/>
        <n v="1.9634737004896848E-3"/>
        <n v="1.0703032385383131E-3"/>
        <n v="1.9650711846334787E-3"/>
        <n v="1.8628871151962546E-3"/>
        <n v="2.1503130992054599E-3"/>
        <n v="9.266766514405298E-5"/>
        <n v="2.3035587176171621E-3"/>
        <n v="2.0610989539944788E-3"/>
        <n v="1.5687822653689693E-3"/>
        <n v="2.248746746842526E-3"/>
        <n v="1.6807269965658691E-3"/>
        <n v="2.205930527422263E-3"/>
        <n v="2.2413583292153266E-3"/>
        <n v="2.2980402541221702E-3"/>
        <n v="1.9922041103825725E-3"/>
        <n v="1.6683088737050888E-3"/>
        <n v="2.2764456939683084E-3"/>
        <n v="2.2393230900971694E-3"/>
        <n v="1.6882792775191945E-3"/>
        <n v="2.2880632321197448E-3"/>
        <n v="1.1236285069250861E-3"/>
        <n v="1.5939104401849577E-3"/>
        <n v="1.680869849184682E-3"/>
        <n v="1.1974205422321453E-3"/>
        <n v="2.2943024317906434E-3"/>
        <n v="1.4861944595851498E-3"/>
        <n v="1.2845907884614458E-3"/>
        <n v="2.1392997747109971E-3"/>
        <n v="2.1728212975863546E-3"/>
        <n v="2.2686128617853485E-3"/>
        <n v="1.1978257717800565E-3"/>
        <n v="1.7555281808423061E-3"/>
        <n v="8.1046951422117212E-4"/>
        <n v="2.0895945202803893E-3"/>
        <n v="1.2294034571851127E-3"/>
        <n v="1.8367707085389475E-3"/>
        <n v="1.878067205358653E-3"/>
        <n v="2.2608411244044798E-3"/>
        <n v="1.5426466654678307E-3"/>
        <n v="2.1995218272415065E-3"/>
        <n v="1.8267146663313333E-3"/>
        <n v="1.9520663106752463E-3"/>
        <n v="1.9962929317685596E-3"/>
        <n v="3.962840656930498E-4"/>
        <n v="1.0239778727655574E-3"/>
        <n v="2.1933020660136822E-3"/>
        <n v="2.1078137977596743E-3"/>
        <n v="1.2404432440409805E-3"/>
        <n v="1.7032167469744684E-3"/>
        <n v="1.7103338359262742E-3"/>
        <n v="1.8426977910135534E-3"/>
        <n v="1.6410005233860629E-3"/>
        <n v="2.2900351378492586E-3"/>
        <n v="2.6700092514224004E-4"/>
        <n v="1.9768347995338738E-3"/>
        <n v="2.054786631079965E-3"/>
        <n v="2.2977736981765096E-3"/>
        <n v="7.1063534434784986E-4"/>
        <n v="1.6551721211598906E-3"/>
        <n v="1.76460634858809E-3"/>
        <n v="2.0500188013931383E-3"/>
        <n v="2.3059592766014707E-3"/>
        <n v="2.3042522901296973E-3"/>
        <n v="6.056071267366846E-4"/>
        <n v="2.1127922074288714E-3"/>
        <n v="2.2944269213977927E-3"/>
        <n v="2.1163174645116422E-3"/>
        <n v="2.0441634851658124E-3"/>
        <n v="1.7786955221937184E-3"/>
        <n v="2.2646518971444767E-3"/>
        <n v="2.123481601617089E-3"/>
        <n v="4.8861092173938664E-4"/>
        <n v="2.2777902087759037E-3"/>
        <n v="2.1181400574996397E-3"/>
        <n v="1.7595603175278585E-3"/>
        <n v="2.1848223781525083E-3"/>
        <n v="2.3056966664185951E-3"/>
        <n v="2.2910386866603354E-3"/>
        <n v="2.3058759619903613E-3"/>
        <n v="2.023567433797736E-3"/>
        <n v="2.1104224608027647E-3"/>
        <n v="2.2405794677884239E-4"/>
        <n v="2.0371856068873259E-3"/>
        <n v="2.3002427740837121E-3"/>
        <n v="2.2145104474501666E-3"/>
        <n v="2.0695482345446559E-3"/>
        <n v="2.2347580650634168E-3"/>
        <n v="2.0938795837248318E-3"/>
        <n v="1.4252919748298429E-3"/>
        <n v="2.2530533822735107E-3"/>
        <n v="1.9877020734532895E-3"/>
        <n v="1.7229380310779239E-3"/>
        <n v="2.2337821820427009E-3"/>
        <n v="9.7076279167437462E-4"/>
        <n v="2.1797252459571309E-3"/>
        <n v="1.7833877389248768E-3"/>
        <n v="1.4089296179023733E-3"/>
        <n v="2.250669035957747E-3"/>
        <n v="1.8800985911507598E-3"/>
        <n v="2.1825501848245546E-3"/>
        <n v="1.4455609087092639E-3"/>
        <n v="2.1443172737634067E-3"/>
        <n v="2.1727607905322839E-3"/>
        <n v="1.028467333763031E-3"/>
        <n v="1.8425799259941683E-3"/>
        <n v="1.4510048534489397E-3"/>
        <n v="1.4745701358834008E-3"/>
        <n v="2.222841892341718E-3"/>
        <n v="5.593699258537166E-4"/>
        <n v="2.3030716194476649E-3"/>
        <n v="1.3774059335029782E-3"/>
        <n v="2.3049423949420417E-3"/>
        <n v="1.2918259693247465E-3"/>
        <n v="2.2892770778687251E-3"/>
        <n v="2.2252629563410987E-3"/>
        <n v="2.1464629296108948E-3"/>
        <n v="2.5485012869826628E-4"/>
        <n v="1.7371138791261013E-3"/>
        <n v="9.9495423914039362E-4"/>
        <n v="2.1001842148485272E-3"/>
        <n v="1.4765706685790688E-3"/>
        <n v="4.3353322400599295E-4"/>
        <n v="1.822126152325894E-3"/>
        <n v="1.3747161693915353E-3"/>
        <n v="1.474237210805704E-3"/>
        <n v="2.2690579828938103E-3"/>
        <n v="2.1981071892119208E-3"/>
        <n v="2.2062458335066977E-4"/>
        <n v="8.6222466652269021E-4"/>
        <n v="1.9977117491891661E-3"/>
        <n v="1.6729842992445074E-3"/>
        <n v="2.0363940737343649E-3"/>
        <n v="1.6829707887039802E-3"/>
        <n v="1.9413893658159688E-3"/>
        <n v="2.2409371124224235E-3"/>
        <n v="1.0407501777113316E-3"/>
        <n v="1.8772762158325979E-3"/>
        <n v="1.5964856341343743E-3"/>
        <n v="2.0665008227868189E-3"/>
        <n v="2.1055641096017386E-3"/>
        <n v="2.2946560330068299E-3"/>
        <n v="2.2757038780384467E-3"/>
        <n v="2.0931815388524531E-3"/>
        <n v="2.1298000273901061E-3"/>
        <n v="1.8281572148037203E-3"/>
        <n v="7.0358491626579766E-4"/>
        <n v="2.1664776426269022E-3"/>
        <n v="2.2316296688554031E-3"/>
        <n v="1.0440834148805634E-3"/>
        <n v="1.5117384338567891E-3"/>
        <n v="1.45575190235608E-3"/>
        <n v="1.3813391148958553E-3"/>
        <n v="2.2436928247937865E-3"/>
        <n v="1.921006495348285E-3"/>
        <n v="2.2944091026493802E-3"/>
        <n v="1.0067153470751986E-4"/>
        <n v="2.2231765426921467E-3"/>
        <n v="1.403666519848356E-3"/>
        <n v="1.6205909446204095E-3"/>
        <n v="2.2373415907333992E-3"/>
        <n v="2.2907551149411016E-3"/>
        <n v="8.4130956837444434E-4"/>
        <n v="2.1648520954598485E-3"/>
        <n v="1.0909349605801593E-3"/>
        <n v="1.3205999076575628E-3"/>
        <n v="1.7331220028630012E-3"/>
        <n v="1.4518559233393424E-3"/>
        <n v="1.5644378708825372E-3"/>
        <n v="4.1601108465092016E-4"/>
        <n v="1.7750023829034066E-3"/>
        <n v="1.2709807357607563E-3"/>
        <n v="1.6360432864721318E-3"/>
        <n v="6.7257971731988716E-4"/>
        <n v="2.2961469686585321E-3"/>
        <n v="2.2947783817130218E-3"/>
        <n v="5.8060748331415261E-4"/>
        <n v="1.7375122371094483E-3"/>
        <n v="2.2101409552650192E-3"/>
        <n v="8.0893792627819967E-4"/>
        <n v="2.295038454054574E-3"/>
        <n v="1.8027822956116863E-3"/>
        <n v="2.0839966663207536E-3"/>
        <n v="1.7576114901311623E-3"/>
        <n v="2.0988856598156296E-3"/>
        <n v="1.4782348864259541E-3"/>
        <n v="6.0329509987725577E-4"/>
        <n v="2.8625423676551952E-4"/>
        <n v="1.7069162306098953E-3"/>
        <n v="5.4983699681956585E-4"/>
        <n v="1.4860297491077819E-3"/>
        <n v="2.1734290834236093E-3"/>
        <n v="2.3003299065327146E-3"/>
        <n v="2.3025405975332157E-3"/>
        <n v="1.1840354746190192E-3"/>
        <n v="1.8263516978684019E-3"/>
        <n v="3.9495985984815693E-4"/>
        <n v="1.0235269676053696E-3"/>
        <n v="1.14652422504189E-3"/>
        <n v="1.7542246959337527E-3"/>
        <n v="2.0615163251342574E-3"/>
        <n v="2.2033919547204493E-3"/>
        <n v="2.2836998058599336E-3"/>
        <n v="1.9625903602026048E-4"/>
        <n v="3.0980687471383173E-4"/>
        <n v="1.3093815476889446E-3"/>
        <n v="1.8012960462704959E-3"/>
        <n v="1.6159876079884135E-3"/>
        <n v="2.1753648329961893E-3"/>
        <n v="1.948697470330043E-3"/>
        <n v="1.4516844423234372E-3"/>
        <n v="1.9700406551775634E-3"/>
        <n v="2.1036019683854379E-3"/>
        <n v="7.9354757668834966E-4"/>
        <n v="2.1885598872748179E-3"/>
        <n v="3.3949983549161784E-4"/>
        <n v="6.9849726946605249E-5"/>
        <n v="1.2457408886003963E-3"/>
        <n v="2.2693431228104845E-3"/>
        <n v="2.1272586703969128E-3"/>
        <n v="2.257989594006843E-3"/>
        <n v="7.782776794703286E-4"/>
        <n v="1.1164208564487241E-3"/>
        <n v="2.2704715405554559E-3"/>
        <n v="1.5655250832269354E-3"/>
        <n v="2.1961867684512663E-3"/>
        <n v="1.5881350703596784E-3"/>
        <n v="1.2248465366828825E-3"/>
        <n v="8.6642606845403855E-4"/>
        <n v="2.0625185955318072E-3"/>
        <n v="1.9019881285528254E-3"/>
        <n v="2.2683572736683301E-3"/>
        <n v="8.0510363564321129E-4"/>
        <n v="2.2978033096958711E-3"/>
        <n v="2.0954260400621542E-3"/>
        <n v="1.7552687276312005E-3"/>
        <n v="2.2152620026015309E-3"/>
        <n v="2.1149255269279502E-3"/>
        <n v="1.3519289475452361E-3"/>
        <n v="2.2304505402807105E-3"/>
        <n v="2.2945682016474139E-3"/>
        <n v="1.4122527023069215E-3"/>
        <n v="2.2674875151262592E-3"/>
        <n v="7.3588715719727447E-4"/>
        <n v="9.6052186066366858E-4"/>
        <n v="1.7683423940672495E-3"/>
        <n v="2.2712756256938501E-3"/>
        <n v="1.9254697958192481E-3"/>
        <n v="2.2361217553431216E-3"/>
        <n v="2.3504844754316021E-4"/>
        <n v="1.5843193257855186E-3"/>
        <n v="2.1451232685278762E-3"/>
        <n v="2.0313555983599604E-3"/>
        <n v="1.3422328356051513E-3"/>
        <n v="2.2778454627666945E-3"/>
        <n v="1.5292879615972426E-3"/>
        <n v="1.247696376289472E-3"/>
        <n v="1.8829121163548737E-3"/>
        <n v="2.1820228369602767E-3"/>
        <n v="2.1089340485419329E-3"/>
        <n v="1.7625388889214973E-3"/>
        <n v="1.7217233140532126E-3"/>
        <n v="1.1817916678646704E-3"/>
        <n v="2.2723127737048457E-3"/>
        <n v="8.0638421596350993E-4"/>
        <n v="1.2580238371620045E-3"/>
        <n v="2.2737203760937654E-3"/>
        <n v="2.1440485222765232E-3"/>
        <n v="2.2041887191937464E-3"/>
        <n v="2.2991724479769203E-3"/>
        <n v="1.8228510748946798E-3"/>
        <n v="2.2954821895747753E-3"/>
        <n v="6.7617681349544355E-4"/>
        <n v="5.7149739067420774E-4"/>
        <n v="1.9495147518791207E-3"/>
        <n v="2.1741569295363077E-3"/>
        <n v="1.7006046780984187E-3"/>
        <n v="2.2927016519128604E-3"/>
        <n v="2.1086359872430844E-3"/>
        <n v="2.2928533014057841E-3"/>
        <n v="2.1057886496131909E-3"/>
        <n v="1.9765403707549772E-3"/>
        <n v="1.9796667416695796E-3"/>
        <n v="2.0622681864671177E-3"/>
        <n v="2.0569002702760263E-3"/>
        <n v="1.1238399008078883E-3"/>
        <n v="1.0853130636911358E-3"/>
        <n v="1.2754013163530902E-3"/>
        <n v="1.1635340998757452E-3"/>
        <n v="9.6448527500323151E-4"/>
        <n v="1.0394132166599204E-3"/>
        <n v="2.1975052512180726E-3"/>
        <n v="7.5260216905044921E-4"/>
        <n v="2.0740374451182117E-3"/>
        <n v="1.0857493673365165E-3"/>
        <n v="1.6702952091633728E-3"/>
        <n v="2.2914187576119523E-3"/>
        <n v="1.773724486866188E-3"/>
        <n v="1.9686544935220629E-3"/>
        <n v="2.2514823200557592E-3"/>
        <n v="2.0512138919967326E-3"/>
        <n v="1.9684555783649697E-3"/>
        <n v="1.9958186254870171E-3"/>
        <n v="1.5633504403901246E-3"/>
        <n v="1.5055638316500617E-3"/>
        <n v="1.728175795153507E-3"/>
        <n v="2.304367866424188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yanarayanan Ganapathyraman" refreshedDate="43895.627912268516" createdVersion="6" refreshedVersion="6" minRefreshableVersion="3" recordCount="11" xr:uid="{053F1A70-F39E-4DE8-AC29-BBBA1BBADBD3}">
  <cacheSource type="worksheet">
    <worksheetSource ref="J6:L17" sheet="Trial2"/>
  </cacheSource>
  <cacheFields count="3">
    <cacheField name="Frequency" numFmtId="0">
      <sharedItems count="11">
        <s v="3000-3100"/>
        <s v="3100-3200"/>
        <s v="3200-3300"/>
        <s v="3300-3400"/>
        <s v="3400-3500"/>
        <s v="3500-3600"/>
        <s v="3600-3700"/>
        <s v="3700-3800"/>
        <s v="3800-3900"/>
        <s v="3900-4000"/>
        <s v="4000-4100"/>
      </sharedItems>
    </cacheField>
    <cacheField name="Count" numFmtId="0">
      <sharedItems containsSemiMixedTypes="0" containsString="0" containsNumber="1" containsInteger="1" minValue="2" maxValue="232"/>
    </cacheField>
    <cacheField name="Normal Distribution" numFmtId="0">
      <sharedItems containsSemiMixedTypes="0" containsString="0" containsNumber="1" minValue="4.5043020012928498E-5" maxValue="0.50251260295207489" count="11">
        <n v="5.8102339762928015E-4"/>
        <n v="1.0163191540349552E-2"/>
        <n v="6.88156583409439E-2"/>
        <n v="0.2532615154621507"/>
        <n v="0.49105886056743653"/>
        <n v="0.50251260295207489"/>
        <n v="0.24527902753858352"/>
        <n v="6.522504471722429E-2"/>
        <n v="1.0383581284068587E-2"/>
        <n v="5.5760100547084688E-4"/>
        <n v="4.5043020012928498E-5"/>
      </sharedItems>
    </cacheField>
  </cacheFields>
  <extLst>
    <ext xmlns:x14="http://schemas.microsoft.com/office/spreadsheetml/2009/9/main" uri="{725AE2AE-9491-48be-B2B4-4EB974FC3084}">
      <x14:pivotCacheDefinition pivotCacheId="8628042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1"/>
  </r>
  <r>
    <x v="2"/>
    <x v="2"/>
  </r>
  <r>
    <x v="3"/>
    <x v="3"/>
  </r>
  <r>
    <x v="3"/>
    <x v="4"/>
  </r>
  <r>
    <x v="4"/>
    <x v="5"/>
  </r>
  <r>
    <x v="5"/>
    <x v="6"/>
  </r>
  <r>
    <x v="6"/>
    <x v="7"/>
  </r>
  <r>
    <x v="7"/>
    <x v="8"/>
  </r>
  <r>
    <x v="8"/>
    <x v="9"/>
  </r>
  <r>
    <x v="9"/>
    <x v="10"/>
  </r>
  <r>
    <x v="10"/>
    <x v="11"/>
  </r>
  <r>
    <x v="11"/>
    <x v="12"/>
  </r>
  <r>
    <x v="12"/>
    <x v="13"/>
  </r>
  <r>
    <x v="13"/>
    <x v="14"/>
  </r>
  <r>
    <x v="13"/>
    <x v="15"/>
  </r>
  <r>
    <x v="13"/>
    <x v="16"/>
  </r>
  <r>
    <x v="13"/>
    <x v="17"/>
  </r>
  <r>
    <x v="13"/>
    <x v="18"/>
  </r>
  <r>
    <x v="13"/>
    <x v="19"/>
  </r>
  <r>
    <x v="13"/>
    <x v="20"/>
  </r>
  <r>
    <x v="13"/>
    <x v="21"/>
  </r>
  <r>
    <x v="13"/>
    <x v="22"/>
  </r>
  <r>
    <x v="13"/>
    <x v="23"/>
  </r>
  <r>
    <x v="13"/>
    <x v="24"/>
  </r>
  <r>
    <x v="13"/>
    <x v="25"/>
  </r>
  <r>
    <x v="13"/>
    <x v="26"/>
  </r>
  <r>
    <x v="13"/>
    <x v="27"/>
  </r>
  <r>
    <x v="13"/>
    <x v="28"/>
  </r>
  <r>
    <x v="13"/>
    <x v="29"/>
  </r>
  <r>
    <x v="13"/>
    <x v="30"/>
  </r>
  <r>
    <x v="13"/>
    <x v="31"/>
  </r>
  <r>
    <x v="13"/>
    <x v="32"/>
  </r>
  <r>
    <x v="13"/>
    <x v="33"/>
  </r>
  <r>
    <x v="13"/>
    <x v="34"/>
  </r>
  <r>
    <x v="13"/>
    <x v="35"/>
  </r>
  <r>
    <x v="13"/>
    <x v="36"/>
  </r>
  <r>
    <x v="13"/>
    <x v="37"/>
  </r>
  <r>
    <x v="13"/>
    <x v="38"/>
  </r>
  <r>
    <x v="13"/>
    <x v="39"/>
  </r>
  <r>
    <x v="13"/>
    <x v="40"/>
  </r>
  <r>
    <x v="13"/>
    <x v="41"/>
  </r>
  <r>
    <x v="13"/>
    <x v="42"/>
  </r>
  <r>
    <x v="13"/>
    <x v="43"/>
  </r>
  <r>
    <x v="13"/>
    <x v="44"/>
  </r>
  <r>
    <x v="13"/>
    <x v="45"/>
  </r>
  <r>
    <x v="13"/>
    <x v="46"/>
  </r>
  <r>
    <x v="13"/>
    <x v="47"/>
  </r>
  <r>
    <x v="13"/>
    <x v="48"/>
  </r>
  <r>
    <x v="13"/>
    <x v="49"/>
  </r>
  <r>
    <x v="13"/>
    <x v="50"/>
  </r>
  <r>
    <x v="13"/>
    <x v="51"/>
  </r>
  <r>
    <x v="13"/>
    <x v="52"/>
  </r>
  <r>
    <x v="13"/>
    <x v="53"/>
  </r>
  <r>
    <x v="13"/>
    <x v="54"/>
  </r>
  <r>
    <x v="13"/>
    <x v="55"/>
  </r>
  <r>
    <x v="13"/>
    <x v="56"/>
  </r>
  <r>
    <x v="13"/>
    <x v="57"/>
  </r>
  <r>
    <x v="13"/>
    <x v="58"/>
  </r>
  <r>
    <x v="13"/>
    <x v="59"/>
  </r>
  <r>
    <x v="13"/>
    <x v="60"/>
  </r>
  <r>
    <x v="13"/>
    <x v="61"/>
  </r>
  <r>
    <x v="13"/>
    <x v="62"/>
  </r>
  <r>
    <x v="13"/>
    <x v="63"/>
  </r>
  <r>
    <x v="13"/>
    <x v="64"/>
  </r>
  <r>
    <x v="13"/>
    <x v="65"/>
  </r>
  <r>
    <x v="13"/>
    <x v="66"/>
  </r>
  <r>
    <x v="13"/>
    <x v="67"/>
  </r>
  <r>
    <x v="13"/>
    <x v="68"/>
  </r>
  <r>
    <x v="13"/>
    <x v="69"/>
  </r>
  <r>
    <x v="13"/>
    <x v="70"/>
  </r>
  <r>
    <x v="13"/>
    <x v="71"/>
  </r>
  <r>
    <x v="13"/>
    <x v="72"/>
  </r>
  <r>
    <x v="13"/>
    <x v="73"/>
  </r>
  <r>
    <x v="13"/>
    <x v="74"/>
  </r>
  <r>
    <x v="13"/>
    <x v="75"/>
  </r>
  <r>
    <x v="13"/>
    <x v="76"/>
  </r>
  <r>
    <x v="13"/>
    <x v="77"/>
  </r>
  <r>
    <x v="13"/>
    <x v="78"/>
  </r>
  <r>
    <x v="13"/>
    <x v="79"/>
  </r>
  <r>
    <x v="13"/>
    <x v="80"/>
  </r>
  <r>
    <x v="13"/>
    <x v="81"/>
  </r>
  <r>
    <x v="13"/>
    <x v="82"/>
  </r>
  <r>
    <x v="13"/>
    <x v="83"/>
  </r>
  <r>
    <x v="13"/>
    <x v="84"/>
  </r>
  <r>
    <x v="13"/>
    <x v="85"/>
  </r>
  <r>
    <x v="13"/>
    <x v="86"/>
  </r>
  <r>
    <x v="13"/>
    <x v="87"/>
  </r>
  <r>
    <x v="13"/>
    <x v="88"/>
  </r>
  <r>
    <x v="13"/>
    <x v="89"/>
  </r>
  <r>
    <x v="13"/>
    <x v="90"/>
  </r>
  <r>
    <x v="13"/>
    <x v="91"/>
  </r>
  <r>
    <x v="13"/>
    <x v="92"/>
  </r>
  <r>
    <x v="13"/>
    <x v="93"/>
  </r>
  <r>
    <x v="13"/>
    <x v="94"/>
  </r>
  <r>
    <x v="13"/>
    <x v="95"/>
  </r>
  <r>
    <x v="13"/>
    <x v="96"/>
  </r>
  <r>
    <x v="13"/>
    <x v="97"/>
  </r>
  <r>
    <x v="13"/>
    <x v="98"/>
  </r>
  <r>
    <x v="13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.9263109280106272E-5"/>
  </r>
  <r>
    <x v="1"/>
    <n v="4.6921940608025232E-5"/>
  </r>
  <r>
    <x v="2"/>
    <n v="5.5873230462780077E-5"/>
  </r>
  <r>
    <x v="3"/>
    <n v="6.6293071062046408E-5"/>
  </r>
  <r>
    <x v="4"/>
    <n v="7.8373462603963779E-5"/>
  </r>
  <r>
    <x v="5"/>
    <n v="9.2322269262952905E-5"/>
  </r>
  <r>
    <x v="6"/>
    <n v="1.0836285701899911E-4"/>
  </r>
  <r>
    <x v="7"/>
    <n v="1.267333639364048E-4"/>
  </r>
  <r>
    <x v="8"/>
    <n v="1.4768555466053288E-4"/>
  </r>
  <r>
    <x v="9"/>
    <n v="1.7148321375951773E-4"/>
  </r>
  <r>
    <x v="10"/>
    <n v="1.9840003730148753E-4"/>
  </r>
  <r>
    <x v="11"/>
    <n v="2.287169888863073E-4"/>
  </r>
  <r>
    <x v="12"/>
    <n v="2.627190953510411E-4"/>
  </r>
  <r>
    <x v="13"/>
    <n v="3.006916685807665E-4"/>
  </r>
  <r>
    <x v="14"/>
    <n v="3.4291595324269431E-4"/>
  </r>
  <r>
    <x v="15"/>
    <n v="3.8966421569376571E-4"/>
  </r>
  <r>
    <x v="16"/>
    <n v="4.4119430656380256E-4"/>
  </r>
  <r>
    <x v="17"/>
    <n v="4.977437482584291E-4"/>
  </r>
  <r>
    <x v="18"/>
    <n v="5.5952341842429492E-4"/>
  </r>
  <r>
    <x v="19"/>
    <n v="6.2671092073849927E-4"/>
  </r>
  <r>
    <x v="20"/>
    <n v="6.9944375459674664E-4"/>
  </r>
  <r>
    <x v="21"/>
    <n v="7.7781241467425155E-4"/>
  </r>
  <r>
    <x v="22"/>
    <n v="8.6185356915393133E-4"/>
  </r>
  <r>
    <x v="23"/>
    <n v="9.5154348085739514E-4"/>
  </r>
  <r>
    <x v="24"/>
    <n v="1.0467918477692745E-3"/>
  </r>
  <r>
    <x v="25"/>
    <n v="1.1474362477354083E-3"/>
  </r>
  <r>
    <x v="26"/>
    <n v="1.2532373757237381E-3"/>
  </r>
  <r>
    <x v="27"/>
    <n v="1.3638752603460389E-3"/>
  </r>
  <r>
    <x v="28"/>
    <n v="1.4789466388666589E-3"/>
  </r>
  <r>
    <x v="29"/>
    <n v="1.5979636563578979E-3"/>
  </r>
  <r>
    <x v="30"/>
    <n v="1.7203540348854573E-3"/>
  </r>
  <r>
    <x v="31"/>
    <n v="1.8454628327281061E-3"/>
  </r>
  <r>
    <x v="32"/>
    <n v="1.9725558819971424E-3"/>
  </r>
  <r>
    <x v="33"/>
    <n v="2.100824956210539E-3"/>
  </r>
  <r>
    <x v="34"/>
    <n v="2.2293946782206637E-3"/>
  </r>
  <r>
    <x v="35"/>
    <n v="2.3573311344442507E-3"/>
  </r>
  <r>
    <x v="36"/>
    <n v="2.4836521148483282E-3"/>
  </r>
  <r>
    <x v="37"/>
    <n v="2.6073388510168996E-3"/>
  </r>
  <r>
    <x v="38"/>
    <n v="2.7273490783860659E-3"/>
  </r>
  <r>
    <x v="39"/>
    <n v="2.8426312049758648E-3"/>
  </r>
  <r>
    <x v="40"/>
    <n v="2.9521393292509033E-3"/>
  </r>
  <r>
    <x v="41"/>
    <n v="3.0548488156298863E-3"/>
  </r>
  <r>
    <x v="42"/>
    <n v="3.1497721090281679E-3"/>
  </r>
  <r>
    <x v="43"/>
    <n v="3.2359744508580002E-3"/>
  </r>
  <r>
    <x v="44"/>
    <n v="3.3125891490805139E-3"/>
  </r>
  <r>
    <x v="45"/>
    <n v="3.3788320548579242E-3"/>
  </r>
  <r>
    <x v="46"/>
    <n v="3.434014908416732E-3"/>
  </r>
  <r>
    <x v="47"/>
    <n v="3.4775572368685604E-3"/>
  </r>
  <r>
    <x v="48"/>
    <n v="3.5089965165440791E-3"/>
  </r>
  <r>
    <x v="49"/>
    <n v="3.5279963511172028E-3"/>
  </r>
  <r>
    <x v="50"/>
    <n v="3.5343524633340722E-3"/>
  </r>
  <r>
    <x v="51"/>
    <n v="3.527996351117231E-3"/>
  </r>
  <r>
    <x v="52"/>
    <n v="3.5089965165441368E-3"/>
  </r>
  <r>
    <x v="53"/>
    <n v="3.4775572368686463E-3"/>
  </r>
  <r>
    <x v="54"/>
    <n v="3.4340149084168448E-3"/>
  </r>
  <r>
    <x v="55"/>
    <n v="3.3788320548580634E-3"/>
  </r>
  <r>
    <x v="56"/>
    <n v="3.3125891490806774E-3"/>
  </r>
  <r>
    <x v="57"/>
    <n v="3.2359744508581863E-3"/>
  </r>
  <r>
    <x v="58"/>
    <n v="3.1497721090283752E-3"/>
  </r>
  <r>
    <x v="59"/>
    <n v="3.0548488156301123E-3"/>
  </r>
  <r>
    <x v="60"/>
    <n v="2.9521393292511458E-3"/>
  </r>
  <r>
    <x v="61"/>
    <n v="2.8426312049761216E-3"/>
  </r>
  <r>
    <x v="62"/>
    <n v="2.7273490783863352E-3"/>
  </r>
  <r>
    <x v="63"/>
    <n v="2.607338851017178E-3"/>
  </r>
  <r>
    <x v="64"/>
    <n v="2.4836521148486139E-3"/>
  </r>
  <r>
    <x v="65"/>
    <n v="2.3573311344445408E-3"/>
  </r>
  <r>
    <x v="66"/>
    <n v="2.2293946782209568E-3"/>
  </r>
  <r>
    <x v="67"/>
    <n v="2.1008249562108321E-3"/>
  </r>
  <r>
    <x v="68"/>
    <n v="1.9725558819974338E-3"/>
  </r>
  <r>
    <x v="69"/>
    <n v="1.845462832728394E-3"/>
  </r>
  <r>
    <x v="70"/>
    <n v="1.72035403488574E-3"/>
  </r>
  <r>
    <x v="71"/>
    <n v="1.5979636563581735E-3"/>
  </r>
  <r>
    <x v="72"/>
    <n v="1.4789466388669265E-3"/>
  </r>
  <r>
    <x v="73"/>
    <n v="1.3638752603462969E-3"/>
  </r>
  <r>
    <x v="74"/>
    <n v="1.2532373757239855E-3"/>
  </r>
  <r>
    <x v="75"/>
    <n v="1.1474362477356442E-3"/>
  </r>
  <r>
    <x v="76"/>
    <n v="1.0467918477694983E-3"/>
  </r>
  <r>
    <x v="77"/>
    <n v="9.5154348085760634E-4"/>
  </r>
  <r>
    <x v="78"/>
    <n v="8.6185356915412952E-4"/>
  </r>
  <r>
    <x v="79"/>
    <n v="7.7781241467443684E-4"/>
  </r>
  <r>
    <x v="80"/>
    <n v="6.9944375459691913E-4"/>
  </r>
  <r>
    <x v="81"/>
    <n v="6.2671092073865887E-4"/>
  </r>
  <r>
    <x v="82"/>
    <n v="5.5952341842444204E-4"/>
  </r>
  <r>
    <x v="83"/>
    <n v="4.9774374825856409E-4"/>
  </r>
  <r>
    <x v="84"/>
    <n v="4.4119430656392605E-4"/>
  </r>
  <r>
    <x v="85"/>
    <n v="3.8966421569387765E-4"/>
  </r>
  <r>
    <x v="86"/>
    <n v="3.4291595324279563E-4"/>
  </r>
  <r>
    <x v="87"/>
    <n v="3.0069166858085779E-4"/>
  </r>
  <r>
    <x v="88"/>
    <n v="2.6271909535112312E-4"/>
  </r>
  <r>
    <x v="89"/>
    <n v="2.287169888863807E-4"/>
  </r>
  <r>
    <x v="90"/>
    <n v="1.9840003730155288E-4"/>
  </r>
  <r>
    <x v="91"/>
    <n v="1.7148321375957544E-4"/>
  </r>
  <r>
    <x v="92"/>
    <n v="1.4768555466058379E-4"/>
  </r>
  <r>
    <x v="93"/>
    <n v="1.2673336393644949E-4"/>
  </r>
  <r>
    <x v="94"/>
    <n v="1.0836285701903821E-4"/>
  </r>
  <r>
    <x v="95"/>
    <n v="9.2322269262987098E-5"/>
  </r>
  <r>
    <x v="96"/>
    <n v="7.8373462603993459E-5"/>
  </r>
  <r>
    <x v="97"/>
    <n v="6.6293071062071955E-5"/>
  </r>
  <r>
    <x v="98"/>
    <n v="5.5873230462802073E-5"/>
  </r>
  <r>
    <x v="99"/>
    <n v="4.692194060804411E-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2.8672481401692177E-4"/>
    <x v="0"/>
  </r>
  <r>
    <n v="4.4948676116794966E-3"/>
    <x v="1"/>
  </r>
  <r>
    <n v="2.1047496630123248E-2"/>
    <x v="2"/>
  </r>
  <r>
    <n v="4.6051023305323367E-2"/>
    <x v="3"/>
  </r>
  <r>
    <n v="4.7228044634215746E-2"/>
    <x v="4"/>
  </r>
  <r>
    <n v="2.1927571595300156E-2"/>
    <x v="5"/>
  </r>
  <r>
    <n v="5.7714386546701439E-3"/>
    <x v="6"/>
  </r>
  <r>
    <n v="4.4814683101893684E-4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"/>
  </r>
  <r>
    <x v="1"/>
    <n v="15"/>
  </r>
  <r>
    <x v="2"/>
    <n v="15"/>
  </r>
  <r>
    <x v="3"/>
    <n v="15"/>
  </r>
  <r>
    <x v="4"/>
    <n v="15"/>
  </r>
  <r>
    <x v="5"/>
    <n v="14"/>
  </r>
  <r>
    <x v="6"/>
    <n v="15"/>
  </r>
  <r>
    <x v="7"/>
    <n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"/>
    <n v="2.8672481401692177E-4"/>
  </r>
  <r>
    <x v="1"/>
    <n v="15"/>
    <n v="4.4948676116794966E-3"/>
  </r>
  <r>
    <x v="2"/>
    <n v="15"/>
    <n v="2.1047496630123248E-2"/>
  </r>
  <r>
    <x v="3"/>
    <n v="15"/>
    <n v="4.6051023305323367E-2"/>
  </r>
  <r>
    <x v="4"/>
    <n v="15"/>
    <n v="4.7228044634215746E-2"/>
  </r>
  <r>
    <x v="5"/>
    <n v="14"/>
    <n v="2.1927571595300156E-2"/>
  </r>
  <r>
    <x v="6"/>
    <n v="15"/>
    <n v="5.7714386546701439E-3"/>
  </r>
  <r>
    <x v="7"/>
    <n v="6"/>
    <n v="4.4814683101893684E-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3.9263109280106272E-5"/>
  </r>
  <r>
    <x v="1"/>
    <n v="4.6921940608025232E-5"/>
  </r>
  <r>
    <x v="2"/>
    <n v="5.5873230462780077E-5"/>
  </r>
  <r>
    <x v="3"/>
    <n v="6.6293071062046408E-5"/>
  </r>
  <r>
    <x v="4"/>
    <n v="7.8373462603963779E-5"/>
  </r>
  <r>
    <x v="5"/>
    <n v="9.2322269262952905E-5"/>
  </r>
  <r>
    <x v="6"/>
    <n v="1.0836285701899911E-4"/>
  </r>
  <r>
    <x v="7"/>
    <n v="1.267333639364048E-4"/>
  </r>
  <r>
    <x v="8"/>
    <n v="1.4768555466053288E-4"/>
  </r>
  <r>
    <x v="9"/>
    <n v="1.7148321375951773E-4"/>
  </r>
  <r>
    <x v="10"/>
    <n v="1.9840003730148753E-4"/>
  </r>
  <r>
    <x v="11"/>
    <n v="2.287169888863073E-4"/>
  </r>
  <r>
    <x v="12"/>
    <n v="2.627190953510411E-4"/>
  </r>
  <r>
    <x v="13"/>
    <n v="3.006916685807665E-4"/>
  </r>
  <r>
    <x v="14"/>
    <n v="3.4291595324269431E-4"/>
  </r>
  <r>
    <x v="15"/>
    <n v="3.8966421569376571E-4"/>
  </r>
  <r>
    <x v="16"/>
    <n v="4.4119430656380256E-4"/>
  </r>
  <r>
    <x v="17"/>
    <n v="4.977437482584291E-4"/>
  </r>
  <r>
    <x v="18"/>
    <n v="5.5952341842429492E-4"/>
  </r>
  <r>
    <x v="19"/>
    <n v="6.2671092073849927E-4"/>
  </r>
  <r>
    <x v="20"/>
    <n v="6.9944375459674664E-4"/>
  </r>
  <r>
    <x v="21"/>
    <n v="7.7781241467425155E-4"/>
  </r>
  <r>
    <x v="22"/>
    <n v="8.6185356915393133E-4"/>
  </r>
  <r>
    <x v="23"/>
    <n v="9.5154348085739514E-4"/>
  </r>
  <r>
    <x v="24"/>
    <n v="1.0467918477692745E-3"/>
  </r>
  <r>
    <x v="25"/>
    <n v="1.1474362477354083E-3"/>
  </r>
  <r>
    <x v="26"/>
    <n v="1.2532373757237381E-3"/>
  </r>
  <r>
    <x v="27"/>
    <n v="1.3638752603460389E-3"/>
  </r>
  <r>
    <x v="28"/>
    <n v="1.4789466388666589E-3"/>
  </r>
  <r>
    <x v="29"/>
    <n v="1.5979636563578979E-3"/>
  </r>
  <r>
    <x v="30"/>
    <n v="1.7203540348854573E-3"/>
  </r>
  <r>
    <x v="31"/>
    <n v="1.8454628327281061E-3"/>
  </r>
  <r>
    <x v="32"/>
    <n v="1.9725558819971424E-3"/>
  </r>
  <r>
    <x v="33"/>
    <n v="2.100824956210539E-3"/>
  </r>
  <r>
    <x v="34"/>
    <n v="2.2293946782206637E-3"/>
  </r>
  <r>
    <x v="35"/>
    <n v="2.3573311344442507E-3"/>
  </r>
  <r>
    <x v="36"/>
    <n v="2.4836521148483282E-3"/>
  </r>
  <r>
    <x v="37"/>
    <n v="2.6073388510168996E-3"/>
  </r>
  <r>
    <x v="38"/>
    <n v="2.7273490783860659E-3"/>
  </r>
  <r>
    <x v="39"/>
    <n v="2.8426312049758648E-3"/>
  </r>
  <r>
    <x v="40"/>
    <n v="2.9521393292509033E-3"/>
  </r>
  <r>
    <x v="41"/>
    <n v="3.0548488156298863E-3"/>
  </r>
  <r>
    <x v="42"/>
    <n v="3.1497721090281679E-3"/>
  </r>
  <r>
    <x v="43"/>
    <n v="3.2359744508580002E-3"/>
  </r>
  <r>
    <x v="44"/>
    <n v="3.3125891490805139E-3"/>
  </r>
  <r>
    <x v="45"/>
    <n v="3.3788320548579242E-3"/>
  </r>
  <r>
    <x v="46"/>
    <n v="3.434014908416732E-3"/>
  </r>
  <r>
    <x v="47"/>
    <n v="3.4775572368685604E-3"/>
  </r>
  <r>
    <x v="48"/>
    <n v="3.5089965165440791E-3"/>
  </r>
  <r>
    <x v="49"/>
    <n v="3.5279963511172028E-3"/>
  </r>
  <r>
    <x v="50"/>
    <n v="3.5343524633340722E-3"/>
  </r>
  <r>
    <x v="51"/>
    <n v="3.527996351117231E-3"/>
  </r>
  <r>
    <x v="52"/>
    <n v="3.5089965165441368E-3"/>
  </r>
  <r>
    <x v="53"/>
    <n v="3.4775572368686463E-3"/>
  </r>
  <r>
    <x v="54"/>
    <n v="3.4340149084168448E-3"/>
  </r>
  <r>
    <x v="55"/>
    <n v="3.3788320548580634E-3"/>
  </r>
  <r>
    <x v="56"/>
    <n v="3.3125891490806774E-3"/>
  </r>
  <r>
    <x v="57"/>
    <n v="3.2359744508581863E-3"/>
  </r>
  <r>
    <x v="58"/>
    <n v="3.1497721090283752E-3"/>
  </r>
  <r>
    <x v="59"/>
    <n v="3.0548488156301123E-3"/>
  </r>
  <r>
    <x v="60"/>
    <n v="2.9521393292511458E-3"/>
  </r>
  <r>
    <x v="61"/>
    <n v="2.8426312049761216E-3"/>
  </r>
  <r>
    <x v="62"/>
    <n v="2.7273490783863352E-3"/>
  </r>
  <r>
    <x v="63"/>
    <n v="2.607338851017178E-3"/>
  </r>
  <r>
    <x v="64"/>
    <n v="2.4836521148486139E-3"/>
  </r>
  <r>
    <x v="65"/>
    <n v="2.3573311344445408E-3"/>
  </r>
  <r>
    <x v="66"/>
    <n v="2.2293946782209568E-3"/>
  </r>
  <r>
    <x v="67"/>
    <n v="2.1008249562108321E-3"/>
  </r>
  <r>
    <x v="68"/>
    <n v="1.9725558819974338E-3"/>
  </r>
  <r>
    <x v="69"/>
    <n v="1.845462832728394E-3"/>
  </r>
  <r>
    <x v="70"/>
    <n v="1.72035403488574E-3"/>
  </r>
  <r>
    <x v="71"/>
    <n v="1.5979636563581735E-3"/>
  </r>
  <r>
    <x v="72"/>
    <n v="1.4789466388669265E-3"/>
  </r>
  <r>
    <x v="73"/>
    <n v="1.3638752603462969E-3"/>
  </r>
  <r>
    <x v="74"/>
    <n v="1.2532373757239855E-3"/>
  </r>
  <r>
    <x v="75"/>
    <n v="1.1474362477356442E-3"/>
  </r>
  <r>
    <x v="76"/>
    <n v="1.0467918477694983E-3"/>
  </r>
  <r>
    <x v="77"/>
    <n v="9.5154348085760634E-4"/>
  </r>
  <r>
    <x v="78"/>
    <n v="8.6185356915412952E-4"/>
  </r>
  <r>
    <x v="79"/>
    <n v="7.7781241467443684E-4"/>
  </r>
  <r>
    <x v="80"/>
    <n v="6.9944375459691913E-4"/>
  </r>
  <r>
    <x v="81"/>
    <n v="6.2671092073865887E-4"/>
  </r>
  <r>
    <x v="82"/>
    <n v="5.5952341842444204E-4"/>
  </r>
  <r>
    <x v="83"/>
    <n v="4.9774374825856409E-4"/>
  </r>
  <r>
    <x v="84"/>
    <n v="4.4119430656392605E-4"/>
  </r>
  <r>
    <x v="85"/>
    <n v="3.8966421569387765E-4"/>
  </r>
  <r>
    <x v="86"/>
    <n v="3.4291595324279563E-4"/>
  </r>
  <r>
    <x v="87"/>
    <n v="3.0069166858085779E-4"/>
  </r>
  <r>
    <x v="88"/>
    <n v="2.6271909535112312E-4"/>
  </r>
  <r>
    <x v="89"/>
    <n v="2.287169888863807E-4"/>
  </r>
  <r>
    <x v="90"/>
    <n v="1.9840003730155288E-4"/>
  </r>
  <r>
    <x v="91"/>
    <n v="1.7148321375957544E-4"/>
  </r>
  <r>
    <x v="92"/>
    <n v="1.4768555466058379E-4"/>
  </r>
  <r>
    <x v="93"/>
    <n v="1.2673336393644949E-4"/>
  </r>
  <r>
    <x v="94"/>
    <n v="1.0836285701903821E-4"/>
  </r>
  <r>
    <x v="95"/>
    <n v="9.2322269262987098E-5"/>
  </r>
  <r>
    <x v="96"/>
    <n v="7.8373462603993459E-5"/>
  </r>
  <r>
    <x v="97"/>
    <n v="6.6293071062071955E-5"/>
  </r>
  <r>
    <x v="98"/>
    <n v="5.5873230462802073E-5"/>
  </r>
  <r>
    <x v="99"/>
    <n v="4.692194060804411E-5"/>
  </r>
  <r>
    <x v="100"/>
    <n v="3.9263109280122386E-5"/>
  </r>
  <r>
    <x v="101"/>
    <n v="3.2736327135544165E-5"/>
  </r>
  <r>
    <x v="102"/>
    <n v="2.7196420975541653E-5"/>
  </r>
  <r>
    <x v="103"/>
    <n v="2.251283031394328E-5"/>
  </r>
  <r>
    <x v="104"/>
    <n v="1.8568848834923065E-5"/>
  </r>
  <r>
    <x v="105"/>
    <n v="1.5260768467267579E-5"/>
  </r>
  <r>
    <x v="106"/>
    <n v="1.2496959601752682E-5"/>
  </r>
  <r>
    <x v="107"/>
    <n v="1.0196916624373855E-5"/>
  </r>
  <r>
    <x v="108"/>
    <n v="8.2902935849009869E-6"/>
  </r>
  <r>
    <x v="109"/>
    <n v="6.7159505949186698E-6"/>
  </r>
  <r>
    <x v="110"/>
    <n v="5.4210275527614465E-6"/>
  </r>
  <r>
    <x v="111"/>
    <n v="4.3600580995755129E-6"/>
  </r>
  <r>
    <x v="112"/>
    <n v="3.4941333725471414E-6"/>
  </r>
  <r>
    <x v="113"/>
    <n v="2.7901221684873363E-6"/>
  </r>
  <r>
    <x v="114"/>
    <n v="2.2199515756209164E-6"/>
  </r>
  <r>
    <x v="115"/>
    <n v="1.7599499706217246E-6"/>
  </r>
  <r>
    <x v="116"/>
    <n v="1.390252496581783E-6"/>
  </r>
  <r>
    <x v="117"/>
    <n v="1.0942677114266381E-6"/>
  </r>
  <r>
    <x v="118"/>
    <n v="8.5820299451191797E-7"/>
  </r>
  <r>
    <x v="119"/>
    <n v="6.7064548687401743E-7"/>
  </r>
  <r>
    <x v="120"/>
    <n v="5.2219478094001617E-7"/>
  </r>
  <r>
    <x v="121"/>
    <n v="4.0514323119054595E-7"/>
  </r>
  <r>
    <x v="122"/>
    <n v="3.1319959212883972E-7"/>
  </r>
  <r>
    <x v="123"/>
    <n v="2.4125166984807399E-7"/>
  </r>
  <r>
    <x v="124"/>
    <n v="1.8516376724482757E-7"/>
  </r>
  <r>
    <x v="125"/>
    <n v="1.4160488253509697E-7"/>
  </r>
  <r>
    <x v="126"/>
    <n v="1.0790386176491078E-7"/>
  </r>
  <r>
    <x v="127"/>
    <n v="8.1927987634781244E-8"/>
  </r>
  <r>
    <x v="128"/>
    <n v="6.1981791835822216E-8"/>
  </r>
  <r>
    <x v="129"/>
    <n v="4.6723192174807598E-8"/>
  </r>
  <r>
    <x v="130"/>
    <n v="3.509436800310085E-8"/>
  </r>
  <r>
    <x v="131"/>
    <n v="2.6265089496548259E-8"/>
  </r>
  <r>
    <x v="132"/>
    <n v="1.9586502123840732E-8"/>
  </r>
  <r>
    <x v="133"/>
    <n v="1.4553633126234524E-8"/>
  </r>
  <r>
    <x v="134"/>
    <n v="1.0775129579372836E-8"/>
  </r>
  <r>
    <x v="135"/>
    <n v="7.9489564972643945E-9"/>
  </r>
  <r>
    <x v="136"/>
    <n v="5.8429783708498114E-9"/>
  </r>
  <r>
    <x v="137"/>
    <n v="4.2795191786474697E-9"/>
  </r>
  <r>
    <x v="138"/>
    <n v="3.1231454837979767E-9"/>
  </r>
  <r>
    <x v="139"/>
    <n v="2.2710463259701522E-9"/>
  </r>
  <r>
    <x v="140"/>
    <n v="1.6454940308676949E-9"/>
  </r>
  <r>
    <x v="141"/>
    <n v="1.1879636963497986E-9"/>
  </r>
  <r>
    <x v="142"/>
    <n v="8.5456788269954606E-10"/>
  </r>
  <r>
    <x v="143"/>
    <n v="6.1252878720177697E-10"/>
  </r>
  <r>
    <x v="144"/>
    <n v="4.3746466675243078E-10"/>
  </r>
  <r>
    <x v="145"/>
    <n v="3.113120984052761E-10"/>
  </r>
  <r>
    <x v="146"/>
    <n v="2.2074229625599383E-10"/>
  </r>
  <r>
    <x v="147"/>
    <n v="1.5595943491320271E-10"/>
  </r>
  <r>
    <x v="148"/>
    <n v="1.0979290843939674E-10"/>
  </r>
  <r>
    <x v="149"/>
    <n v="7.7014671358526356E-11"/>
  </r>
  <r>
    <x v="150"/>
    <n v="5.3828116427301879E-11"/>
  </r>
  <r>
    <x v="151"/>
    <n v="3.7487065025777892E-11"/>
  </r>
  <r>
    <x v="152"/>
    <n v="2.6012987715737003E-11"/>
  </r>
  <r>
    <x v="153"/>
    <n v="1.7986040708392167E-11"/>
  </r>
  <r>
    <x v="154"/>
    <n v="1.239131644779165E-11"/>
  </r>
  <r>
    <x v="155"/>
    <n v="8.5062053713093763E-12"/>
  </r>
  <r>
    <x v="156"/>
    <n v="5.8182291217408262E-12"/>
  </r>
  <r>
    <x v="157"/>
    <n v="3.9653572060509477E-12"/>
  </r>
  <r>
    <x v="158"/>
    <n v="2.6928387668323566E-12"/>
  </r>
  <r>
    <x v="159"/>
    <n v="1.822111404110858E-12"/>
  </r>
  <r>
    <x v="160"/>
    <n v="1.228502491214187E-12"/>
  </r>
  <r>
    <x v="161"/>
    <n v="8.2530351843545643E-13"/>
  </r>
  <r>
    <x v="162"/>
    <n v="5.5244352988179383E-13"/>
  </r>
  <r>
    <x v="163"/>
    <n v="3.6846702373995148E-13"/>
  </r>
  <r>
    <x v="164"/>
    <n v="2.4487581875190238E-13"/>
  </r>
  <r>
    <x v="165"/>
    <n v="1.6215476518117577E-13"/>
  </r>
  <r>
    <x v="166"/>
    <n v="1.0699169555446863E-13"/>
  </r>
  <r>
    <x v="167"/>
    <n v="7.0340745098940782E-14"/>
  </r>
  <r>
    <x v="168"/>
    <n v="4.6078719151479382E-14"/>
  </r>
  <r>
    <x v="169"/>
    <n v="3.0076713059093067E-14"/>
  </r>
  <r>
    <x v="170"/>
    <n v="1.9561262740523807E-14"/>
  </r>
  <r>
    <x v="171"/>
    <n v="1.2676516912223226E-14"/>
  </r>
  <r>
    <x v="172"/>
    <n v="8.1853929629857302E-15"/>
  </r>
  <r>
    <x v="173"/>
    <n v="5.2664221328185492E-15"/>
  </r>
  <r>
    <x v="174"/>
    <n v="3.3762013610282747E-15"/>
  </r>
  <r>
    <x v="175"/>
    <n v="2.1566394927616541E-15"/>
  </r>
  <r>
    <x v="176"/>
    <n v="1.3726610385689808E-15"/>
  </r>
  <r>
    <x v="177"/>
    <n v="8.7053372346040954E-16"/>
  </r>
  <r>
    <x v="178"/>
    <n v="5.5010353105374902E-16"/>
  </r>
  <r>
    <x v="179"/>
    <n v="3.4636962970795404E-16"/>
  </r>
  <r>
    <x v="180"/>
    <n v="2.1730600006809549E-16"/>
  </r>
  <r>
    <x v="181"/>
    <n v="1.3584390901910438E-16"/>
  </r>
  <r>
    <x v="182"/>
    <n v="8.4614572097217161E-17"/>
  </r>
  <r>
    <x v="183"/>
    <n v="5.2515402041497818E-17"/>
  </r>
  <r>
    <x v="184"/>
    <n v="3.247616705019087E-17"/>
  </r>
  <r>
    <x v="185"/>
    <n v="2.0011487802724239E-17"/>
  </r>
  <r>
    <x v="186"/>
    <n v="1.2286566349118269E-17"/>
  </r>
  <r>
    <x v="187"/>
    <n v="7.5165443076848624E-18"/>
  </r>
  <r>
    <x v="188"/>
    <n v="4.5818667333682852E-18"/>
  </r>
  <r>
    <x v="189"/>
    <n v="2.7829360369518466E-18"/>
  </r>
  <r>
    <x v="190"/>
    <n v="1.6842266529748076E-18"/>
  </r>
  <r>
    <x v="191"/>
    <n v="1.0156273483869594E-18"/>
  </r>
  <r>
    <x v="192"/>
    <n v="6.1024577006695294E-19"/>
  </r>
  <r>
    <x v="193"/>
    <n v="3.6535218463003995E-19"/>
  </r>
  <r>
    <x v="194"/>
    <n v="2.1794914979808215E-19"/>
  </r>
  <r>
    <x v="195"/>
    <n v="1.2954933550933025E-19"/>
  </r>
  <r>
    <x v="196"/>
    <n v="7.6727622295656564E-20"/>
  </r>
  <r>
    <x v="197"/>
    <n v="4.5279834451112579E-20"/>
  </r>
  <r>
    <x v="198"/>
    <n v="2.6625296970079919E-20"/>
  </r>
  <r>
    <x v="199"/>
    <n v="1.5599857471527139E-20"/>
  </r>
  <r>
    <x v="200"/>
    <n v="9.1071678361569141E-21"/>
  </r>
  <r>
    <x v="201"/>
    <n v="5.2976417980291732E-21"/>
  </r>
  <r>
    <x v="202"/>
    <n v="3.0705655957485317E-21"/>
  </r>
  <r>
    <x v="203"/>
    <n v="1.7733346865426059E-21"/>
  </r>
  <r>
    <x v="204"/>
    <n v="1.0204684410206557E-21"/>
  </r>
  <r>
    <x v="205"/>
    <n v="5.8512005988944346E-22"/>
  </r>
  <r>
    <x v="206"/>
    <n v="3.3429273350989173E-22"/>
  </r>
  <r>
    <x v="207"/>
    <n v="1.9030290827303284E-22"/>
  </r>
  <r>
    <x v="208"/>
    <n v="1.079444838737322E-22"/>
  </r>
  <r>
    <x v="209"/>
    <n v="6.1008735372893525E-23"/>
  </r>
  <r>
    <x v="210"/>
    <n v="3.4357387352530752E-23"/>
  </r>
  <r>
    <x v="211"/>
    <n v="1.9279012264102381E-23"/>
  </r>
  <r>
    <x v="212"/>
    <n v="1.0779186046665956E-23"/>
  </r>
  <r>
    <x v="213"/>
    <n v="6.0051477321614646E-24"/>
  </r>
  <r>
    <x v="214"/>
    <n v="3.3334808446938998E-24"/>
  </r>
  <r>
    <x v="215"/>
    <n v="1.8437786071996238E-24"/>
  </r>
  <r>
    <x v="216"/>
    <n v="1.0161460174118284E-24"/>
  </r>
  <r>
    <x v="217"/>
    <n v="5.580074623823726E-25"/>
  </r>
  <r>
    <x v="218"/>
    <n v="3.0532364212498685E-25"/>
  </r>
  <r>
    <x v="219"/>
    <n v="1.6646287902034342E-25"/>
  </r>
  <r>
    <x v="220"/>
    <n v="9.042966224318069E-26"/>
  </r>
  <r>
    <x v="221"/>
    <n v="4.8948676740805736E-26"/>
  </r>
  <r>
    <x v="222"/>
    <n v="2.6400219796348014E-26"/>
  </r>
  <r>
    <x v="223"/>
    <n v="1.4187656637890374E-26"/>
  </r>
  <r>
    <x v="224"/>
    <n v="7.5971436090869801E-27"/>
  </r>
  <r>
    <x v="225"/>
    <n v="4.0534660735270664E-27"/>
  </r>
  <r>
    <x v="226"/>
    <n v="2.154960374614401E-27"/>
  </r>
  <r>
    <x v="227"/>
    <n v="1.1415332737819116E-27"/>
  </r>
  <r>
    <x v="228"/>
    <n v="6.025240699665738E-28"/>
  </r>
  <r>
    <x v="229"/>
    <n v="3.1688141373320203E-28"/>
  </r>
  <r>
    <x v="230"/>
    <n v="1.6605642076221184E-28"/>
  </r>
  <r>
    <x v="231"/>
    <n v="8.6706392707489854E-29"/>
  </r>
  <r>
    <x v="232"/>
    <n v="4.5111067464019528E-29"/>
  </r>
  <r>
    <x v="233"/>
    <n v="2.3385767591098699E-29"/>
  </r>
  <r>
    <x v="234"/>
    <n v="1.2079715183677847E-29"/>
  </r>
  <r>
    <x v="235"/>
    <n v="6.2172495518532478E-30"/>
  </r>
  <r>
    <x v="236"/>
    <n v="3.1884267544450719E-30"/>
  </r>
  <r>
    <x v="237"/>
    <n v="1.6292627546142225E-30"/>
  </r>
  <r>
    <x v="238"/>
    <n v="8.2954959236855208E-31"/>
  </r>
  <r>
    <x v="239"/>
    <n v="4.2085270104205501E-31"/>
  </r>
  <r>
    <x v="240"/>
    <n v="2.1274258073843081E-31"/>
  </r>
  <r>
    <x v="241"/>
    <n v="1.0715569750779813E-31"/>
  </r>
  <r>
    <x v="242"/>
    <n v="5.3778991250456918E-32"/>
  </r>
  <r>
    <x v="243"/>
    <n v="2.6893453527506511E-32"/>
  </r>
  <r>
    <x v="244"/>
    <n v="1.3400377707686375E-32"/>
  </r>
  <r>
    <x v="245"/>
    <n v="6.6530998818435794E-33"/>
  </r>
  <r>
    <x v="246"/>
    <n v="3.291300889279398E-33"/>
  </r>
  <r>
    <x v="247"/>
    <n v="1.6223616457582321E-33"/>
  </r>
  <r>
    <x v="248"/>
    <n v="7.9682746331034402E-34"/>
  </r>
  <r>
    <x v="249"/>
    <n v="3.8995766138618906E-34"/>
  </r>
  <r>
    <x v="250"/>
    <n v="1.9015474207840112E-34"/>
  </r>
  <r>
    <x v="251"/>
    <n v="9.2391794693143868E-35"/>
  </r>
  <r>
    <x v="252"/>
    <n v="4.4729720672643764E-35"/>
  </r>
  <r>
    <x v="253"/>
    <n v="2.1577220952306842E-35"/>
  </r>
  <r>
    <x v="254"/>
    <n v="1.0371256406175663E-35"/>
  </r>
  <r>
    <x v="255"/>
    <n v="4.9671099534949885E-36"/>
  </r>
  <r>
    <x v="256"/>
    <n v="2.3703513015918765E-36"/>
  </r>
  <r>
    <x v="257"/>
    <n v="1.1270889662140225E-36"/>
  </r>
  <r>
    <x v="258"/>
    <n v="5.3399872518541516E-37"/>
  </r>
  <r>
    <x v="259"/>
    <n v="2.5209183649641018E-37"/>
  </r>
  <r>
    <x v="260"/>
    <n v="1.1858066563703676E-37"/>
  </r>
  <r>
    <x v="261"/>
    <n v="5.5578334145057239E-38"/>
  </r>
  <r>
    <x v="262"/>
    <n v="2.595575743984812E-38"/>
  </r>
  <r>
    <x v="263"/>
    <n v="1.2078094640899784E-38"/>
  </r>
  <r>
    <x v="264"/>
    <n v="5.6001503839865793E-39"/>
  </r>
  <r>
    <x v="265"/>
    <n v="2.5872446084293027E-39"/>
  </r>
  <r>
    <x v="266"/>
    <n v="1.1910001920971218E-39"/>
  </r>
  <r>
    <x v="267"/>
    <n v="5.4628932280424372E-40"/>
  </r>
  <r>
    <x v="268"/>
    <n v="2.4967216833119154E-40"/>
  </r>
  <r>
    <x v="269"/>
    <n v="1.1369833202064421E-40"/>
  </r>
  <r>
    <x v="270"/>
    <n v="5.1591076972568354E-41"/>
  </r>
  <r>
    <x v="271"/>
    <n v="2.3325536105914671E-41"/>
  </r>
  <r>
    <x v="272"/>
    <n v="1.0508124613244126E-41"/>
  </r>
  <r>
    <x v="273"/>
    <n v="4.7168855025517389E-42"/>
  </r>
  <r>
    <x v="274"/>
    <n v="2.1097062729088018E-42"/>
  </r>
  <r>
    <x v="275"/>
    <n v="9.4021070991454842E-43"/>
  </r>
  <r>
    <x v="276"/>
    <n v="4.1750812685716167E-43"/>
  </r>
  <r>
    <x v="277"/>
    <n v="1.8473160901583342E-43"/>
  </r>
  <r>
    <x v="278"/>
    <n v="8.1443050540981371E-44"/>
  </r>
  <r>
    <x v="279"/>
    <n v="3.577695638020693E-44"/>
  </r>
  <r>
    <x v="280"/>
    <n v="1.5659911036806387E-44"/>
  </r>
  <r>
    <x v="281"/>
    <n v="6.8298588666429936E-45"/>
  </r>
  <r>
    <x v="282"/>
    <n v="2.9680465514332081E-45"/>
  </r>
  <r>
    <x v="283"/>
    <n v="1.2851867128584188E-45"/>
  </r>
  <r>
    <x v="284"/>
    <n v="5.5449583118426062E-46"/>
  </r>
  <r>
    <x v="285"/>
    <n v="2.3837839083428514E-46"/>
  </r>
  <r>
    <x v="286"/>
    <n v="1.0211088070681332E-46"/>
  </r>
  <r>
    <x v="287"/>
    <n v="4.3582656678233539E-47"/>
  </r>
  <r>
    <x v="288"/>
    <n v="1.8534971307961481E-47"/>
  </r>
  <r>
    <x v="289"/>
    <n v="7.8542853602717942E-48"/>
  </r>
  <r>
    <x v="290"/>
    <n v="3.3163317868276145E-48"/>
  </r>
  <r>
    <x v="291"/>
    <n v="1.3952300172645549E-48"/>
  </r>
  <r>
    <x v="292"/>
    <n v="5.8488460279326305E-49"/>
  </r>
  <r>
    <x v="293"/>
    <n v="2.443042971104532E-49"/>
  </r>
  <r>
    <x v="294"/>
    <n v="1.0167836710448066E-49"/>
  </r>
  <r>
    <x v="295"/>
    <n v="4.2166015116222361E-50"/>
  </r>
  <r>
    <x v="296"/>
    <n v="1.7423407618467852E-50"/>
  </r>
  <r>
    <x v="297"/>
    <n v="7.1736498347066201E-51"/>
  </r>
  <r>
    <x v="298"/>
    <n v="2.9429561447396174E-51"/>
  </r>
  <r>
    <x v="299"/>
    <n v="1.2029953451185531E-51"/>
  </r>
  <r>
    <x v="300"/>
    <n v="4.8998258348889601E-52"/>
  </r>
  <r>
    <x v="301"/>
    <n v="1.9885379308382137E-52"/>
  </r>
  <r>
    <x v="302"/>
    <n v="8.0412516873401626E-53"/>
  </r>
  <r>
    <x v="303"/>
    <n v="3.2400370132401205E-53"/>
  </r>
  <r>
    <x v="304"/>
    <n v="1.3008068861504449E-53"/>
  </r>
  <r>
    <x v="305"/>
    <n v="5.2036996646060854E-54"/>
  </r>
  <r>
    <x v="306"/>
    <n v="2.0741881965888368E-54"/>
  </r>
  <r>
    <x v="307"/>
    <n v="8.2379781162148585E-55"/>
  </r>
  <r>
    <x v="308"/>
    <n v="3.2600904473066911E-55"/>
  </r>
  <r>
    <x v="309"/>
    <n v="1.2855092451467593E-55"/>
  </r>
  <r>
    <x v="310"/>
    <n v="5.0507665940076656E-56"/>
  </r>
  <r>
    <x v="311"/>
    <n v="1.9773153336563239E-56"/>
  </r>
  <r>
    <x v="312"/>
    <n v="7.7131381302866676E-57"/>
  </r>
  <r>
    <x v="313"/>
    <n v="2.9979392187856216E-57"/>
  </r>
  <r>
    <x v="314"/>
    <n v="1.1610504150098829E-57"/>
  </r>
  <r>
    <x v="315"/>
    <n v="4.4803905481251647E-58"/>
  </r>
  <r>
    <x v="316"/>
    <n v="1.7227299598703285E-58"/>
  </r>
  <r>
    <x v="317"/>
    <n v="6.6001693747369269E-59"/>
  </r>
  <r>
    <x v="318"/>
    <n v="2.5195877869648543E-59"/>
  </r>
  <r>
    <x v="319"/>
    <n v="9.5838597215790016E-60"/>
  </r>
  <r>
    <x v="320"/>
    <n v="3.6323521169374617E-60"/>
  </r>
  <r>
    <x v="321"/>
    <n v="1.3717405453538769E-60"/>
  </r>
  <r>
    <x v="322"/>
    <n v="5.1616974962205806E-61"/>
  </r>
  <r>
    <x v="323"/>
    <n v="1.9353060851841062E-61"/>
  </r>
  <r>
    <x v="324"/>
    <n v="7.2300835384550812E-62"/>
  </r>
  <r>
    <x v="325"/>
    <n v="2.6913706267545109E-62"/>
  </r>
  <r>
    <x v="326"/>
    <n v="9.9825211984843071E-63"/>
  </r>
  <r>
    <x v="327"/>
    <n v="3.6892961091107412E-63"/>
  </r>
  <r>
    <x v="328"/>
    <n v="1.3585740859607782E-63"/>
  </r>
  <r>
    <x v="329"/>
    <n v="4.9849370552892147E-64"/>
  </r>
  <r>
    <x v="330"/>
    <n v="1.8225211258329743E-64"/>
  </r>
  <r>
    <x v="331"/>
    <n v="6.6392955733216308E-65"/>
  </r>
  <r>
    <x v="332"/>
    <n v="2.4099496845518955E-65"/>
  </r>
  <r>
    <x v="333"/>
    <n v="8.7162662379202278E-66"/>
  </r>
  <r>
    <x v="334"/>
    <n v="3.1411562433280634E-66"/>
  </r>
  <r>
    <x v="335"/>
    <n v="1.127937746747424E-66"/>
  </r>
  <r>
    <x v="336"/>
    <n v="4.0356850146073968E-67"/>
  </r>
  <r>
    <x v="337"/>
    <n v="1.4387519774756269E-67"/>
  </r>
  <r>
    <x v="338"/>
    <n v="5.1108265800725697E-68"/>
  </r>
  <r>
    <x v="339"/>
    <n v="1.8089763783658002E-68"/>
  </r>
  <r>
    <x v="340"/>
    <n v="6.3798605610366885E-69"/>
  </r>
  <r>
    <x v="341"/>
    <n v="2.2419504900816349E-69"/>
  </r>
  <r>
    <x v="342"/>
    <n v="7.8501397522865892E-70"/>
  </r>
  <r>
    <x v="343"/>
    <n v="2.7388314038362066E-70"/>
  </r>
  <r>
    <x v="344"/>
    <n v="9.5211574992583327E-71"/>
  </r>
  <r>
    <x v="345"/>
    <n v="3.2980006705866226E-71"/>
  </r>
  <r>
    <x v="346"/>
    <n v="1.1382778103322318E-71"/>
  </r>
  <r>
    <x v="347"/>
    <n v="3.9145544631962136E-72"/>
  </r>
  <r>
    <x v="348"/>
    <n v="1.3413834683918951E-72"/>
  </r>
  <r>
    <x v="349"/>
    <n v="4.5799432785646843E-73"/>
  </r>
  <r>
    <x v="350"/>
    <n v="1.558130357093488E-73"/>
  </r>
  <r>
    <x v="351"/>
    <n v="5.2818251294785995E-74"/>
  </r>
  <r>
    <x v="352"/>
    <n v="1.7840243915367067E-74"/>
  </r>
  <r>
    <x v="353"/>
    <n v="6.0041854404452686E-75"/>
  </r>
  <r>
    <x v="354"/>
    <n v="2.0134643576100291E-75"/>
  </r>
  <r>
    <x v="355"/>
    <n v="6.7277575929632483E-76"/>
  </r>
  <r>
    <x v="356"/>
    <n v="2.239923900812167E-76"/>
  </r>
  <r>
    <x v="357"/>
    <n v="7.4307514093925228E-77"/>
  </r>
  <r>
    <x v="358"/>
    <n v="2.4562283575770542E-77"/>
  </r>
  <r>
    <x v="359"/>
    <n v="8.0898652812288511E-78"/>
  </r>
  <r>
    <x v="360"/>
    <n v="2.654913511417395E-78"/>
  </r>
  <r>
    <x v="361"/>
    <n v="8.6815247129486346E-79"/>
  </r>
  <r>
    <x v="362"/>
    <n v="2.828643226473986E-79"/>
  </r>
  <r>
    <x v="363"/>
    <n v="9.1832600275113232E-80"/>
  </r>
  <r>
    <x v="364"/>
    <n v="2.970654397532445E-80"/>
  </r>
  <r>
    <x v="365"/>
    <n v="9.5751131995842445E-81"/>
  </r>
  <r>
    <x v="366"/>
    <n v="3.0751920586562182E-81"/>
  </r>
  <r>
    <x v="367"/>
    <n v="9.8409519611260097E-82"/>
  </r>
  <r>
    <x v="368"/>
    <n v="3.1378958078624369E-82"/>
  </r>
  <r>
    <x v="369"/>
    <n v="9.9695708946697035E-83"/>
  </r>
  <r>
    <x v="370"/>
    <n v="3.1561014367698425E-83"/>
  </r>
  <r>
    <x v="371"/>
    <n v="9.9554748536083111E-84"/>
  </r>
  <r>
    <x v="372"/>
    <n v="3.1290286983888781E-84"/>
  </r>
  <r>
    <x v="373"/>
    <n v="9.799268395635963E-85"/>
  </r>
  <r>
    <x v="374"/>
    <n v="3.0578367740541647E-85"/>
  </r>
  <r>
    <x v="375"/>
    <n v="9.5076127744209319E-86"/>
  </r>
  <r>
    <x v="376"/>
    <n v="2.9455419453895282E-86"/>
  </r>
  <r>
    <x v="377"/>
    <n v="9.0927547526154272E-87"/>
  </r>
  <r>
    <x v="378"/>
    <n v="2.7968056184745486E-87"/>
  </r>
  <r>
    <x v="379"/>
    <n v="8.5716736766317154E-88"/>
  </r>
  <r>
    <x v="380"/>
    <n v="2.6176134569555035E-88"/>
  </r>
  <r>
    <x v="381"/>
    <n v="7.9649295737559008E-89"/>
  </r>
  <r>
    <x v="382"/>
    <n v="2.4148763895874609E-89"/>
  </r>
  <r>
    <x v="383"/>
    <n v="7.2953210773629355E-90"/>
  </r>
  <r>
    <x v="384"/>
    <n v="2.1959904928895108E-90"/>
  </r>
  <r>
    <x v="385"/>
    <n v="6.5864748900629187E-91"/>
  </r>
  <r>
    <x v="386"/>
    <n v="1.9683946013492343E-91"/>
  </r>
  <r>
    <x v="387"/>
    <n v="5.8614873204800375E-92"/>
  </r>
  <r>
    <x v="388"/>
    <n v="1.7391619866438425E-92"/>
  </r>
  <r>
    <x v="389"/>
    <n v="5.141724213606821E-93"/>
  </r>
  <r>
    <x v="390"/>
    <n v="1.5146561860934134E-93"/>
  </r>
  <r>
    <x v="391"/>
    <n v="4.4458610681662648E-94"/>
  </r>
  <r>
    <x v="392"/>
    <n v="1.3002721208955463E-94"/>
  </r>
  <r>
    <x v="393"/>
    <n v="3.7892141879390181E-95"/>
  </r>
  <r>
    <x v="394"/>
    <n v="1.1002733614304193E-95"/>
  </r>
  <r>
    <x v="395"/>
    <n v="3.1833807223505626E-96"/>
  </r>
  <r>
    <x v="396"/>
    <n v="9.1772614699733335E-97"/>
  </r>
  <r>
    <x v="397"/>
    <n v="2.6361745845543757E-97"/>
  </r>
  <r>
    <x v="398"/>
    <n v="7.545217646842635E-98"/>
  </r>
  <r>
    <x v="399"/>
    <n v="2.1518198765396108E-98"/>
  </r>
  <r>
    <x v="400"/>
    <n v="6.1147203194955554E-99"/>
  </r>
  <r>
    <x v="401"/>
    <n v="1.7313458106217815E-99"/>
  </r>
  <r>
    <x v="402"/>
    <n v="4.8845840052360164E-100"/>
  </r>
  <r>
    <x v="403"/>
    <n v="1.3731180796524481E-100"/>
  </r>
  <r>
    <x v="404"/>
    <n v="3.8461368051102212E-101"/>
  </r>
  <r>
    <x v="405"/>
    <n v="1.0734408291822002E-101"/>
  </r>
  <r>
    <x v="406"/>
    <n v="2.9851628762963162E-102"/>
  </r>
  <r>
    <x v="407"/>
    <n v="8.2716946489510752E-103"/>
  </r>
  <r>
    <x v="408"/>
    <n v="2.2837969876417977E-103"/>
  </r>
  <r>
    <x v="409"/>
    <n v="6.2828550079162709E-104"/>
  </r>
  <r>
    <x v="410"/>
    <n v="1.7222378078493816E-104"/>
  </r>
  <r>
    <x v="411"/>
    <n v="4.7039829652694438E-105"/>
  </r>
  <r>
    <x v="412"/>
    <n v="1.2801913888086501E-105"/>
  </r>
  <r>
    <x v="413"/>
    <n v="3.471527442467569E-106"/>
  </r>
  <r>
    <x v="414"/>
    <n v="9.3800001147240072E-107"/>
  </r>
  <r>
    <x v="415"/>
    <n v="2.525350273409726E-107"/>
  </r>
  <r>
    <x v="416"/>
    <n v="6.774495291306101E-108"/>
  </r>
  <r>
    <x v="417"/>
    <n v="1.8107929952287064E-108"/>
  </r>
  <r>
    <x v="418"/>
    <n v="4.8227772797245061E-109"/>
  </r>
  <r>
    <x v="419"/>
    <n v="1.2798590583904414E-109"/>
  </r>
  <r>
    <x v="420"/>
    <n v="3.384259266585386E-110"/>
  </r>
  <r>
    <x v="421"/>
    <n v="8.9166484994265688E-111"/>
  </r>
  <r>
    <x v="422"/>
    <n v="2.3408641292960349E-111"/>
  </r>
  <r>
    <x v="423"/>
    <n v="6.1233249422862643E-112"/>
  </r>
  <r>
    <x v="424"/>
    <n v="1.5960075669580071E-112"/>
  </r>
  <r>
    <x v="425"/>
    <n v="4.1449483727911561E-113"/>
  </r>
  <r>
    <x v="426"/>
    <n v="1.0726050687390714E-113"/>
  </r>
  <r>
    <x v="427"/>
    <n v="2.7656492739743007E-114"/>
  </r>
  <r>
    <x v="428"/>
    <n v="7.1054388016583503E-115"/>
  </r>
  <r>
    <x v="429"/>
    <n v="1.8189520148013174E-115"/>
  </r>
  <r>
    <x v="430"/>
    <n v="4.6396809922005528E-116"/>
  </r>
  <r>
    <x v="431"/>
    <n v="1.1792110488499919E-116"/>
  </r>
  <r>
    <x v="432"/>
    <n v="2.9862866878885344E-117"/>
  </r>
  <r>
    <x v="433"/>
    <n v="7.5354292518129963E-118"/>
  </r>
  <r>
    <x v="434"/>
    <n v="1.8946152775894052E-118"/>
  </r>
  <r>
    <x v="435"/>
    <n v="4.7464686107189902E-119"/>
  </r>
  <r>
    <x v="436"/>
    <n v="1.1848318800839446E-119"/>
  </r>
  <r>
    <x v="437"/>
    <n v="2.9469949323833408E-120"/>
  </r>
  <r>
    <x v="438"/>
    <n v="7.3036270225132975E-121"/>
  </r>
  <r>
    <x v="439"/>
    <n v="1.8035754885179645E-121"/>
  </r>
  <r>
    <x v="440"/>
    <n v="4.4377885150188971E-122"/>
  </r>
  <r>
    <x v="441"/>
    <n v="1.0880163437575684E-122"/>
  </r>
  <r>
    <x v="442"/>
    <n v="2.657913092422014E-123"/>
  </r>
  <r>
    <x v="443"/>
    <n v="6.4696781101862595E-124"/>
  </r>
  <r>
    <x v="444"/>
    <n v="1.5691378935349064E-124"/>
  </r>
  <r>
    <x v="445"/>
    <n v="3.7920677437213092E-125"/>
  </r>
  <r>
    <x v="446"/>
    <n v="9.1311947160706813E-126"/>
  </r>
  <r>
    <x v="447"/>
    <n v="2.1908652171543143E-126"/>
  </r>
  <r>
    <x v="448"/>
    <n v="5.237695623640155E-127"/>
  </r>
  <r>
    <x v="449"/>
    <n v="1.2476747701284576E-127"/>
  </r>
  <r>
    <x v="450"/>
    <n v="2.9614136184077879E-128"/>
  </r>
  <r>
    <x v="451"/>
    <n v="7.0037927315273691E-129"/>
  </r>
  <r>
    <x v="452"/>
    <n v="1.6504563428766822E-129"/>
  </r>
  <r>
    <x v="453"/>
    <n v="3.8753536149315576E-130"/>
  </r>
  <r>
    <x v="454"/>
    <n v="9.0668237250712759E-131"/>
  </r>
  <r>
    <x v="455"/>
    <n v="2.1136620399655134E-131"/>
  </r>
  <r>
    <x v="456"/>
    <n v="4.9096718181692515E-132"/>
  </r>
  <r>
    <x v="457"/>
    <n v="1.1363337828760845E-132"/>
  </r>
  <r>
    <x v="458"/>
    <n v="2.6205708955194924E-133"/>
  </r>
  <r>
    <x v="459"/>
    <n v="6.0217462143249102E-134"/>
  </r>
  <r>
    <x v="460"/>
    <n v="1.3787499924138955E-134"/>
  </r>
  <r>
    <x v="461"/>
    <n v="3.145467032342824E-135"/>
  </r>
  <r>
    <x v="462"/>
    <n v="7.1502510792710189E-136"/>
  </r>
  <r>
    <x v="463"/>
    <n v="1.6195486058792188E-136"/>
  </r>
  <r>
    <x v="464"/>
    <n v="3.6551333070917847E-137"/>
  </r>
  <r>
    <x v="465"/>
    <n v="8.2195680420563795E-138"/>
  </r>
  <r>
    <x v="466"/>
    <n v="1.8417526732620199E-138"/>
  </r>
  <r>
    <x v="467"/>
    <n v="4.111972132659768E-139"/>
  </r>
  <r>
    <x v="468"/>
    <n v="9.1475661013152914E-140"/>
  </r>
  <r>
    <x v="469"/>
    <n v="2.0276710005579015E-140"/>
  </r>
  <r>
    <x v="470"/>
    <n v="4.4784317844894146E-141"/>
  </r>
  <r>
    <x v="471"/>
    <n v="9.855779457155244E-142"/>
  </r>
  <r>
    <x v="472"/>
    <n v="2.1611879125432282E-142"/>
  </r>
  <r>
    <x v="473"/>
    <n v="4.7220504518418625E-143"/>
  </r>
  <r>
    <x v="474"/>
    <n v="1.0280287391649697E-143"/>
  </r>
  <r>
    <x v="475"/>
    <n v="2.230059386917903E-144"/>
  </r>
  <r>
    <x v="476"/>
    <n v="4.8201898199347813E-145"/>
  </r>
  <r>
    <x v="477"/>
    <n v="1.0381219973635245E-145"/>
  </r>
  <r>
    <x v="478"/>
    <n v="2.227764022614994E-146"/>
  </r>
  <r>
    <x v="479"/>
    <n v="4.763503824326324E-147"/>
  </r>
  <r>
    <x v="480"/>
    <n v="1.0148933113552593E-147"/>
  </r>
  <r>
    <x v="481"/>
    <n v="2.1545213510371968E-148"/>
  </r>
  <r>
    <x v="482"/>
    <n v="4.5574063599284919E-149"/>
  </r>
  <r>
    <x v="483"/>
    <n v="9.6055280759508021E-150"/>
  </r>
  <r>
    <x v="484"/>
    <n v="2.0172572141812287E-150"/>
  </r>
  <r>
    <x v="485"/>
    <n v="4.2212186542194347E-151"/>
  </r>
  <r>
    <x v="486"/>
    <n v="8.8013838074962073E-152"/>
  </r>
  <r>
    <x v="487"/>
    <n v="1.8285237731522504E-152"/>
  </r>
  <r>
    <x v="488"/>
    <n v="3.7851823129951572E-153"/>
  </r>
  <r>
    <x v="489"/>
    <n v="7.8074557767749961E-154"/>
  </r>
  <r>
    <x v="490"/>
    <n v="1.6046074479665702E-154"/>
  </r>
  <r>
    <x v="491"/>
    <n v="3.2859777188264629E-155"/>
  </r>
  <r>
    <x v="492"/>
    <n v="6.7049719410770144E-156"/>
  </r>
  <r>
    <x v="493"/>
    <n v="1.3632197050019939E-156"/>
  </r>
  <r>
    <x v="494"/>
    <n v="2.7616668399124209E-157"/>
  </r>
  <r>
    <x v="495"/>
    <n v="5.5745941580641695E-158"/>
  </r>
  <r>
    <x v="496"/>
    <n v="1.1212223991402438E-158"/>
  </r>
  <r>
    <x v="497"/>
    <n v="2.2470193641165523E-159"/>
  </r>
  <r>
    <x v="498"/>
    <n v="4.487024126352154E-160"/>
  </r>
  <r>
    <x v="499"/>
    <n v="8.9278427907262411E-161"/>
  </r>
  <r>
    <x v="500"/>
    <n v="1.7699915931084196E-161"/>
  </r>
  <r>
    <x v="501"/>
    <n v="3.4964909851616787E-162"/>
  </r>
  <r>
    <x v="502"/>
    <n v="6.8822455233825935E-163"/>
  </r>
  <r>
    <x v="503"/>
    <n v="1.3497845443099466E-163"/>
  </r>
  <r>
    <x v="504"/>
    <n v="2.6377600099103019E-164"/>
  </r>
  <r>
    <x v="505"/>
    <n v="5.1362085387046752E-165"/>
  </r>
  <r>
    <x v="506"/>
    <n v="9.9652123387035822E-166"/>
  </r>
  <r>
    <x v="507"/>
    <n v="1.9264910934325211E-166"/>
  </r>
  <r>
    <x v="508"/>
    <n v="3.7109405235487404E-167"/>
  </r>
  <r>
    <x v="509"/>
    <n v="7.1225830522923241E-168"/>
  </r>
  <r>
    <x v="510"/>
    <n v="1.3621583282834603E-168"/>
  </r>
  <r>
    <x v="511"/>
    <n v="2.5956982118461309E-169"/>
  </r>
  <r>
    <x v="512"/>
    <n v="4.9285293332369576E-170"/>
  </r>
  <r>
    <x v="513"/>
    <n v="9.3243170743842113E-171"/>
  </r>
  <r>
    <x v="514"/>
    <n v="1.7577344347704678E-171"/>
  </r>
  <r>
    <x v="515"/>
    <n v="3.3016119531164672E-172"/>
  </r>
  <r>
    <x v="516"/>
    <n v="6.1792438699591472E-173"/>
  </r>
  <r>
    <x v="517"/>
    <n v="1.1523414464492082E-173"/>
  </r>
  <r>
    <x v="518"/>
    <n v="2.1412312324165199E-174"/>
  </r>
  <r>
    <x v="519"/>
    <n v="3.9644459051716939E-175"/>
  </r>
  <r>
    <x v="520"/>
    <n v="7.3137138241326448E-176"/>
  </r>
  <r>
    <x v="521"/>
    <n v="1.344404537300592E-176"/>
  </r>
  <r>
    <x v="522"/>
    <n v="2.462399509287294E-177"/>
  </r>
  <r>
    <x v="523"/>
    <n v="4.4939020500723945E-178"/>
  </r>
  <r>
    <x v="524"/>
    <n v="8.1719411115761627E-179"/>
  </r>
  <r>
    <x v="525"/>
    <n v="1.4806874464940572E-179"/>
  </r>
  <r>
    <x v="526"/>
    <n v="2.6732409193787139E-180"/>
  </r>
  <r>
    <x v="527"/>
    <n v="4.8089398614277896E-181"/>
  </r>
  <r>
    <x v="528"/>
    <n v="8.6197988556305945E-182"/>
  </r>
  <r>
    <x v="529"/>
    <n v="1.5395062525490715E-182"/>
  </r>
  <r>
    <x v="530"/>
    <n v="2.7396956642337103E-183"/>
  </r>
  <r>
    <x v="531"/>
    <n v="4.8580248011121004E-184"/>
  </r>
  <r>
    <x v="532"/>
    <n v="8.5832877587835977E-185"/>
  </r>
  <r>
    <x v="533"/>
    <n v="1.5110685185746434E-185"/>
  </r>
  <r>
    <x v="534"/>
    <n v="2.6506426545952829E-186"/>
  </r>
  <r>
    <x v="535"/>
    <n v="4.6329194250681918E-187"/>
  </r>
  <r>
    <x v="536"/>
    <n v="8.0685380539892241E-188"/>
  </r>
  <r>
    <x v="537"/>
    <n v="1.4001401065944513E-188"/>
  </r>
  <r>
    <x v="538"/>
    <n v="2.4209436465324999E-189"/>
  </r>
  <r>
    <x v="539"/>
    <n v="4.1709444365010798E-190"/>
  </r>
  <r>
    <x v="540"/>
    <n v="7.1601260583652242E-191"/>
  </r>
  <r>
    <x v="541"/>
    <n v="1.2247387877073641E-191"/>
  </r>
  <r>
    <x v="542"/>
    <n v="2.0873862384944716E-192"/>
  </r>
  <r>
    <x v="543"/>
    <n v="3.5448568300477264E-193"/>
  </r>
  <r>
    <x v="544"/>
    <n v="5.9983406084359483E-194"/>
  </r>
  <r>
    <x v="545"/>
    <n v="1.0113467573127204E-194"/>
  </r>
  <r>
    <x v="546"/>
    <n v="1.6990477697897918E-195"/>
  </r>
  <r>
    <x v="547"/>
    <n v="2.8441181415394525E-196"/>
  </r>
  <r>
    <x v="548"/>
    <n v="4.743798303650657E-197"/>
  </r>
  <r>
    <x v="549"/>
    <n v="7.8839041973764564E-198"/>
  </r>
  <r>
    <x v="550"/>
    <n v="1.3055484722015287E-198"/>
  </r>
  <r>
    <x v="551"/>
    <n v="2.1541761009010528E-199"/>
  </r>
  <r>
    <x v="552"/>
    <n v="3.5416524913051743E-200"/>
  </r>
  <r>
    <x v="553"/>
    <n v="5.8018597730059931E-201"/>
  </r>
  <r>
    <x v="554"/>
    <n v="9.4703286380852916E-202"/>
  </r>
  <r>
    <x v="555"/>
    <n v="1.5402790628733394E-202"/>
  </r>
  <r>
    <x v="556"/>
    <n v="2.496147897757399E-203"/>
  </r>
  <r>
    <x v="557"/>
    <n v="4.0306747578579325E-204"/>
  </r>
  <r>
    <x v="558"/>
    <n v="6.4851755570350053E-205"/>
  </r>
  <r>
    <x v="559"/>
    <n v="1.0396861498813362E-205"/>
  </r>
  <r>
    <x v="560"/>
    <n v="1.6608075859755667E-206"/>
  </r>
  <r>
    <x v="561"/>
    <n v="2.643461082528965E-207"/>
  </r>
  <r>
    <x v="562"/>
    <n v="4.1924033762100775E-208"/>
  </r>
  <r>
    <x v="563"/>
    <n v="6.6250588882434689E-209"/>
  </r>
  <r>
    <x v="564"/>
    <n v="1.0431648952768596E-209"/>
  </r>
  <r>
    <x v="565"/>
    <n v="1.6366383533633978E-210"/>
  </r>
  <r>
    <x v="566"/>
    <n v="2.558521228855015E-211"/>
  </r>
  <r>
    <x v="567"/>
    <n v="3.9853077629275909E-212"/>
  </r>
  <r>
    <x v="568"/>
    <n v="6.1854492127934204E-213"/>
  </r>
  <r>
    <x v="569"/>
    <n v="9.5657090099154851E-214"/>
  </r>
  <r>
    <x v="570"/>
    <n v="1.4740072695299691E-214"/>
  </r>
  <r>
    <x v="571"/>
    <n v="2.2631775436954268E-215"/>
  </r>
  <r>
    <x v="572"/>
    <n v="3.4623754909736619E-216"/>
  </r>
  <r>
    <x v="573"/>
    <n v="5.2779618216939004E-217"/>
  </r>
  <r>
    <x v="574"/>
    <n v="8.0166858240013408E-218"/>
  </r>
  <r>
    <x v="575"/>
    <n v="1.2132771628674519E-218"/>
  </r>
  <r>
    <x v="576"/>
    <n v="1.8296234681303198E-219"/>
  </r>
  <r>
    <x v="577"/>
    <n v="2.7491596510888699E-220"/>
  </r>
  <r>
    <x v="578"/>
    <n v="4.1159940671146375E-221"/>
  </r>
  <r>
    <x v="579"/>
    <n v="6.1402500712392025E-222"/>
  </r>
  <r>
    <x v="580"/>
    <n v="9.1271232975096987E-223"/>
  </r>
  <r>
    <x v="581"/>
    <n v="1.3518182830215507E-223"/>
  </r>
  <r>
    <x v="582"/>
    <n v="1.9949832524251484E-224"/>
  </r>
  <r>
    <x v="583"/>
    <n v="2.933571869114122E-225"/>
  </r>
  <r>
    <x v="584"/>
    <n v="4.2982408808522063E-226"/>
  </r>
  <r>
    <x v="585"/>
    <n v="6.2751094965435206E-227"/>
  </r>
  <r>
    <x v="586"/>
    <n v="9.1282685035951026E-228"/>
  </r>
  <r>
    <x v="587"/>
    <n v="1.3230980939985235E-228"/>
  </r>
  <r>
    <x v="588"/>
    <n v="1.9108747480748228E-229"/>
  </r>
  <r>
    <x v="589"/>
    <n v="2.7498495841100795E-230"/>
  </r>
  <r>
    <x v="590"/>
    <n v="3.9429584078537297E-231"/>
  </r>
  <r>
    <x v="591"/>
    <n v="5.6334182070245903E-232"/>
  </r>
  <r>
    <x v="592"/>
    <n v="8.0197038316701741E-233"/>
  </r>
  <r>
    <x v="593"/>
    <n v="1.1375780586492945E-233"/>
  </r>
  <r>
    <x v="594"/>
    <n v="1.6078318356541625E-234"/>
  </r>
  <r>
    <x v="595"/>
    <n v="2.2643136267534364E-235"/>
  </r>
  <r>
    <x v="596"/>
    <n v="3.1773794078293391E-236"/>
  </r>
  <r>
    <x v="597"/>
    <n v="4.4426092131231119E-237"/>
  </r>
  <r>
    <x v="598"/>
    <n v="6.1893307161276784E-238"/>
  </r>
  <r>
    <x v="599"/>
    <n v="8.5918325665256509E-239"/>
  </r>
  <r>
    <x v="600"/>
    <n v="1.1884049744555058E-239"/>
  </r>
  <r>
    <x v="601"/>
    <n v="1.6378708619002623E-240"/>
  </r>
  <r>
    <x v="602"/>
    <n v="2.2492171816868719E-241"/>
  </r>
  <r>
    <x v="603"/>
    <n v="3.0776531104969971E-242"/>
  </r>
  <r>
    <x v="604"/>
    <n v="4.196086991877981E-243"/>
  </r>
  <r>
    <x v="605"/>
    <n v="5.700406655750257E-244"/>
  </r>
  <r>
    <x v="606"/>
    <n v="7.7162045797974684E-245"/>
  </r>
  <r>
    <x v="607"/>
    <n v="1.0407302273015466E-245"/>
  </r>
  <r>
    <x v="608"/>
    <n v="1.3986503017068692E-246"/>
  </r>
  <r>
    <x v="609"/>
    <n v="1.8729089199649168E-247"/>
  </r>
  <r>
    <x v="610"/>
    <n v="2.498968101798739E-248"/>
  </r>
  <r>
    <x v="611"/>
    <n v="3.3223188249404465E-249"/>
  </r>
  <r>
    <x v="612"/>
    <n v="4.4010716732620397E-250"/>
  </r>
  <r>
    <x v="613"/>
    <n v="5.809143642988983E-251"/>
  </r>
  <r>
    <x v="614"/>
    <n v="7.6401578148624243E-252"/>
  </r>
  <r>
    <x v="615"/>
    <n v="1.0012190017398522E-252"/>
  </r>
  <r>
    <x v="616"/>
    <n v="1.3073515227132391E-253"/>
  </r>
  <r>
    <x v="617"/>
    <n v="1.7009525970813087E-254"/>
  </r>
  <r>
    <x v="618"/>
    <n v="2.2051014972587486E-255"/>
  </r>
  <r>
    <x v="619"/>
    <n v="2.8484034129841082E-256"/>
  </r>
  <r>
    <x v="620"/>
    <n v="3.6661560829517328E-257"/>
  </r>
  <r>
    <x v="621"/>
    <n v="4.7017219658232683E-258"/>
  </r>
  <r>
    <x v="622"/>
    <n v="6.0081321525560613E-259"/>
  </r>
  <r>
    <x v="623"/>
    <n v="7.6499491695375316E-260"/>
  </r>
  <r>
    <x v="624"/>
    <n v="9.7054161562592573E-261"/>
  </r>
  <r>
    <x v="625"/>
    <n v="1.2268919435755799E-261"/>
  </r>
  <r>
    <x v="626"/>
    <n v="1.5453790024555419E-262"/>
  </r>
  <r>
    <x v="627"/>
    <n v="1.939546692851506E-263"/>
  </r>
  <r>
    <x v="628"/>
    <n v="2.4255040908124591E-264"/>
  </r>
  <r>
    <x v="629"/>
    <n v="3.0223191534399243E-265"/>
  </r>
  <r>
    <x v="630"/>
    <n v="3.7524522563054247E-266"/>
  </r>
  <r>
    <x v="631"/>
    <n v="4.6422290717166811E-267"/>
  </r>
  <r>
    <x v="632"/>
    <n v="5.7223510705449399E-268"/>
  </r>
  <r>
    <x v="633"/>
    <n v="7.0284404580806099E-269"/>
  </r>
  <r>
    <x v="634"/>
    <n v="8.6016146294741571E-270"/>
  </r>
  <r>
    <x v="635"/>
    <n v="1.0489083254300035E-270"/>
  </r>
  <r>
    <x v="636"/>
    <n v="1.2744758884851761E-271"/>
  </r>
  <r>
    <x v="637"/>
    <n v="1.5429869553124595E-272"/>
  </r>
  <r>
    <x v="638"/>
    <n v="1.8613559215691004E-273"/>
  </r>
  <r>
    <x v="639"/>
    <n v="2.2373459177622597E-274"/>
  </r>
  <r>
    <x v="640"/>
    <n v="2.6796210846968685E-275"/>
  </r>
  <r>
    <x v="641"/>
    <n v="3.1977917427926371E-276"/>
  </r>
  <r>
    <x v="642"/>
    <n v="3.8024499558394021E-277"/>
  </r>
  <r>
    <x v="643"/>
    <n v="4.5051927556879585E-278"/>
  </r>
  <r>
    <x v="644"/>
    <n v="5.3186301000014054E-279"/>
  </r>
  <r>
    <x v="645"/>
    <n v="6.25637449502989E-280"/>
  </r>
  <r>
    <x v="646"/>
    <n v="7.3330091447780471E-281"/>
  </r>
  <r>
    <x v="647"/>
    <n v="8.5640315022968245E-282"/>
  </r>
  <r>
    <x v="648"/>
    <n v="9.9657692131476132E-283"/>
  </r>
  <r>
    <x v="649"/>
    <n v="1.1555265669121547E-283"/>
  </r>
  <r>
    <x v="650"/>
    <n v="1.3350132743875968E-284"/>
  </r>
  <r>
    <x v="651"/>
    <n v="1.5368368770127252E-285"/>
  </r>
  <r>
    <x v="652"/>
    <n v="1.7628140445768438E-286"/>
  </r>
  <r>
    <x v="653"/>
    <n v="2.0147528124389181E-287"/>
  </r>
  <r>
    <x v="654"/>
    <n v="2.2944234849485675E-288"/>
  </r>
  <r>
    <x v="655"/>
    <n v="2.6035260520868776E-289"/>
  </r>
  <r>
    <x v="656"/>
    <n v="2.9436543719064312E-290"/>
  </r>
  <r>
    <x v="657"/>
    <n v="3.3162574935784966E-291"/>
  </r>
  <r>
    <x v="658"/>
    <n v="3.7225986235061179E-292"/>
  </r>
  <r>
    <x v="659"/>
    <n v="4.1637123664624469E-293"/>
  </r>
  <r>
    <x v="660"/>
    <n v="4.6403610007750976E-294"/>
  </r>
  <r>
    <x v="661"/>
    <n v="5.1529906666410894E-295"/>
  </r>
  <r>
    <x v="662"/>
    <n v="5.7016884546540738E-296"/>
  </r>
  <r>
    <x v="663"/>
    <n v="6.2861414724803301E-297"/>
  </r>
  <r>
    <x v="664"/>
    <n v="6.9055990362330597E-298"/>
  </r>
  <r>
    <x v="665"/>
    <n v="7.5588391746305219E-299"/>
  </r>
  <r>
    <x v="666"/>
    <n v="8.2441406441534192E-300"/>
  </r>
  <r>
    <x v="667"/>
    <n v="8.9592616285220913E-301"/>
  </r>
  <r>
    <x v="668"/>
    <n v="9.7014262332266708E-302"/>
  </r>
  <r>
    <x v="669"/>
    <n v="1.0467319784035897E-302"/>
  </r>
  <r>
    <x v="670"/>
    <n v="1.1253093797228757E-303"/>
  </r>
  <r>
    <x v="671"/>
    <n v="1.2054381309910677E-304"/>
  </r>
  <r>
    <x v="672"/>
    <n v="1.2866323044108494E-305"/>
  </r>
  <r>
    <x v="673"/>
    <n v="1.3683604632642012E-306"/>
  </r>
  <r>
    <x v="674"/>
    <n v="1.4500504863856479E-307"/>
  </r>
  <r>
    <x v="675"/>
    <n v="0"/>
  </r>
  <r>
    <x v="676"/>
    <n v="0"/>
  </r>
  <r>
    <x v="677"/>
    <n v="0"/>
  </r>
  <r>
    <x v="678"/>
    <n v="0"/>
  </r>
  <r>
    <x v="679"/>
    <n v="0"/>
  </r>
  <r>
    <x v="680"/>
    <n v="0"/>
  </r>
  <r>
    <x v="681"/>
    <n v="0"/>
  </r>
  <r>
    <x v="682"/>
    <n v="0"/>
  </r>
  <r>
    <x v="683"/>
    <n v="0"/>
  </r>
  <r>
    <x v="684"/>
    <n v="0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0"/>
  </r>
  <r>
    <x v="693"/>
    <n v="0"/>
  </r>
  <r>
    <x v="694"/>
    <n v="0"/>
  </r>
  <r>
    <x v="695"/>
    <n v="0"/>
  </r>
  <r>
    <x v="696"/>
    <n v="0"/>
  </r>
  <r>
    <x v="697"/>
    <n v="0"/>
  </r>
  <r>
    <x v="698"/>
    <n v="0"/>
  </r>
  <r>
    <x v="699"/>
    <n v="0"/>
  </r>
  <r>
    <x v="700"/>
    <n v="0"/>
  </r>
  <r>
    <x v="701"/>
    <n v="0"/>
  </r>
  <r>
    <x v="702"/>
    <n v="0"/>
  </r>
  <r>
    <x v="703"/>
    <n v="0"/>
  </r>
  <r>
    <x v="704"/>
    <n v="0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0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0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0"/>
  </r>
  <r>
    <x v="728"/>
    <n v="0"/>
  </r>
  <r>
    <x v="729"/>
    <n v="0"/>
  </r>
  <r>
    <x v="730"/>
    <n v="0"/>
  </r>
  <r>
    <x v="731"/>
    <n v="0"/>
  </r>
  <r>
    <x v="732"/>
    <n v="0"/>
  </r>
  <r>
    <x v="733"/>
    <n v="0"/>
  </r>
  <r>
    <x v="734"/>
    <n v="0"/>
  </r>
  <r>
    <x v="735"/>
    <n v="0"/>
  </r>
  <r>
    <x v="736"/>
    <n v="0"/>
  </r>
  <r>
    <x v="737"/>
    <n v="0"/>
  </r>
  <r>
    <x v="738"/>
    <n v="0"/>
  </r>
  <r>
    <x v="739"/>
    <n v="0"/>
  </r>
  <r>
    <x v="740"/>
    <n v="0"/>
  </r>
  <r>
    <x v="741"/>
    <n v="0"/>
  </r>
  <r>
    <x v="742"/>
    <n v="0"/>
  </r>
  <r>
    <x v="743"/>
    <n v="0"/>
  </r>
  <r>
    <x v="744"/>
    <n v="0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0"/>
  </r>
  <r>
    <x v="753"/>
    <n v="0"/>
  </r>
  <r>
    <x v="754"/>
    <n v="0"/>
  </r>
  <r>
    <x v="755"/>
    <n v="0"/>
  </r>
  <r>
    <x v="756"/>
    <n v="0"/>
  </r>
  <r>
    <x v="757"/>
    <n v="0"/>
  </r>
  <r>
    <x v="758"/>
    <n v="0"/>
  </r>
  <r>
    <x v="759"/>
    <n v="0"/>
  </r>
  <r>
    <x v="760"/>
    <n v="0"/>
  </r>
  <r>
    <x v="761"/>
    <n v="0"/>
  </r>
  <r>
    <x v="762"/>
    <n v="0"/>
  </r>
  <r>
    <x v="763"/>
    <n v="0"/>
  </r>
  <r>
    <x v="764"/>
    <n v="0"/>
  </r>
  <r>
    <x v="765"/>
    <n v="0"/>
  </r>
  <r>
    <x v="766"/>
    <n v="0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0"/>
  </r>
  <r>
    <x v="778"/>
    <n v="0"/>
  </r>
  <r>
    <x v="779"/>
    <n v="0"/>
  </r>
  <r>
    <x v="780"/>
    <n v="0"/>
  </r>
  <r>
    <x v="781"/>
    <n v="0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0"/>
  </r>
  <r>
    <x v="804"/>
    <n v="0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0"/>
  </r>
  <r>
    <x v="812"/>
    <n v="0"/>
  </r>
  <r>
    <x v="813"/>
    <n v="0"/>
  </r>
  <r>
    <x v="814"/>
    <n v="0"/>
  </r>
  <r>
    <x v="815"/>
    <n v="0"/>
  </r>
  <r>
    <x v="816"/>
    <n v="0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0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0"/>
  </r>
  <r>
    <x v="887"/>
    <n v="0"/>
  </r>
  <r>
    <x v="888"/>
    <n v="0"/>
  </r>
  <r>
    <x v="889"/>
    <n v="0"/>
  </r>
  <r>
    <x v="890"/>
    <n v="0"/>
  </r>
  <r>
    <x v="891"/>
    <n v="0"/>
  </r>
  <r>
    <x v="892"/>
    <n v="0"/>
  </r>
  <r>
    <x v="893"/>
    <n v="0"/>
  </r>
  <r>
    <x v="894"/>
    <n v="0"/>
  </r>
  <r>
    <x v="895"/>
    <n v="0"/>
  </r>
  <r>
    <x v="896"/>
    <n v="0"/>
  </r>
  <r>
    <x v="897"/>
    <n v="0"/>
  </r>
  <r>
    <x v="898"/>
    <n v="0"/>
  </r>
  <r>
    <x v="899"/>
    <n v="0"/>
  </r>
  <r>
    <x v="900"/>
    <n v="0"/>
  </r>
  <r>
    <x v="901"/>
    <n v="0"/>
  </r>
  <r>
    <x v="902"/>
    <n v="0"/>
  </r>
  <r>
    <x v="903"/>
    <n v="0"/>
  </r>
  <r>
    <x v="904"/>
    <n v="0"/>
  </r>
  <r>
    <x v="905"/>
    <n v="0"/>
  </r>
  <r>
    <x v="906"/>
    <n v="0"/>
  </r>
  <r>
    <x v="907"/>
    <n v="0"/>
  </r>
  <r>
    <x v="908"/>
    <n v="0"/>
  </r>
  <r>
    <x v="909"/>
    <n v="0"/>
  </r>
  <r>
    <x v="910"/>
    <n v="0"/>
  </r>
  <r>
    <x v="911"/>
    <n v="0"/>
  </r>
  <r>
    <x v="912"/>
    <n v="0"/>
  </r>
  <r>
    <x v="913"/>
    <n v="0"/>
  </r>
  <r>
    <x v="914"/>
    <n v="0"/>
  </r>
  <r>
    <x v="915"/>
    <n v="0"/>
  </r>
  <r>
    <x v="916"/>
    <n v="0"/>
  </r>
  <r>
    <x v="917"/>
    <n v="0"/>
  </r>
  <r>
    <x v="918"/>
    <n v="0"/>
  </r>
  <r>
    <x v="919"/>
    <n v="0"/>
  </r>
  <r>
    <x v="920"/>
    <n v="0"/>
  </r>
  <r>
    <x v="921"/>
    <n v="0"/>
  </r>
  <r>
    <x v="922"/>
    <n v="0"/>
  </r>
  <r>
    <x v="923"/>
    <n v="0"/>
  </r>
  <r>
    <x v="924"/>
    <n v="0"/>
  </r>
  <r>
    <x v="925"/>
    <n v="0"/>
  </r>
  <r>
    <x v="926"/>
    <n v="0"/>
  </r>
  <r>
    <x v="927"/>
    <n v="0"/>
  </r>
  <r>
    <x v="928"/>
    <n v="0"/>
  </r>
  <r>
    <x v="929"/>
    <n v="0"/>
  </r>
  <r>
    <x v="930"/>
    <n v="0"/>
  </r>
  <r>
    <x v="931"/>
    <n v="0"/>
  </r>
  <r>
    <x v="932"/>
    <n v="0"/>
  </r>
  <r>
    <x v="933"/>
    <n v="0"/>
  </r>
  <r>
    <x v="934"/>
    <n v="0"/>
  </r>
  <r>
    <x v="935"/>
    <n v="0"/>
  </r>
  <r>
    <x v="936"/>
    <n v="0"/>
  </r>
  <r>
    <x v="937"/>
    <n v="0"/>
  </r>
  <r>
    <x v="938"/>
    <n v="0"/>
  </r>
  <r>
    <x v="939"/>
    <n v="0"/>
  </r>
  <r>
    <x v="940"/>
    <n v="0"/>
  </r>
  <r>
    <x v="941"/>
    <n v="0"/>
  </r>
  <r>
    <x v="942"/>
    <n v="0"/>
  </r>
  <r>
    <x v="943"/>
    <n v="0"/>
  </r>
  <r>
    <x v="944"/>
    <n v="0"/>
  </r>
  <r>
    <x v="945"/>
    <n v="0"/>
  </r>
  <r>
    <x v="946"/>
    <n v="0"/>
  </r>
  <r>
    <x v="947"/>
    <n v="0"/>
  </r>
  <r>
    <x v="948"/>
    <n v="0"/>
  </r>
  <r>
    <x v="949"/>
    <n v="0"/>
  </r>
  <r>
    <x v="950"/>
    <n v="0"/>
  </r>
  <r>
    <x v="951"/>
    <n v="0"/>
  </r>
  <r>
    <x v="952"/>
    <n v="0"/>
  </r>
  <r>
    <x v="953"/>
    <n v="0"/>
  </r>
  <r>
    <x v="954"/>
    <n v="0"/>
  </r>
  <r>
    <x v="955"/>
    <n v="0"/>
  </r>
  <r>
    <x v="956"/>
    <n v="0"/>
  </r>
  <r>
    <x v="957"/>
    <n v="0"/>
  </r>
  <r>
    <x v="958"/>
    <n v="0"/>
  </r>
  <r>
    <x v="959"/>
    <n v="0"/>
  </r>
  <r>
    <x v="960"/>
    <n v="0"/>
  </r>
  <r>
    <x v="961"/>
    <n v="0"/>
  </r>
  <r>
    <x v="962"/>
    <n v="0"/>
  </r>
  <r>
    <x v="963"/>
    <n v="0"/>
  </r>
  <r>
    <x v="964"/>
    <n v="0"/>
  </r>
  <r>
    <x v="965"/>
    <n v="0"/>
  </r>
  <r>
    <x v="966"/>
    <n v="0"/>
  </r>
  <r>
    <x v="967"/>
    <n v="0"/>
  </r>
  <r>
    <x v="968"/>
    <n v="0"/>
  </r>
  <r>
    <x v="969"/>
    <n v="0"/>
  </r>
  <r>
    <x v="970"/>
    <n v="0"/>
  </r>
  <r>
    <x v="971"/>
    <n v="0"/>
  </r>
  <r>
    <x v="972"/>
    <n v="0"/>
  </r>
  <r>
    <x v="973"/>
    <n v="0"/>
  </r>
  <r>
    <x v="974"/>
    <n v="0"/>
  </r>
  <r>
    <x v="975"/>
    <n v="0"/>
  </r>
  <r>
    <x v="976"/>
    <n v="0"/>
  </r>
  <r>
    <x v="977"/>
    <n v="0"/>
  </r>
  <r>
    <x v="978"/>
    <n v="0"/>
  </r>
  <r>
    <x v="979"/>
    <n v="0"/>
  </r>
  <r>
    <x v="980"/>
    <n v="0"/>
  </r>
  <r>
    <x v="981"/>
    <n v="0"/>
  </r>
  <r>
    <x v="982"/>
    <n v="0"/>
  </r>
  <r>
    <x v="983"/>
    <n v="0"/>
  </r>
  <r>
    <x v="984"/>
    <n v="0"/>
  </r>
  <r>
    <x v="985"/>
    <n v="0"/>
  </r>
  <r>
    <x v="986"/>
    <n v="0"/>
  </r>
  <r>
    <x v="987"/>
    <n v="0"/>
  </r>
  <r>
    <x v="988"/>
    <n v="0"/>
  </r>
  <r>
    <x v="989"/>
    <n v="0"/>
  </r>
  <r>
    <x v="990"/>
    <n v="0"/>
  </r>
  <r>
    <x v="991"/>
    <n v="0"/>
  </r>
  <r>
    <x v="992"/>
    <n v="0"/>
  </r>
  <r>
    <x v="993"/>
    <n v="0"/>
  </r>
  <r>
    <x v="994"/>
    <n v="0"/>
  </r>
  <r>
    <x v="995"/>
    <n v="0"/>
  </r>
  <r>
    <x v="996"/>
    <n v="0"/>
  </r>
  <r>
    <x v="997"/>
    <n v="0"/>
  </r>
  <r>
    <x v="998"/>
    <n v="0"/>
  </r>
  <r>
    <x v="999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73"/>
    <x v="7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168"/>
  </r>
  <r>
    <x v="395"/>
    <x v="394"/>
  </r>
  <r>
    <x v="396"/>
    <x v="395"/>
  </r>
  <r>
    <x v="397"/>
    <x v="396"/>
  </r>
  <r>
    <x v="398"/>
    <x v="397"/>
  </r>
  <r>
    <x v="399"/>
    <x v="398"/>
  </r>
  <r>
    <x v="400"/>
    <x v="399"/>
  </r>
  <r>
    <x v="401"/>
    <x v="400"/>
  </r>
  <r>
    <x v="402"/>
    <x v="401"/>
  </r>
  <r>
    <x v="403"/>
    <x v="402"/>
  </r>
  <r>
    <x v="404"/>
    <x v="403"/>
  </r>
  <r>
    <x v="405"/>
    <x v="404"/>
  </r>
  <r>
    <x v="406"/>
    <x v="405"/>
  </r>
  <r>
    <x v="407"/>
    <x v="406"/>
  </r>
  <r>
    <x v="408"/>
    <x v="407"/>
  </r>
  <r>
    <x v="409"/>
    <x v="408"/>
  </r>
  <r>
    <x v="410"/>
    <x v="409"/>
  </r>
  <r>
    <x v="411"/>
    <x v="410"/>
  </r>
  <r>
    <x v="412"/>
    <x v="411"/>
  </r>
  <r>
    <x v="413"/>
    <x v="412"/>
  </r>
  <r>
    <x v="414"/>
    <x v="413"/>
  </r>
  <r>
    <x v="415"/>
    <x v="414"/>
  </r>
  <r>
    <x v="416"/>
    <x v="415"/>
  </r>
  <r>
    <x v="417"/>
    <x v="416"/>
  </r>
  <r>
    <x v="418"/>
    <x v="417"/>
  </r>
  <r>
    <x v="419"/>
    <x v="418"/>
  </r>
  <r>
    <x v="420"/>
    <x v="192"/>
  </r>
  <r>
    <x v="421"/>
    <x v="419"/>
  </r>
  <r>
    <x v="422"/>
    <x v="420"/>
  </r>
  <r>
    <x v="423"/>
    <x v="421"/>
  </r>
  <r>
    <x v="424"/>
    <x v="422"/>
  </r>
  <r>
    <x v="425"/>
    <x v="423"/>
  </r>
  <r>
    <x v="426"/>
    <x v="424"/>
  </r>
  <r>
    <x v="427"/>
    <x v="425"/>
  </r>
  <r>
    <x v="428"/>
    <x v="426"/>
  </r>
  <r>
    <x v="429"/>
    <x v="427"/>
  </r>
  <r>
    <x v="430"/>
    <x v="428"/>
  </r>
  <r>
    <x v="431"/>
    <x v="429"/>
  </r>
  <r>
    <x v="432"/>
    <x v="430"/>
  </r>
  <r>
    <x v="433"/>
    <x v="431"/>
  </r>
  <r>
    <x v="434"/>
    <x v="432"/>
  </r>
  <r>
    <x v="435"/>
    <x v="433"/>
  </r>
  <r>
    <x v="436"/>
    <x v="434"/>
  </r>
  <r>
    <x v="437"/>
    <x v="435"/>
  </r>
  <r>
    <x v="438"/>
    <x v="436"/>
  </r>
  <r>
    <x v="439"/>
    <x v="437"/>
  </r>
  <r>
    <x v="440"/>
    <x v="438"/>
  </r>
  <r>
    <x v="441"/>
    <x v="439"/>
  </r>
  <r>
    <x v="442"/>
    <x v="440"/>
  </r>
  <r>
    <x v="443"/>
    <x v="441"/>
  </r>
  <r>
    <x v="444"/>
    <x v="442"/>
  </r>
  <r>
    <x v="445"/>
    <x v="443"/>
  </r>
  <r>
    <x v="446"/>
    <x v="444"/>
  </r>
  <r>
    <x v="447"/>
    <x v="445"/>
  </r>
  <r>
    <x v="448"/>
    <x v="446"/>
  </r>
  <r>
    <x v="449"/>
    <x v="447"/>
  </r>
  <r>
    <x v="450"/>
    <x v="448"/>
  </r>
  <r>
    <x v="451"/>
    <x v="449"/>
  </r>
  <r>
    <x v="452"/>
    <x v="450"/>
  </r>
  <r>
    <x v="453"/>
    <x v="451"/>
  </r>
  <r>
    <x v="454"/>
    <x v="452"/>
  </r>
  <r>
    <x v="455"/>
    <x v="453"/>
  </r>
  <r>
    <x v="456"/>
    <x v="454"/>
  </r>
  <r>
    <x v="457"/>
    <x v="455"/>
  </r>
  <r>
    <x v="458"/>
    <x v="456"/>
  </r>
  <r>
    <x v="459"/>
    <x v="457"/>
  </r>
  <r>
    <x v="460"/>
    <x v="458"/>
  </r>
  <r>
    <x v="461"/>
    <x v="459"/>
  </r>
  <r>
    <x v="462"/>
    <x v="460"/>
  </r>
  <r>
    <x v="463"/>
    <x v="461"/>
  </r>
  <r>
    <x v="464"/>
    <x v="462"/>
  </r>
  <r>
    <x v="465"/>
    <x v="463"/>
  </r>
  <r>
    <x v="466"/>
    <x v="464"/>
  </r>
  <r>
    <x v="467"/>
    <x v="465"/>
  </r>
  <r>
    <x v="468"/>
    <x v="466"/>
  </r>
  <r>
    <x v="469"/>
    <x v="467"/>
  </r>
  <r>
    <x v="470"/>
    <x v="468"/>
  </r>
  <r>
    <x v="471"/>
    <x v="469"/>
  </r>
  <r>
    <x v="472"/>
    <x v="470"/>
  </r>
  <r>
    <x v="473"/>
    <x v="471"/>
  </r>
  <r>
    <x v="474"/>
    <x v="472"/>
  </r>
  <r>
    <x v="475"/>
    <x v="473"/>
  </r>
  <r>
    <x v="476"/>
    <x v="474"/>
  </r>
  <r>
    <x v="477"/>
    <x v="475"/>
  </r>
  <r>
    <x v="478"/>
    <x v="476"/>
  </r>
  <r>
    <x v="479"/>
    <x v="477"/>
  </r>
  <r>
    <x v="480"/>
    <x v="478"/>
  </r>
  <r>
    <x v="481"/>
    <x v="479"/>
  </r>
  <r>
    <x v="482"/>
    <x v="480"/>
  </r>
  <r>
    <x v="483"/>
    <x v="481"/>
  </r>
  <r>
    <x v="484"/>
    <x v="482"/>
  </r>
  <r>
    <x v="485"/>
    <x v="483"/>
  </r>
  <r>
    <x v="486"/>
    <x v="484"/>
  </r>
  <r>
    <x v="487"/>
    <x v="485"/>
  </r>
  <r>
    <x v="488"/>
    <x v="486"/>
  </r>
  <r>
    <x v="489"/>
    <x v="487"/>
  </r>
  <r>
    <x v="490"/>
    <x v="488"/>
  </r>
  <r>
    <x v="491"/>
    <x v="489"/>
  </r>
  <r>
    <x v="492"/>
    <x v="490"/>
  </r>
  <r>
    <x v="493"/>
    <x v="491"/>
  </r>
  <r>
    <x v="494"/>
    <x v="492"/>
  </r>
  <r>
    <x v="495"/>
    <x v="493"/>
  </r>
  <r>
    <x v="496"/>
    <x v="494"/>
  </r>
  <r>
    <x v="497"/>
    <x v="495"/>
  </r>
  <r>
    <x v="498"/>
    <x v="496"/>
  </r>
  <r>
    <x v="499"/>
    <x v="497"/>
  </r>
  <r>
    <x v="500"/>
    <x v="498"/>
  </r>
  <r>
    <x v="501"/>
    <x v="499"/>
  </r>
  <r>
    <x v="502"/>
    <x v="500"/>
  </r>
  <r>
    <x v="503"/>
    <x v="501"/>
  </r>
  <r>
    <x v="504"/>
    <x v="502"/>
  </r>
  <r>
    <x v="505"/>
    <x v="503"/>
  </r>
  <r>
    <x v="506"/>
    <x v="504"/>
  </r>
  <r>
    <x v="507"/>
    <x v="505"/>
  </r>
  <r>
    <x v="508"/>
    <x v="506"/>
  </r>
  <r>
    <x v="509"/>
    <x v="507"/>
  </r>
  <r>
    <x v="510"/>
    <x v="508"/>
  </r>
  <r>
    <x v="511"/>
    <x v="509"/>
  </r>
  <r>
    <x v="512"/>
    <x v="510"/>
  </r>
  <r>
    <x v="513"/>
    <x v="511"/>
  </r>
  <r>
    <x v="514"/>
    <x v="512"/>
  </r>
  <r>
    <x v="515"/>
    <x v="513"/>
  </r>
  <r>
    <x v="516"/>
    <x v="514"/>
  </r>
  <r>
    <x v="517"/>
    <x v="515"/>
  </r>
  <r>
    <x v="518"/>
    <x v="516"/>
  </r>
  <r>
    <x v="519"/>
    <x v="517"/>
  </r>
  <r>
    <x v="520"/>
    <x v="518"/>
  </r>
  <r>
    <x v="521"/>
    <x v="519"/>
  </r>
  <r>
    <x v="522"/>
    <x v="520"/>
  </r>
  <r>
    <x v="523"/>
    <x v="521"/>
  </r>
  <r>
    <x v="524"/>
    <x v="522"/>
  </r>
  <r>
    <x v="525"/>
    <x v="523"/>
  </r>
  <r>
    <x v="526"/>
    <x v="524"/>
  </r>
  <r>
    <x v="527"/>
    <x v="525"/>
  </r>
  <r>
    <x v="528"/>
    <x v="526"/>
  </r>
  <r>
    <x v="529"/>
    <x v="527"/>
  </r>
  <r>
    <x v="530"/>
    <x v="528"/>
  </r>
  <r>
    <x v="531"/>
    <x v="529"/>
  </r>
  <r>
    <x v="532"/>
    <x v="530"/>
  </r>
  <r>
    <x v="533"/>
    <x v="531"/>
  </r>
  <r>
    <x v="534"/>
    <x v="128"/>
  </r>
  <r>
    <x v="535"/>
    <x v="532"/>
  </r>
  <r>
    <x v="536"/>
    <x v="533"/>
  </r>
  <r>
    <x v="537"/>
    <x v="534"/>
  </r>
  <r>
    <x v="538"/>
    <x v="535"/>
  </r>
  <r>
    <x v="539"/>
    <x v="536"/>
  </r>
  <r>
    <x v="540"/>
    <x v="537"/>
  </r>
  <r>
    <x v="541"/>
    <x v="538"/>
  </r>
  <r>
    <x v="542"/>
    <x v="539"/>
  </r>
  <r>
    <x v="543"/>
    <x v="540"/>
  </r>
  <r>
    <x v="544"/>
    <x v="541"/>
  </r>
  <r>
    <x v="545"/>
    <x v="542"/>
  </r>
  <r>
    <x v="546"/>
    <x v="543"/>
  </r>
  <r>
    <x v="547"/>
    <x v="544"/>
  </r>
  <r>
    <x v="548"/>
    <x v="74"/>
  </r>
  <r>
    <x v="549"/>
    <x v="545"/>
  </r>
  <r>
    <x v="550"/>
    <x v="546"/>
  </r>
  <r>
    <x v="551"/>
    <x v="547"/>
  </r>
  <r>
    <x v="552"/>
    <x v="548"/>
  </r>
  <r>
    <x v="553"/>
    <x v="549"/>
  </r>
  <r>
    <x v="554"/>
    <x v="550"/>
  </r>
  <r>
    <x v="555"/>
    <x v="551"/>
  </r>
  <r>
    <x v="556"/>
    <x v="552"/>
  </r>
  <r>
    <x v="557"/>
    <x v="553"/>
  </r>
  <r>
    <x v="558"/>
    <x v="554"/>
  </r>
  <r>
    <x v="559"/>
    <x v="555"/>
  </r>
  <r>
    <x v="560"/>
    <x v="556"/>
  </r>
  <r>
    <x v="561"/>
    <x v="557"/>
  </r>
  <r>
    <x v="562"/>
    <x v="558"/>
  </r>
  <r>
    <x v="563"/>
    <x v="559"/>
  </r>
  <r>
    <x v="65"/>
    <x v="65"/>
  </r>
  <r>
    <x v="564"/>
    <x v="560"/>
  </r>
  <r>
    <x v="565"/>
    <x v="561"/>
  </r>
  <r>
    <x v="566"/>
    <x v="562"/>
  </r>
  <r>
    <x v="567"/>
    <x v="563"/>
  </r>
  <r>
    <x v="568"/>
    <x v="564"/>
  </r>
  <r>
    <x v="569"/>
    <x v="565"/>
  </r>
  <r>
    <x v="570"/>
    <x v="566"/>
  </r>
  <r>
    <x v="571"/>
    <x v="567"/>
  </r>
  <r>
    <x v="572"/>
    <x v="568"/>
  </r>
  <r>
    <x v="573"/>
    <x v="569"/>
  </r>
  <r>
    <x v="574"/>
    <x v="570"/>
  </r>
  <r>
    <x v="575"/>
    <x v="571"/>
  </r>
  <r>
    <x v="576"/>
    <x v="572"/>
  </r>
  <r>
    <x v="577"/>
    <x v="573"/>
  </r>
  <r>
    <x v="578"/>
    <x v="574"/>
  </r>
  <r>
    <x v="579"/>
    <x v="575"/>
  </r>
  <r>
    <x v="580"/>
    <x v="576"/>
  </r>
  <r>
    <x v="581"/>
    <x v="577"/>
  </r>
  <r>
    <x v="582"/>
    <x v="578"/>
  </r>
  <r>
    <x v="583"/>
    <x v="579"/>
  </r>
  <r>
    <x v="584"/>
    <x v="580"/>
  </r>
  <r>
    <x v="585"/>
    <x v="581"/>
  </r>
  <r>
    <x v="586"/>
    <x v="582"/>
  </r>
  <r>
    <x v="587"/>
    <x v="583"/>
  </r>
  <r>
    <x v="588"/>
    <x v="584"/>
  </r>
  <r>
    <x v="589"/>
    <x v="585"/>
  </r>
  <r>
    <x v="590"/>
    <x v="586"/>
  </r>
  <r>
    <x v="591"/>
    <x v="587"/>
  </r>
  <r>
    <x v="592"/>
    <x v="588"/>
  </r>
  <r>
    <x v="593"/>
    <x v="589"/>
  </r>
  <r>
    <x v="594"/>
    <x v="590"/>
  </r>
  <r>
    <x v="595"/>
    <x v="591"/>
  </r>
  <r>
    <x v="596"/>
    <x v="592"/>
  </r>
  <r>
    <x v="597"/>
    <x v="593"/>
  </r>
  <r>
    <x v="598"/>
    <x v="594"/>
  </r>
  <r>
    <x v="599"/>
    <x v="595"/>
  </r>
  <r>
    <x v="600"/>
    <x v="596"/>
  </r>
  <r>
    <x v="601"/>
    <x v="597"/>
  </r>
  <r>
    <x v="602"/>
    <x v="598"/>
  </r>
  <r>
    <x v="603"/>
    <x v="599"/>
  </r>
  <r>
    <x v="604"/>
    <x v="600"/>
  </r>
  <r>
    <x v="605"/>
    <x v="601"/>
  </r>
  <r>
    <x v="606"/>
    <x v="602"/>
  </r>
  <r>
    <x v="607"/>
    <x v="603"/>
  </r>
  <r>
    <x v="608"/>
    <x v="604"/>
  </r>
  <r>
    <x v="609"/>
    <x v="605"/>
  </r>
  <r>
    <x v="610"/>
    <x v="606"/>
  </r>
  <r>
    <x v="611"/>
    <x v="607"/>
  </r>
  <r>
    <x v="612"/>
    <x v="608"/>
  </r>
  <r>
    <x v="154"/>
    <x v="154"/>
  </r>
  <r>
    <x v="613"/>
    <x v="609"/>
  </r>
  <r>
    <x v="614"/>
    <x v="610"/>
  </r>
  <r>
    <x v="615"/>
    <x v="611"/>
  </r>
  <r>
    <x v="616"/>
    <x v="612"/>
  </r>
  <r>
    <x v="617"/>
    <x v="613"/>
  </r>
  <r>
    <x v="618"/>
    <x v="614"/>
  </r>
  <r>
    <x v="619"/>
    <x v="615"/>
  </r>
  <r>
    <x v="620"/>
    <x v="616"/>
  </r>
  <r>
    <x v="621"/>
    <x v="617"/>
  </r>
  <r>
    <x v="622"/>
    <x v="618"/>
  </r>
  <r>
    <x v="623"/>
    <x v="619"/>
  </r>
  <r>
    <x v="624"/>
    <x v="620"/>
  </r>
  <r>
    <x v="625"/>
    <x v="621"/>
  </r>
  <r>
    <x v="626"/>
    <x v="622"/>
  </r>
  <r>
    <x v="627"/>
    <x v="623"/>
  </r>
  <r>
    <x v="628"/>
    <x v="624"/>
  </r>
  <r>
    <x v="629"/>
    <x v="625"/>
  </r>
  <r>
    <x v="630"/>
    <x v="626"/>
  </r>
  <r>
    <x v="631"/>
    <x v="627"/>
  </r>
  <r>
    <x v="632"/>
    <x v="208"/>
  </r>
  <r>
    <x v="633"/>
    <x v="628"/>
  </r>
  <r>
    <x v="634"/>
    <x v="629"/>
  </r>
  <r>
    <x v="635"/>
    <x v="630"/>
  </r>
  <r>
    <x v="636"/>
    <x v="631"/>
  </r>
  <r>
    <x v="637"/>
    <x v="632"/>
  </r>
  <r>
    <x v="638"/>
    <x v="633"/>
  </r>
  <r>
    <x v="639"/>
    <x v="634"/>
  </r>
  <r>
    <x v="640"/>
    <x v="635"/>
  </r>
  <r>
    <x v="641"/>
    <x v="636"/>
  </r>
  <r>
    <x v="642"/>
    <x v="637"/>
  </r>
  <r>
    <x v="643"/>
    <x v="638"/>
  </r>
  <r>
    <x v="644"/>
    <x v="639"/>
  </r>
  <r>
    <x v="645"/>
    <x v="640"/>
  </r>
  <r>
    <x v="646"/>
    <x v="641"/>
  </r>
  <r>
    <x v="647"/>
    <x v="642"/>
  </r>
  <r>
    <x v="648"/>
    <x v="643"/>
  </r>
  <r>
    <x v="649"/>
    <x v="644"/>
  </r>
  <r>
    <x v="650"/>
    <x v="645"/>
  </r>
  <r>
    <x v="651"/>
    <x v="646"/>
  </r>
  <r>
    <x v="652"/>
    <x v="647"/>
  </r>
  <r>
    <x v="653"/>
    <x v="648"/>
  </r>
  <r>
    <x v="654"/>
    <x v="649"/>
  </r>
  <r>
    <x v="655"/>
    <x v="650"/>
  </r>
  <r>
    <x v="656"/>
    <x v="651"/>
  </r>
  <r>
    <x v="657"/>
    <x v="652"/>
  </r>
  <r>
    <x v="658"/>
    <x v="653"/>
  </r>
  <r>
    <x v="659"/>
    <x v="654"/>
  </r>
  <r>
    <x v="660"/>
    <x v="655"/>
  </r>
  <r>
    <x v="661"/>
    <x v="656"/>
  </r>
  <r>
    <x v="662"/>
    <x v="657"/>
  </r>
  <r>
    <x v="663"/>
    <x v="658"/>
  </r>
  <r>
    <x v="664"/>
    <x v="659"/>
  </r>
  <r>
    <x v="665"/>
    <x v="660"/>
  </r>
  <r>
    <x v="666"/>
    <x v="661"/>
  </r>
  <r>
    <x v="667"/>
    <x v="662"/>
  </r>
  <r>
    <x v="668"/>
    <x v="663"/>
  </r>
  <r>
    <x v="669"/>
    <x v="28"/>
  </r>
  <r>
    <x v="670"/>
    <x v="664"/>
  </r>
  <r>
    <x v="671"/>
    <x v="665"/>
  </r>
  <r>
    <x v="672"/>
    <x v="666"/>
  </r>
  <r>
    <x v="673"/>
    <x v="667"/>
  </r>
  <r>
    <x v="674"/>
    <x v="101"/>
  </r>
  <r>
    <x v="675"/>
    <x v="668"/>
  </r>
  <r>
    <x v="676"/>
    <x v="669"/>
  </r>
  <r>
    <x v="677"/>
    <x v="670"/>
  </r>
  <r>
    <x v="678"/>
    <x v="671"/>
  </r>
  <r>
    <x v="679"/>
    <x v="672"/>
  </r>
  <r>
    <x v="680"/>
    <x v="673"/>
  </r>
  <r>
    <x v="681"/>
    <x v="674"/>
  </r>
  <r>
    <x v="682"/>
    <x v="675"/>
  </r>
  <r>
    <x v="683"/>
    <x v="676"/>
  </r>
  <r>
    <x v="684"/>
    <x v="677"/>
  </r>
  <r>
    <x v="685"/>
    <x v="678"/>
  </r>
  <r>
    <x v="686"/>
    <x v="679"/>
  </r>
  <r>
    <x v="687"/>
    <x v="680"/>
  </r>
  <r>
    <x v="688"/>
    <x v="681"/>
  </r>
  <r>
    <x v="689"/>
    <x v="682"/>
  </r>
  <r>
    <x v="361"/>
    <x v="361"/>
  </r>
  <r>
    <x v="690"/>
    <x v="683"/>
  </r>
  <r>
    <x v="691"/>
    <x v="684"/>
  </r>
  <r>
    <x v="692"/>
    <x v="685"/>
  </r>
  <r>
    <x v="693"/>
    <x v="686"/>
  </r>
  <r>
    <x v="694"/>
    <x v="687"/>
  </r>
  <r>
    <x v="695"/>
    <x v="688"/>
  </r>
  <r>
    <x v="696"/>
    <x v="689"/>
  </r>
  <r>
    <x v="697"/>
    <x v="690"/>
  </r>
  <r>
    <x v="698"/>
    <x v="691"/>
  </r>
  <r>
    <x v="699"/>
    <x v="692"/>
  </r>
  <r>
    <x v="700"/>
    <x v="693"/>
  </r>
  <r>
    <x v="701"/>
    <x v="694"/>
  </r>
  <r>
    <x v="702"/>
    <x v="695"/>
  </r>
  <r>
    <x v="703"/>
    <x v="696"/>
  </r>
  <r>
    <x v="704"/>
    <x v="697"/>
  </r>
  <r>
    <x v="705"/>
    <x v="698"/>
  </r>
  <r>
    <x v="706"/>
    <x v="699"/>
  </r>
  <r>
    <x v="707"/>
    <x v="700"/>
  </r>
  <r>
    <x v="708"/>
    <x v="275"/>
  </r>
  <r>
    <x v="709"/>
    <x v="701"/>
  </r>
  <r>
    <x v="710"/>
    <x v="702"/>
  </r>
  <r>
    <x v="711"/>
    <x v="703"/>
  </r>
  <r>
    <x v="712"/>
    <x v="704"/>
  </r>
  <r>
    <x v="713"/>
    <x v="705"/>
  </r>
  <r>
    <x v="714"/>
    <x v="706"/>
  </r>
  <r>
    <x v="715"/>
    <x v="707"/>
  </r>
  <r>
    <x v="716"/>
    <x v="708"/>
  </r>
  <r>
    <x v="717"/>
    <x v="709"/>
  </r>
  <r>
    <x v="718"/>
    <x v="710"/>
  </r>
  <r>
    <x v="719"/>
    <x v="711"/>
  </r>
  <r>
    <x v="720"/>
    <x v="712"/>
  </r>
  <r>
    <x v="721"/>
    <x v="713"/>
  </r>
  <r>
    <x v="722"/>
    <x v="714"/>
  </r>
  <r>
    <x v="723"/>
    <x v="715"/>
  </r>
  <r>
    <x v="85"/>
    <x v="85"/>
  </r>
  <r>
    <x v="724"/>
    <x v="716"/>
  </r>
  <r>
    <x v="725"/>
    <x v="717"/>
  </r>
  <r>
    <x v="726"/>
    <x v="718"/>
  </r>
  <r>
    <x v="727"/>
    <x v="719"/>
  </r>
  <r>
    <x v="728"/>
    <x v="720"/>
  </r>
  <r>
    <x v="729"/>
    <x v="721"/>
  </r>
  <r>
    <x v="730"/>
    <x v="722"/>
  </r>
  <r>
    <x v="731"/>
    <x v="723"/>
  </r>
  <r>
    <x v="732"/>
    <x v="724"/>
  </r>
  <r>
    <x v="733"/>
    <x v="725"/>
  </r>
  <r>
    <x v="734"/>
    <x v="726"/>
  </r>
  <r>
    <x v="735"/>
    <x v="727"/>
  </r>
  <r>
    <x v="736"/>
    <x v="728"/>
  </r>
  <r>
    <x v="737"/>
    <x v="729"/>
  </r>
  <r>
    <x v="738"/>
    <x v="730"/>
  </r>
  <r>
    <x v="739"/>
    <x v="731"/>
  </r>
  <r>
    <x v="740"/>
    <x v="732"/>
  </r>
  <r>
    <x v="741"/>
    <x v="733"/>
  </r>
  <r>
    <x v="742"/>
    <x v="734"/>
  </r>
  <r>
    <x v="743"/>
    <x v="8"/>
  </r>
  <r>
    <x v="744"/>
    <x v="735"/>
  </r>
  <r>
    <x v="745"/>
    <x v="736"/>
  </r>
  <r>
    <x v="746"/>
    <x v="737"/>
  </r>
  <r>
    <x v="747"/>
    <x v="738"/>
  </r>
  <r>
    <x v="5"/>
    <x v="5"/>
  </r>
  <r>
    <x v="748"/>
    <x v="739"/>
  </r>
  <r>
    <x v="749"/>
    <x v="740"/>
  </r>
  <r>
    <x v="750"/>
    <x v="741"/>
  </r>
  <r>
    <x v="751"/>
    <x v="742"/>
  </r>
  <r>
    <x v="752"/>
    <x v="743"/>
  </r>
  <r>
    <x v="753"/>
    <x v="744"/>
  </r>
  <r>
    <x v="754"/>
    <x v="745"/>
  </r>
  <r>
    <x v="755"/>
    <x v="746"/>
  </r>
  <r>
    <x v="756"/>
    <x v="747"/>
  </r>
  <r>
    <x v="757"/>
    <x v="748"/>
  </r>
  <r>
    <x v="758"/>
    <x v="749"/>
  </r>
  <r>
    <x v="759"/>
    <x v="750"/>
  </r>
  <r>
    <x v="760"/>
    <x v="751"/>
  </r>
  <r>
    <x v="761"/>
    <x v="752"/>
  </r>
  <r>
    <x v="762"/>
    <x v="753"/>
  </r>
  <r>
    <x v="763"/>
    <x v="754"/>
  </r>
  <r>
    <x v="764"/>
    <x v="755"/>
  </r>
  <r>
    <x v="765"/>
    <x v="756"/>
  </r>
  <r>
    <x v="766"/>
    <x v="757"/>
  </r>
  <r>
    <x v="767"/>
    <x v="758"/>
  </r>
  <r>
    <x v="768"/>
    <x v="759"/>
  </r>
  <r>
    <x v="769"/>
    <x v="760"/>
  </r>
  <r>
    <x v="770"/>
    <x v="761"/>
  </r>
  <r>
    <x v="771"/>
    <x v="762"/>
  </r>
  <r>
    <x v="772"/>
    <x v="763"/>
  </r>
  <r>
    <x v="773"/>
    <x v="764"/>
  </r>
  <r>
    <x v="774"/>
    <x v="765"/>
  </r>
  <r>
    <x v="775"/>
    <x v="766"/>
  </r>
  <r>
    <x v="776"/>
    <x v="767"/>
  </r>
  <r>
    <x v="777"/>
    <x v="768"/>
  </r>
  <r>
    <x v="778"/>
    <x v="769"/>
  </r>
  <r>
    <x v="779"/>
    <x v="770"/>
  </r>
  <r>
    <x v="780"/>
    <x v="771"/>
  </r>
  <r>
    <x v="781"/>
    <x v="772"/>
  </r>
  <r>
    <x v="782"/>
    <x v="773"/>
  </r>
  <r>
    <x v="783"/>
    <x v="774"/>
  </r>
  <r>
    <x v="784"/>
    <x v="775"/>
  </r>
  <r>
    <x v="785"/>
    <x v="776"/>
  </r>
  <r>
    <x v="786"/>
    <x v="777"/>
  </r>
  <r>
    <x v="787"/>
    <x v="778"/>
  </r>
  <r>
    <x v="788"/>
    <x v="779"/>
  </r>
  <r>
    <x v="789"/>
    <x v="780"/>
  </r>
  <r>
    <x v="790"/>
    <x v="781"/>
  </r>
  <r>
    <x v="162"/>
    <x v="162"/>
  </r>
  <r>
    <x v="554"/>
    <x v="550"/>
  </r>
  <r>
    <x v="791"/>
    <x v="782"/>
  </r>
  <r>
    <x v="792"/>
    <x v="783"/>
  </r>
  <r>
    <x v="793"/>
    <x v="784"/>
  </r>
  <r>
    <x v="794"/>
    <x v="785"/>
  </r>
  <r>
    <x v="795"/>
    <x v="786"/>
  </r>
  <r>
    <x v="796"/>
    <x v="787"/>
  </r>
  <r>
    <x v="797"/>
    <x v="788"/>
  </r>
  <r>
    <x v="798"/>
    <x v="789"/>
  </r>
  <r>
    <x v="799"/>
    <x v="790"/>
  </r>
  <r>
    <x v="800"/>
    <x v="791"/>
  </r>
  <r>
    <x v="801"/>
    <x v="792"/>
  </r>
  <r>
    <x v="802"/>
    <x v="793"/>
  </r>
  <r>
    <x v="803"/>
    <x v="794"/>
  </r>
  <r>
    <x v="533"/>
    <x v="531"/>
  </r>
  <r>
    <x v="804"/>
    <x v="795"/>
  </r>
  <r>
    <x v="805"/>
    <x v="796"/>
  </r>
  <r>
    <x v="806"/>
    <x v="797"/>
  </r>
  <r>
    <x v="807"/>
    <x v="798"/>
  </r>
  <r>
    <x v="808"/>
    <x v="799"/>
  </r>
  <r>
    <x v="809"/>
    <x v="800"/>
  </r>
  <r>
    <x v="810"/>
    <x v="801"/>
  </r>
  <r>
    <x v="811"/>
    <x v="802"/>
  </r>
  <r>
    <x v="812"/>
    <x v="803"/>
  </r>
  <r>
    <x v="813"/>
    <x v="804"/>
  </r>
  <r>
    <x v="814"/>
    <x v="805"/>
  </r>
  <r>
    <x v="815"/>
    <x v="806"/>
  </r>
  <r>
    <x v="816"/>
    <x v="807"/>
  </r>
  <r>
    <x v="817"/>
    <x v="808"/>
  </r>
  <r>
    <x v="818"/>
    <x v="809"/>
  </r>
  <r>
    <x v="819"/>
    <x v="810"/>
  </r>
  <r>
    <x v="820"/>
    <x v="811"/>
  </r>
  <r>
    <x v="821"/>
    <x v="812"/>
  </r>
  <r>
    <x v="822"/>
    <x v="813"/>
  </r>
  <r>
    <x v="823"/>
    <x v="814"/>
  </r>
  <r>
    <x v="824"/>
    <x v="815"/>
  </r>
  <r>
    <x v="825"/>
    <x v="816"/>
  </r>
  <r>
    <x v="826"/>
    <x v="817"/>
  </r>
  <r>
    <x v="827"/>
    <x v="818"/>
  </r>
  <r>
    <x v="828"/>
    <x v="819"/>
  </r>
  <r>
    <x v="829"/>
    <x v="142"/>
  </r>
  <r>
    <x v="830"/>
    <x v="820"/>
  </r>
  <r>
    <x v="831"/>
    <x v="821"/>
  </r>
  <r>
    <x v="832"/>
    <x v="363"/>
  </r>
  <r>
    <x v="833"/>
    <x v="822"/>
  </r>
  <r>
    <x v="834"/>
    <x v="823"/>
  </r>
  <r>
    <x v="835"/>
    <x v="824"/>
  </r>
  <r>
    <x v="836"/>
    <x v="825"/>
  </r>
  <r>
    <x v="837"/>
    <x v="826"/>
  </r>
  <r>
    <x v="838"/>
    <x v="827"/>
  </r>
  <r>
    <x v="839"/>
    <x v="828"/>
  </r>
  <r>
    <x v="840"/>
    <x v="829"/>
  </r>
  <r>
    <x v="841"/>
    <x v="830"/>
  </r>
  <r>
    <x v="842"/>
    <x v="831"/>
  </r>
  <r>
    <x v="843"/>
    <x v="832"/>
  </r>
  <r>
    <x v="844"/>
    <x v="833"/>
  </r>
  <r>
    <x v="845"/>
    <x v="834"/>
  </r>
  <r>
    <x v="754"/>
    <x v="745"/>
  </r>
  <r>
    <x v="846"/>
    <x v="835"/>
  </r>
  <r>
    <x v="847"/>
    <x v="836"/>
  </r>
  <r>
    <x v="848"/>
    <x v="837"/>
  </r>
  <r>
    <x v="849"/>
    <x v="838"/>
  </r>
  <r>
    <x v="850"/>
    <x v="839"/>
  </r>
  <r>
    <x v="851"/>
    <x v="349"/>
  </r>
  <r>
    <x v="852"/>
    <x v="840"/>
  </r>
  <r>
    <x v="853"/>
    <x v="841"/>
  </r>
  <r>
    <x v="854"/>
    <x v="842"/>
  </r>
  <r>
    <x v="855"/>
    <x v="843"/>
  </r>
  <r>
    <x v="856"/>
    <x v="844"/>
  </r>
  <r>
    <x v="857"/>
    <x v="845"/>
  </r>
  <r>
    <x v="858"/>
    <x v="846"/>
  </r>
  <r>
    <x v="859"/>
    <x v="847"/>
  </r>
  <r>
    <x v="860"/>
    <x v="848"/>
  </r>
  <r>
    <x v="861"/>
    <x v="849"/>
  </r>
  <r>
    <x v="862"/>
    <x v="850"/>
  </r>
  <r>
    <x v="863"/>
    <x v="851"/>
  </r>
  <r>
    <x v="864"/>
    <x v="852"/>
  </r>
  <r>
    <x v="865"/>
    <x v="853"/>
  </r>
  <r>
    <x v="866"/>
    <x v="854"/>
  </r>
  <r>
    <x v="867"/>
    <x v="855"/>
  </r>
  <r>
    <x v="868"/>
    <x v="856"/>
  </r>
  <r>
    <x v="869"/>
    <x v="857"/>
  </r>
  <r>
    <x v="870"/>
    <x v="858"/>
  </r>
  <r>
    <x v="871"/>
    <x v="859"/>
  </r>
  <r>
    <x v="872"/>
    <x v="860"/>
  </r>
  <r>
    <x v="873"/>
    <x v="861"/>
  </r>
  <r>
    <x v="874"/>
    <x v="862"/>
  </r>
  <r>
    <x v="613"/>
    <x v="609"/>
  </r>
  <r>
    <x v="875"/>
    <x v="863"/>
  </r>
  <r>
    <x v="876"/>
    <x v="864"/>
  </r>
  <r>
    <x v="877"/>
    <x v="865"/>
  </r>
  <r>
    <x v="878"/>
    <x v="866"/>
  </r>
  <r>
    <x v="879"/>
    <x v="867"/>
  </r>
  <r>
    <x v="880"/>
    <x v="868"/>
  </r>
  <r>
    <x v="881"/>
    <x v="869"/>
  </r>
  <r>
    <x v="882"/>
    <x v="870"/>
  </r>
  <r>
    <x v="883"/>
    <x v="871"/>
  </r>
  <r>
    <x v="884"/>
    <x v="872"/>
  </r>
  <r>
    <x v="885"/>
    <x v="873"/>
  </r>
  <r>
    <x v="886"/>
    <x v="874"/>
  </r>
  <r>
    <x v="887"/>
    <x v="875"/>
  </r>
  <r>
    <x v="888"/>
    <x v="876"/>
  </r>
  <r>
    <x v="889"/>
    <x v="877"/>
  </r>
  <r>
    <x v="890"/>
    <x v="878"/>
  </r>
  <r>
    <x v="891"/>
    <x v="879"/>
  </r>
  <r>
    <x v="892"/>
    <x v="880"/>
  </r>
  <r>
    <x v="893"/>
    <x v="881"/>
  </r>
  <r>
    <x v="894"/>
    <x v="882"/>
  </r>
  <r>
    <x v="895"/>
    <x v="883"/>
  </r>
  <r>
    <x v="896"/>
    <x v="515"/>
  </r>
  <r>
    <x v="897"/>
    <x v="884"/>
  </r>
  <r>
    <x v="898"/>
    <x v="885"/>
  </r>
  <r>
    <x v="899"/>
    <x v="886"/>
  </r>
  <r>
    <x v="900"/>
    <x v="887"/>
  </r>
  <r>
    <x v="901"/>
    <x v="888"/>
  </r>
  <r>
    <x v="902"/>
    <x v="889"/>
  </r>
  <r>
    <x v="903"/>
    <x v="890"/>
  </r>
  <r>
    <x v="904"/>
    <x v="891"/>
  </r>
  <r>
    <x v="905"/>
    <x v="892"/>
  </r>
  <r>
    <x v="906"/>
    <x v="893"/>
  </r>
  <r>
    <x v="907"/>
    <x v="894"/>
  </r>
  <r>
    <x v="908"/>
    <x v="895"/>
  </r>
  <r>
    <x v="909"/>
    <x v="896"/>
  </r>
  <r>
    <x v="910"/>
    <x v="385"/>
  </r>
  <r>
    <x v="911"/>
    <x v="897"/>
  </r>
  <r>
    <x v="912"/>
    <x v="898"/>
  </r>
  <r>
    <x v="913"/>
    <x v="899"/>
  </r>
  <r>
    <x v="914"/>
    <x v="900"/>
  </r>
  <r>
    <x v="915"/>
    <x v="901"/>
  </r>
  <r>
    <x v="916"/>
    <x v="902"/>
  </r>
  <r>
    <x v="917"/>
    <x v="903"/>
  </r>
  <r>
    <x v="918"/>
    <x v="904"/>
  </r>
  <r>
    <x v="919"/>
    <x v="905"/>
  </r>
  <r>
    <x v="920"/>
    <x v="906"/>
  </r>
  <r>
    <x v="921"/>
    <x v="907"/>
  </r>
  <r>
    <x v="922"/>
    <x v="908"/>
  </r>
  <r>
    <x v="923"/>
    <x v="909"/>
  </r>
  <r>
    <x v="924"/>
    <x v="910"/>
  </r>
  <r>
    <x v="629"/>
    <x v="625"/>
  </r>
  <r>
    <x v="925"/>
    <x v="911"/>
  </r>
  <r>
    <x v="926"/>
    <x v="912"/>
  </r>
  <r>
    <x v="927"/>
    <x v="913"/>
  </r>
  <r>
    <x v="928"/>
    <x v="914"/>
  </r>
  <r>
    <x v="929"/>
    <x v="915"/>
  </r>
  <r>
    <x v="930"/>
    <x v="916"/>
  </r>
  <r>
    <x v="931"/>
    <x v="917"/>
  </r>
  <r>
    <x v="932"/>
    <x v="918"/>
  </r>
  <r>
    <x v="933"/>
    <x v="919"/>
  </r>
  <r>
    <x v="934"/>
    <x v="920"/>
  </r>
  <r>
    <x v="935"/>
    <x v="921"/>
  </r>
  <r>
    <x v="936"/>
    <x v="922"/>
  </r>
  <r>
    <x v="937"/>
    <x v="923"/>
  </r>
  <r>
    <x v="938"/>
    <x v="924"/>
  </r>
  <r>
    <x v="939"/>
    <x v="925"/>
  </r>
  <r>
    <x v="940"/>
    <x v="926"/>
  </r>
  <r>
    <x v="941"/>
    <x v="927"/>
  </r>
  <r>
    <x v="942"/>
    <x v="928"/>
  </r>
  <r>
    <x v="943"/>
    <x v="929"/>
  </r>
  <r>
    <x v="944"/>
    <x v="930"/>
  </r>
  <r>
    <x v="372"/>
    <x v="372"/>
  </r>
  <r>
    <x v="945"/>
    <x v="931"/>
  </r>
  <r>
    <x v="946"/>
    <x v="932"/>
  </r>
  <r>
    <x v="947"/>
    <x v="933"/>
  </r>
  <r>
    <x v="948"/>
    <x v="934"/>
  </r>
  <r>
    <x v="949"/>
    <x v="935"/>
  </r>
  <r>
    <x v="950"/>
    <x v="936"/>
  </r>
  <r>
    <x v="951"/>
    <x v="937"/>
  </r>
  <r>
    <x v="952"/>
    <x v="938"/>
  </r>
  <r>
    <x v="953"/>
    <x v="939"/>
  </r>
  <r>
    <x v="954"/>
    <x v="940"/>
  </r>
  <r>
    <x v="955"/>
    <x v="941"/>
  </r>
  <r>
    <x v="956"/>
    <x v="942"/>
  </r>
  <r>
    <x v="957"/>
    <x v="943"/>
  </r>
  <r>
    <x v="958"/>
    <x v="944"/>
  </r>
  <r>
    <x v="959"/>
    <x v="945"/>
  </r>
  <r>
    <x v="960"/>
    <x v="946"/>
  </r>
  <r>
    <x v="961"/>
    <x v="947"/>
  </r>
  <r>
    <x v="962"/>
    <x v="948"/>
  </r>
  <r>
    <x v="963"/>
    <x v="949"/>
  </r>
  <r>
    <x v="964"/>
    <x v="950"/>
  </r>
  <r>
    <x v="965"/>
    <x v="951"/>
  </r>
  <r>
    <x v="966"/>
    <x v="952"/>
  </r>
  <r>
    <x v="967"/>
    <x v="953"/>
  </r>
  <r>
    <x v="968"/>
    <x v="954"/>
  </r>
  <r>
    <x v="969"/>
    <x v="955"/>
  </r>
  <r>
    <x v="970"/>
    <x v="956"/>
  </r>
  <r>
    <x v="971"/>
    <x v="957"/>
  </r>
  <r>
    <x v="972"/>
    <x v="233"/>
  </r>
  <r>
    <x v="973"/>
    <x v="958"/>
  </r>
  <r>
    <x v="974"/>
    <x v="959"/>
  </r>
  <r>
    <x v="975"/>
    <x v="960"/>
  </r>
  <r>
    <x v="976"/>
    <x v="961"/>
  </r>
  <r>
    <x v="69"/>
    <x v="69"/>
  </r>
  <r>
    <x v="977"/>
    <x v="962"/>
  </r>
  <r>
    <x v="978"/>
    <x v="963"/>
  </r>
  <r>
    <x v="979"/>
    <x v="964"/>
  </r>
  <r>
    <x v="980"/>
    <x v="965"/>
  </r>
  <r>
    <x v="981"/>
    <x v="966"/>
  </r>
  <r>
    <x v="982"/>
    <x v="967"/>
  </r>
  <r>
    <x v="983"/>
    <x v="968"/>
  </r>
  <r>
    <x v="984"/>
    <x v="969"/>
  </r>
  <r>
    <x v="985"/>
    <x v="97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6"/>
    <x v="0"/>
  </r>
  <r>
    <x v="1"/>
    <n v="29"/>
    <x v="1"/>
  </r>
  <r>
    <x v="2"/>
    <n v="76"/>
    <x v="2"/>
  </r>
  <r>
    <x v="3"/>
    <n v="155"/>
    <x v="3"/>
  </r>
  <r>
    <x v="4"/>
    <n v="223"/>
    <x v="4"/>
  </r>
  <r>
    <x v="5"/>
    <n v="232"/>
    <x v="5"/>
  </r>
  <r>
    <x v="6"/>
    <n v="157"/>
    <x v="6"/>
  </r>
  <r>
    <x v="7"/>
    <n v="80"/>
    <x v="7"/>
  </r>
  <r>
    <x v="8"/>
    <n v="33"/>
    <x v="8"/>
  </r>
  <r>
    <x v="9"/>
    <n v="7"/>
    <x v="9"/>
  </r>
  <r>
    <x v="10"/>
    <n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0B97F-EEFE-4615-B3BA-82414F8EDE85}" name="PivotTable28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3">
  <location ref="T4:U13" firstHeaderRow="2" firstDataRow="2" firstDataCol="1"/>
  <pivotFields count="2">
    <pivotField axis="axisRow" compact="0" numFmtId="164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ormal Dist" fld="1" subtotal="count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72E41-27AB-444B-9713-532B54EB6E17}" name="PivotTable24" cacheId="1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32:R41" firstHeaderRow="0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Sum of Normal Di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4CC7B-F4C7-46AD-B73C-20FBB425A392}" name="PivotTable23" cacheId="1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21:S3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79A76-72B7-4349-A123-AE4D5C1876E4}" name="PivotTable22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31:N40" firstHeaderRow="1" firstDataRow="1" firstDataCol="1"/>
  <pivotFields count="2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ormal Di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25FEB-67A5-4330-A5FB-E418FC27B0CE}" name="PivotTable1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J19:K29" firstHeaderRow="2" firstDataRow="2" firstDataCol="1"/>
  <pivotFields count="2">
    <pivotField axis="axisRow" compact="0" numFmtId="16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</pivotFields>
  <rowFields count="1">
    <field x="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ormal Dist" fld="1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B2724-6831-4790-AED0-2EC9FA19D6D2}" name="PivotTable12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M8:N17" firstHeaderRow="2" firstDataRow="2" firstDataCol="1"/>
  <pivotFields count="2">
    <pivotField axis="axisRow" compact="0" outline="0" showAll="0" countASubtotal="1">
      <items count="9">
        <item x="0"/>
        <item x="1"/>
        <item x="2"/>
        <item x="3"/>
        <item x="4"/>
        <item x="5"/>
        <item x="6"/>
        <item x="7"/>
        <item t="countA"/>
      </items>
    </pivotField>
    <pivotField dataField="1" compact="0" numFmtId="164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tapoints" fld="1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56E9-0A7C-4670-81E1-8D59B752F1D8}" name="PivotTable31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J19:L32" firstHeaderRow="1" firstDataRow="2" firstDataCol="1"/>
  <pivotFields count="3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dataField="1" compact="0" outline="0" showAll="0">
      <items count="12">
        <item x="10"/>
        <item x="9"/>
        <item x="0"/>
        <item x="1"/>
        <item x="8"/>
        <item x="7"/>
        <item x="2"/>
        <item x="6"/>
        <item x="3"/>
        <item x="4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Sum of Normal Distribution" fld="2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8C3F7-2EF5-42D0-9DC9-40D89F69B627}" name="PivotTable29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G5:H18" firstHeaderRow="2" firstDataRow="2" firstDataCol="1"/>
  <pivotFields count="2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ormal Distribution" fld="1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9888-7C01-46FB-AD9C-C81B9504C6EC}">
  <dimension ref="A1:P40"/>
  <sheetViews>
    <sheetView workbookViewId="0">
      <selection activeCell="O4" sqref="O4:O40"/>
    </sheetView>
  </sheetViews>
  <sheetFormatPr defaultRowHeight="14.5" x14ac:dyDescent="0.35"/>
  <cols>
    <col min="1" max="1" width="10.90625" bestFit="1" customWidth="1"/>
    <col min="16" max="16" width="11.81640625" bestFit="1" customWidth="1"/>
  </cols>
  <sheetData>
    <row r="1" spans="1:16" x14ac:dyDescent="0.35">
      <c r="A1" t="s">
        <v>0</v>
      </c>
    </row>
    <row r="2" spans="1:16" x14ac:dyDescent="0.35">
      <c r="A2">
        <v>3310</v>
      </c>
      <c r="C2" t="s">
        <v>1</v>
      </c>
      <c r="D2">
        <f>_xlfn.QUARTILE.INC($A$2:$A$12,0)</f>
        <v>3310</v>
      </c>
    </row>
    <row r="3" spans="1:16" x14ac:dyDescent="0.35">
      <c r="A3">
        <v>3355</v>
      </c>
      <c r="C3" t="s">
        <v>2</v>
      </c>
      <c r="D3">
        <f>_xlfn.QUARTILE.INC($A$2:$A$12,1)</f>
        <v>3465</v>
      </c>
      <c r="O3">
        <f>(6*($D$10))/100</f>
        <v>6.7725381303668364</v>
      </c>
    </row>
    <row r="4" spans="1:16" x14ac:dyDescent="0.35">
      <c r="A4">
        <v>3450</v>
      </c>
      <c r="C4" t="s">
        <v>3</v>
      </c>
      <c r="D4">
        <f>_xlfn.QUARTILE.INC($A$2:$A$12,2)</f>
        <v>3490</v>
      </c>
      <c r="O4">
        <f>($D$8-3*($D$10))</f>
        <v>3166.3730934816581</v>
      </c>
      <c r="P4">
        <f>_xlfn.NORM.DIST(O4,$D$8,$D$10,FALSE)</f>
        <v>3.9263109280106272E-5</v>
      </c>
    </row>
    <row r="5" spans="1:16" x14ac:dyDescent="0.35">
      <c r="A5">
        <v>3480</v>
      </c>
      <c r="C5" t="s">
        <v>4</v>
      </c>
      <c r="D5">
        <f>_xlfn.QUARTILE.INC($A$2:$A$12,3)</f>
        <v>3545</v>
      </c>
      <c r="O5">
        <f>O4+$O$3</f>
        <v>3173.1456316120248</v>
      </c>
      <c r="P5">
        <f t="shared" ref="P5:P40" si="0">_xlfn.NORM.DIST(O5,$D$8,$D$10,FALSE)</f>
        <v>4.6921940608025232E-5</v>
      </c>
    </row>
    <row r="6" spans="1:16" x14ac:dyDescent="0.35">
      <c r="A6">
        <v>3480</v>
      </c>
      <c r="C6" t="s">
        <v>5</v>
      </c>
      <c r="D6">
        <f>_xlfn.QUARTILE.INC($A$2:$A$12,4)</f>
        <v>3730</v>
      </c>
      <c r="O6">
        <f t="shared" ref="O6:O40" si="1">O5+$O$3</f>
        <v>3179.9181697423915</v>
      </c>
      <c r="P6">
        <f t="shared" si="0"/>
        <v>5.5873230462780077E-5</v>
      </c>
    </row>
    <row r="7" spans="1:16" x14ac:dyDescent="0.35">
      <c r="A7">
        <v>3490</v>
      </c>
      <c r="O7">
        <f t="shared" si="1"/>
        <v>3186.6907078727581</v>
      </c>
      <c r="P7">
        <f t="shared" si="0"/>
        <v>6.6293071062046408E-5</v>
      </c>
    </row>
    <row r="8" spans="1:16" x14ac:dyDescent="0.35">
      <c r="A8">
        <v>3520</v>
      </c>
      <c r="C8" t="s">
        <v>6</v>
      </c>
      <c r="D8">
        <f>AVERAGE($A$2:$A$12)</f>
        <v>3505</v>
      </c>
      <c r="O8">
        <f t="shared" si="1"/>
        <v>3193.4632460031248</v>
      </c>
      <c r="P8">
        <f t="shared" si="0"/>
        <v>7.8373462603963779E-5</v>
      </c>
    </row>
    <row r="9" spans="1:16" x14ac:dyDescent="0.35">
      <c r="A9">
        <v>3540</v>
      </c>
      <c r="C9" t="s">
        <v>7</v>
      </c>
      <c r="D9">
        <f>$D$6-$D$2</f>
        <v>420</v>
      </c>
      <c r="O9">
        <f t="shared" si="1"/>
        <v>3200.2357841334915</v>
      </c>
      <c r="P9">
        <f t="shared" si="0"/>
        <v>9.2322269262952905E-5</v>
      </c>
    </row>
    <row r="10" spans="1:16" x14ac:dyDescent="0.35">
      <c r="A10">
        <v>3550</v>
      </c>
      <c r="C10" t="s">
        <v>8</v>
      </c>
      <c r="D10">
        <f>_xlfn.STDEV.P($A$2:$A$12)</f>
        <v>112.87563550611394</v>
      </c>
      <c r="O10">
        <f t="shared" si="1"/>
        <v>3207.0083222638582</v>
      </c>
      <c r="P10">
        <f t="shared" si="0"/>
        <v>1.0836285701899911E-4</v>
      </c>
    </row>
    <row r="11" spans="1:16" x14ac:dyDescent="0.35">
      <c r="A11">
        <v>3650</v>
      </c>
      <c r="C11" s="1">
        <v>0.85</v>
      </c>
      <c r="D11" t="e">
        <f>_xlfn.PERCENTILE.INC($A$2:$A$12,$A$6)</f>
        <v>#NUM!</v>
      </c>
      <c r="O11">
        <f t="shared" si="1"/>
        <v>3213.7808603942249</v>
      </c>
      <c r="P11">
        <f t="shared" si="0"/>
        <v>1.267333639364048E-4</v>
      </c>
    </row>
    <row r="12" spans="1:16" x14ac:dyDescent="0.35">
      <c r="A12">
        <v>3730</v>
      </c>
      <c r="O12">
        <f t="shared" si="1"/>
        <v>3220.5533985245916</v>
      </c>
      <c r="P12">
        <f t="shared" si="0"/>
        <v>1.4768555466053288E-4</v>
      </c>
    </row>
    <row r="13" spans="1:16" x14ac:dyDescent="0.35">
      <c r="O13">
        <f t="shared" si="1"/>
        <v>3227.3259366549582</v>
      </c>
      <c r="P13">
        <f t="shared" si="0"/>
        <v>1.7148321375951773E-4</v>
      </c>
    </row>
    <row r="14" spans="1:16" x14ac:dyDescent="0.35">
      <c r="O14">
        <f t="shared" si="1"/>
        <v>3234.0984747853249</v>
      </c>
      <c r="P14">
        <f t="shared" si="0"/>
        <v>1.9840003730148753E-4</v>
      </c>
    </row>
    <row r="15" spans="1:16" x14ac:dyDescent="0.35">
      <c r="O15">
        <f t="shared" si="1"/>
        <v>3240.8710129156916</v>
      </c>
      <c r="P15">
        <f t="shared" si="0"/>
        <v>2.287169888863073E-4</v>
      </c>
    </row>
    <row r="16" spans="1:16" x14ac:dyDescent="0.35">
      <c r="O16">
        <f t="shared" si="1"/>
        <v>3247.6435510460583</v>
      </c>
      <c r="P16">
        <f t="shared" si="0"/>
        <v>2.627190953510411E-4</v>
      </c>
    </row>
    <row r="17" spans="15:16" x14ac:dyDescent="0.35">
      <c r="O17">
        <f t="shared" si="1"/>
        <v>3254.416089176425</v>
      </c>
      <c r="P17">
        <f t="shared" si="0"/>
        <v>3.006916685807665E-4</v>
      </c>
    </row>
    <row r="18" spans="15:16" x14ac:dyDescent="0.35">
      <c r="O18">
        <f t="shared" si="1"/>
        <v>3261.1886273067917</v>
      </c>
      <c r="P18">
        <f t="shared" si="0"/>
        <v>3.4291595324269431E-4</v>
      </c>
    </row>
    <row r="19" spans="15:16" x14ac:dyDescent="0.35">
      <c r="O19">
        <f t="shared" si="1"/>
        <v>3267.9611654371583</v>
      </c>
      <c r="P19">
        <f t="shared" si="0"/>
        <v>3.8966421569376571E-4</v>
      </c>
    </row>
    <row r="20" spans="15:16" x14ac:dyDescent="0.35">
      <c r="O20">
        <f t="shared" si="1"/>
        <v>3274.733703567525</v>
      </c>
      <c r="P20">
        <f t="shared" si="0"/>
        <v>4.4119430656380256E-4</v>
      </c>
    </row>
    <row r="21" spans="15:16" x14ac:dyDescent="0.35">
      <c r="O21">
        <f t="shared" si="1"/>
        <v>3281.5062416978917</v>
      </c>
      <c r="P21">
        <f t="shared" si="0"/>
        <v>4.977437482584291E-4</v>
      </c>
    </row>
    <row r="22" spans="15:16" x14ac:dyDescent="0.35">
      <c r="O22">
        <f t="shared" si="1"/>
        <v>3288.2787798282584</v>
      </c>
      <c r="P22">
        <f t="shared" si="0"/>
        <v>5.5952341842429492E-4</v>
      </c>
    </row>
    <row r="23" spans="15:16" x14ac:dyDescent="0.35">
      <c r="O23">
        <f t="shared" si="1"/>
        <v>3295.0513179586251</v>
      </c>
      <c r="P23">
        <f t="shared" si="0"/>
        <v>6.2671092073849927E-4</v>
      </c>
    </row>
    <row r="24" spans="15:16" x14ac:dyDescent="0.35">
      <c r="O24">
        <f t="shared" si="1"/>
        <v>3301.8238560889918</v>
      </c>
      <c r="P24">
        <f t="shared" si="0"/>
        <v>6.9944375459674664E-4</v>
      </c>
    </row>
    <row r="25" spans="15:16" x14ac:dyDescent="0.35">
      <c r="O25">
        <f t="shared" si="1"/>
        <v>3308.5963942193584</v>
      </c>
      <c r="P25">
        <f t="shared" si="0"/>
        <v>7.7781241467425155E-4</v>
      </c>
    </row>
    <row r="26" spans="15:16" x14ac:dyDescent="0.35">
      <c r="O26">
        <f t="shared" si="1"/>
        <v>3315.3689323497251</v>
      </c>
      <c r="P26">
        <f t="shared" si="0"/>
        <v>8.6185356915393133E-4</v>
      </c>
    </row>
    <row r="27" spans="15:16" x14ac:dyDescent="0.35">
      <c r="O27">
        <f t="shared" si="1"/>
        <v>3322.1414704800918</v>
      </c>
      <c r="P27">
        <f t="shared" si="0"/>
        <v>9.5154348085739514E-4</v>
      </c>
    </row>
    <row r="28" spans="15:16" x14ac:dyDescent="0.35">
      <c r="O28">
        <f t="shared" si="1"/>
        <v>3328.9140086104585</v>
      </c>
      <c r="P28">
        <f t="shared" si="0"/>
        <v>1.0467918477692745E-3</v>
      </c>
    </row>
    <row r="29" spans="15:16" x14ac:dyDescent="0.35">
      <c r="O29">
        <f t="shared" si="1"/>
        <v>3335.6865467408252</v>
      </c>
      <c r="P29">
        <f t="shared" si="0"/>
        <v>1.1474362477354083E-3</v>
      </c>
    </row>
    <row r="30" spans="15:16" x14ac:dyDescent="0.35">
      <c r="O30">
        <f t="shared" si="1"/>
        <v>3342.4590848711919</v>
      </c>
      <c r="P30">
        <f t="shared" si="0"/>
        <v>1.2532373757237381E-3</v>
      </c>
    </row>
    <row r="31" spans="15:16" x14ac:dyDescent="0.35">
      <c r="O31">
        <f t="shared" si="1"/>
        <v>3349.2316230015585</v>
      </c>
      <c r="P31">
        <f t="shared" si="0"/>
        <v>1.3638752603460389E-3</v>
      </c>
    </row>
    <row r="32" spans="15:16" x14ac:dyDescent="0.35">
      <c r="O32">
        <f t="shared" si="1"/>
        <v>3356.0041611319252</v>
      </c>
      <c r="P32">
        <f t="shared" si="0"/>
        <v>1.4789466388666589E-3</v>
      </c>
    </row>
    <row r="33" spans="15:16" x14ac:dyDescent="0.35">
      <c r="O33">
        <f t="shared" si="1"/>
        <v>3362.7766992622919</v>
      </c>
      <c r="P33">
        <f t="shared" si="0"/>
        <v>1.5979636563578979E-3</v>
      </c>
    </row>
    <row r="34" spans="15:16" x14ac:dyDescent="0.35">
      <c r="O34">
        <f t="shared" si="1"/>
        <v>3369.5492373926586</v>
      </c>
      <c r="P34">
        <f t="shared" si="0"/>
        <v>1.7203540348854573E-3</v>
      </c>
    </row>
    <row r="35" spans="15:16" x14ac:dyDescent="0.35">
      <c r="O35">
        <f t="shared" si="1"/>
        <v>3376.3217755230253</v>
      </c>
      <c r="P35">
        <f t="shared" si="0"/>
        <v>1.8454628327281061E-3</v>
      </c>
    </row>
    <row r="36" spans="15:16" x14ac:dyDescent="0.35">
      <c r="O36">
        <f t="shared" si="1"/>
        <v>3383.094313653392</v>
      </c>
      <c r="P36">
        <f t="shared" si="0"/>
        <v>1.9725558819971424E-3</v>
      </c>
    </row>
    <row r="37" spans="15:16" x14ac:dyDescent="0.35">
      <c r="O37">
        <f t="shared" si="1"/>
        <v>3389.8668517837586</v>
      </c>
      <c r="P37">
        <f t="shared" si="0"/>
        <v>2.100824956210539E-3</v>
      </c>
    </row>
    <row r="38" spans="15:16" x14ac:dyDescent="0.35">
      <c r="O38">
        <f t="shared" si="1"/>
        <v>3396.6393899141253</v>
      </c>
      <c r="P38">
        <f t="shared" si="0"/>
        <v>2.2293946782206637E-3</v>
      </c>
    </row>
    <row r="39" spans="15:16" x14ac:dyDescent="0.35">
      <c r="O39">
        <f t="shared" si="1"/>
        <v>3403.411928044492</v>
      </c>
      <c r="P39">
        <f t="shared" si="0"/>
        <v>2.3573311344442507E-3</v>
      </c>
    </row>
    <row r="40" spans="15:16" x14ac:dyDescent="0.35">
      <c r="O40">
        <f t="shared" si="1"/>
        <v>3410.1844661748587</v>
      </c>
      <c r="P40">
        <f t="shared" si="0"/>
        <v>2.4836521148483282E-3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DC70-89C4-4680-A98B-FE1C28F80B5F}">
  <dimension ref="A1:U1002"/>
  <sheetViews>
    <sheetView topLeftCell="F14" workbookViewId="0">
      <selection activeCell="F3" sqref="F3"/>
    </sheetView>
  </sheetViews>
  <sheetFormatPr defaultRowHeight="14.5" x14ac:dyDescent="0.35"/>
  <cols>
    <col min="1" max="1" width="10.90625" bestFit="1" customWidth="1"/>
    <col min="5" max="6" width="11.81640625" bestFit="1" customWidth="1"/>
    <col min="7" max="7" width="16.81640625" bestFit="1" customWidth="1"/>
    <col min="8" max="8" width="12.453125" bestFit="1" customWidth="1"/>
    <col min="9" max="9" width="9.453125" bestFit="1" customWidth="1"/>
    <col min="10" max="10" width="17.1796875" bestFit="1" customWidth="1"/>
    <col min="11" max="11" width="11.81640625" bestFit="1" customWidth="1"/>
    <col min="12" max="13" width="12.36328125" bestFit="1" customWidth="1"/>
    <col min="14" max="14" width="17.1796875" bestFit="1" customWidth="1"/>
    <col min="15" max="15" width="11.7265625" bestFit="1" customWidth="1"/>
    <col min="16" max="16" width="12.36328125" bestFit="1" customWidth="1"/>
    <col min="17" max="17" width="12.1796875" bestFit="1" customWidth="1"/>
    <col min="18" max="18" width="17.1796875" bestFit="1" customWidth="1"/>
    <col min="19" max="19" width="12.1796875" bestFit="1" customWidth="1"/>
    <col min="20" max="20" width="18.6328125" bestFit="1" customWidth="1"/>
    <col min="21" max="21" width="5.08984375" bestFit="1" customWidth="1"/>
    <col min="22" max="26" width="11.7265625" bestFit="1" customWidth="1"/>
    <col min="27" max="28" width="10.7265625" bestFit="1" customWidth="1"/>
    <col min="29" max="31" width="41.1796875" bestFit="1" customWidth="1"/>
    <col min="32" max="32" width="10.7265625" bestFit="1" customWidth="1"/>
    <col min="33" max="109" width="13.26953125" bestFit="1" customWidth="1"/>
    <col min="110" max="110" width="10.7265625" bestFit="1" customWidth="1"/>
  </cols>
  <sheetData>
    <row r="1" spans="1:21" x14ac:dyDescent="0.35">
      <c r="A1" t="s">
        <v>0</v>
      </c>
      <c r="B1" t="s">
        <v>1</v>
      </c>
      <c r="C1">
        <f>_xlfn.QUARTILE.INC($A$2:$A$12,0)</f>
        <v>3310</v>
      </c>
    </row>
    <row r="2" spans="1:21" x14ac:dyDescent="0.35">
      <c r="A2">
        <v>3310</v>
      </c>
      <c r="B2" t="s">
        <v>2</v>
      </c>
      <c r="C2">
        <f>_xlfn.QUARTILE.INC($A$2:$A$12,1)</f>
        <v>3465</v>
      </c>
      <c r="E2">
        <f>(6*($C$9))/100</f>
        <v>6.7725381303668364</v>
      </c>
      <c r="G2" t="s">
        <v>16</v>
      </c>
      <c r="H2" t="s">
        <v>43</v>
      </c>
    </row>
    <row r="3" spans="1:21" x14ac:dyDescent="0.35">
      <c r="A3">
        <v>3355</v>
      </c>
      <c r="B3" t="s">
        <v>3</v>
      </c>
      <c r="C3">
        <f>_xlfn.QUARTILE.INC($A$2:$A$12,2)</f>
        <v>3490</v>
      </c>
      <c r="E3" s="6">
        <f>($C$7-3*($C$9))</f>
        <v>3166.3730934816581</v>
      </c>
      <c r="F3">
        <f>_xlfn.NORM.DIST(E3,$C$7,$C$9,FALSE)</f>
        <v>3.9263109280106272E-5</v>
      </c>
      <c r="G3" s="6">
        <f>($C$7-3*($C$9))</f>
        <v>3166.3730934816581</v>
      </c>
      <c r="H3">
        <f>_xlfn.NORM.DIST(G3,$C$7,$C$9,FALSE)</f>
        <v>3.9263109280106272E-5</v>
      </c>
    </row>
    <row r="4" spans="1:21" x14ac:dyDescent="0.35">
      <c r="A4">
        <v>3450</v>
      </c>
      <c r="B4" t="s">
        <v>4</v>
      </c>
      <c r="C4">
        <f>_xlfn.QUARTILE.INC($A$2:$A$12,3)</f>
        <v>3545</v>
      </c>
      <c r="E4" s="6">
        <f>E3+$E$2</f>
        <v>3173.1456316120248</v>
      </c>
      <c r="F4">
        <f t="shared" ref="F4:H67" si="0">_xlfn.NORM.DIST(E4,$C$7,$C$9,FALSE)</f>
        <v>4.6921940608025232E-5</v>
      </c>
      <c r="G4" s="6">
        <f>G3+$E$2</f>
        <v>3173.1456316120248</v>
      </c>
      <c r="H4">
        <f t="shared" si="0"/>
        <v>4.6921940608025232E-5</v>
      </c>
      <c r="T4" s="4" t="s">
        <v>45</v>
      </c>
    </row>
    <row r="5" spans="1:21" x14ac:dyDescent="0.35">
      <c r="A5">
        <v>3480</v>
      </c>
      <c r="B5" t="s">
        <v>5</v>
      </c>
      <c r="C5">
        <f>_xlfn.QUARTILE.INC($A$2:$A$12,4)</f>
        <v>3730</v>
      </c>
      <c r="E5" s="6">
        <f t="shared" ref="E5:G68" si="1">E4+$E$2</f>
        <v>3179.9181697423915</v>
      </c>
      <c r="F5">
        <f t="shared" si="0"/>
        <v>5.5873230462780077E-5</v>
      </c>
      <c r="G5" s="6">
        <f t="shared" si="1"/>
        <v>3179.9181697423915</v>
      </c>
      <c r="H5">
        <f t="shared" si="0"/>
        <v>5.5873230462780077E-5</v>
      </c>
      <c r="T5" s="4" t="s">
        <v>16</v>
      </c>
      <c r="U5" t="s">
        <v>17</v>
      </c>
    </row>
    <row r="6" spans="1:21" x14ac:dyDescent="0.35">
      <c r="A6">
        <v>3480</v>
      </c>
      <c r="E6" s="6">
        <f t="shared" si="1"/>
        <v>3186.6907078727581</v>
      </c>
      <c r="F6">
        <f t="shared" si="0"/>
        <v>6.6293071062046408E-5</v>
      </c>
      <c r="G6" s="6">
        <f t="shared" si="1"/>
        <v>3186.6907078727581</v>
      </c>
      <c r="H6">
        <f t="shared" si="0"/>
        <v>6.6293071062046408E-5</v>
      </c>
      <c r="T6" s="6" t="s">
        <v>48</v>
      </c>
      <c r="U6" s="5">
        <v>124</v>
      </c>
    </row>
    <row r="7" spans="1:21" x14ac:dyDescent="0.35">
      <c r="A7">
        <v>3490</v>
      </c>
      <c r="B7" t="s">
        <v>6</v>
      </c>
      <c r="C7">
        <f>AVERAGE($A$2:$A$12)</f>
        <v>3505</v>
      </c>
      <c r="E7" s="6">
        <f t="shared" si="1"/>
        <v>3193.4632460031248</v>
      </c>
      <c r="F7">
        <f t="shared" si="0"/>
        <v>7.8373462603963779E-5</v>
      </c>
      <c r="G7" s="6">
        <f t="shared" si="1"/>
        <v>3193.4632460031248</v>
      </c>
      <c r="H7">
        <f t="shared" si="0"/>
        <v>7.8373462603963779E-5</v>
      </c>
      <c r="T7" s="6" t="s">
        <v>49</v>
      </c>
      <c r="U7" s="5">
        <v>147</v>
      </c>
    </row>
    <row r="8" spans="1:21" x14ac:dyDescent="0.35">
      <c r="A8">
        <v>3520</v>
      </c>
      <c r="B8" t="s">
        <v>7</v>
      </c>
      <c r="C8">
        <f>$D$6-$D$2</f>
        <v>0</v>
      </c>
      <c r="E8" s="6">
        <f t="shared" si="1"/>
        <v>3200.2357841334915</v>
      </c>
      <c r="F8">
        <f t="shared" si="0"/>
        <v>9.2322269262952905E-5</v>
      </c>
      <c r="G8" s="6">
        <f t="shared" si="1"/>
        <v>3200.2357841334915</v>
      </c>
      <c r="H8">
        <f t="shared" si="0"/>
        <v>9.2322269262952905E-5</v>
      </c>
      <c r="M8" s="4" t="s">
        <v>40</v>
      </c>
      <c r="T8" s="6" t="s">
        <v>50</v>
      </c>
      <c r="U8" s="5">
        <v>148</v>
      </c>
    </row>
    <row r="9" spans="1:21" x14ac:dyDescent="0.35">
      <c r="A9">
        <v>3540</v>
      </c>
      <c r="B9" t="s">
        <v>8</v>
      </c>
      <c r="C9">
        <f>_xlfn.STDEV.P($A$2:$A$12)</f>
        <v>112.87563550611394</v>
      </c>
      <c r="E9" s="6">
        <f t="shared" si="1"/>
        <v>3207.0083222638582</v>
      </c>
      <c r="F9">
        <f t="shared" si="0"/>
        <v>1.0836285701899911E-4</v>
      </c>
      <c r="G9" s="6">
        <f t="shared" si="1"/>
        <v>3207.0083222638582</v>
      </c>
      <c r="H9">
        <f t="shared" si="0"/>
        <v>1.0836285701899911E-4</v>
      </c>
      <c r="M9" s="4" t="s">
        <v>16</v>
      </c>
      <c r="N9" t="s">
        <v>17</v>
      </c>
      <c r="T9" s="6" t="s">
        <v>51</v>
      </c>
      <c r="U9" s="5">
        <v>148</v>
      </c>
    </row>
    <row r="10" spans="1:21" x14ac:dyDescent="0.35">
      <c r="A10">
        <v>3550</v>
      </c>
      <c r="E10" s="6">
        <f t="shared" si="1"/>
        <v>3213.7808603942249</v>
      </c>
      <c r="F10">
        <f t="shared" si="0"/>
        <v>1.267333639364048E-4</v>
      </c>
      <c r="G10" s="6">
        <f t="shared" si="1"/>
        <v>3213.7808603942249</v>
      </c>
      <c r="H10">
        <f t="shared" si="0"/>
        <v>1.267333639364048E-4</v>
      </c>
      <c r="M10" t="s">
        <v>19</v>
      </c>
      <c r="N10" s="5">
        <v>86</v>
      </c>
      <c r="P10" t="s">
        <v>41</v>
      </c>
      <c r="Q10" t="s">
        <v>42</v>
      </c>
      <c r="T10" s="6" t="s">
        <v>52</v>
      </c>
      <c r="U10" s="5">
        <v>147</v>
      </c>
    </row>
    <row r="11" spans="1:21" x14ac:dyDescent="0.35">
      <c r="A11">
        <v>3650</v>
      </c>
      <c r="E11" s="6">
        <f t="shared" si="1"/>
        <v>3220.5533985245916</v>
      </c>
      <c r="F11">
        <f t="shared" si="0"/>
        <v>1.4768555466053288E-4</v>
      </c>
      <c r="G11" s="6">
        <f t="shared" si="1"/>
        <v>3220.5533985245916</v>
      </c>
      <c r="H11">
        <f t="shared" si="0"/>
        <v>1.4768555466053288E-4</v>
      </c>
      <c r="M11" t="s">
        <v>34</v>
      </c>
      <c r="N11" s="5">
        <v>2</v>
      </c>
      <c r="P11" t="s">
        <v>34</v>
      </c>
      <c r="Q11" s="5">
        <v>2</v>
      </c>
      <c r="T11" s="6" t="s">
        <v>53</v>
      </c>
      <c r="U11" s="5">
        <v>148</v>
      </c>
    </row>
    <row r="12" spans="1:21" x14ac:dyDescent="0.35">
      <c r="A12">
        <v>3730</v>
      </c>
      <c r="E12" s="6">
        <f t="shared" si="1"/>
        <v>3227.3259366549582</v>
      </c>
      <c r="F12">
        <f t="shared" si="0"/>
        <v>1.7148321375951773E-4</v>
      </c>
      <c r="G12" s="6">
        <f t="shared" si="1"/>
        <v>3227.3259366549582</v>
      </c>
      <c r="H12">
        <f t="shared" si="0"/>
        <v>1.7148321375951773E-4</v>
      </c>
      <c r="M12" t="s">
        <v>35</v>
      </c>
      <c r="N12" s="5">
        <v>4</v>
      </c>
      <c r="P12" t="s">
        <v>35</v>
      </c>
      <c r="Q12" s="5">
        <v>4</v>
      </c>
      <c r="T12" s="6" t="s">
        <v>54</v>
      </c>
      <c r="U12" s="5">
        <v>138</v>
      </c>
    </row>
    <row r="13" spans="1:21" x14ac:dyDescent="0.35">
      <c r="A13">
        <v>3840</v>
      </c>
      <c r="E13" s="6">
        <f t="shared" si="1"/>
        <v>3234.0984747853249</v>
      </c>
      <c r="F13">
        <f t="shared" si="0"/>
        <v>1.9840003730148753E-4</v>
      </c>
      <c r="G13" s="6">
        <f t="shared" si="1"/>
        <v>3234.0984747853249</v>
      </c>
      <c r="H13">
        <f t="shared" si="0"/>
        <v>1.9840003730148753E-4</v>
      </c>
      <c r="M13" t="s">
        <v>36</v>
      </c>
      <c r="N13" s="5">
        <v>3</v>
      </c>
      <c r="P13" t="s">
        <v>36</v>
      </c>
      <c r="Q13" s="5">
        <v>3</v>
      </c>
      <c r="T13" s="6" t="s">
        <v>15</v>
      </c>
      <c r="U13" s="5">
        <v>1000</v>
      </c>
    </row>
    <row r="14" spans="1:21" x14ac:dyDescent="0.35">
      <c r="A14">
        <v>3855</v>
      </c>
      <c r="E14" s="6">
        <f t="shared" si="1"/>
        <v>3240.8710129156916</v>
      </c>
      <c r="F14">
        <f t="shared" si="0"/>
        <v>2.287169888863073E-4</v>
      </c>
      <c r="G14" s="6">
        <f t="shared" si="1"/>
        <v>3240.8710129156916</v>
      </c>
      <c r="H14">
        <f t="shared" si="0"/>
        <v>2.287169888863073E-4</v>
      </c>
      <c r="M14" t="s">
        <v>37</v>
      </c>
      <c r="N14" s="5">
        <v>1</v>
      </c>
      <c r="P14" t="s">
        <v>37</v>
      </c>
      <c r="Q14" s="5">
        <v>1</v>
      </c>
    </row>
    <row r="15" spans="1:21" x14ac:dyDescent="0.35">
      <c r="A15">
        <v>3900</v>
      </c>
      <c r="E15" s="6">
        <f t="shared" si="1"/>
        <v>3247.6435510460583</v>
      </c>
      <c r="F15">
        <f t="shared" si="0"/>
        <v>2.627190953510411E-4</v>
      </c>
      <c r="G15" s="6">
        <f t="shared" si="1"/>
        <v>3247.6435510460583</v>
      </c>
      <c r="H15">
        <f t="shared" si="0"/>
        <v>2.627190953510411E-4</v>
      </c>
      <c r="M15" t="s">
        <v>38</v>
      </c>
      <c r="N15" s="5">
        <v>1</v>
      </c>
      <c r="P15" t="s">
        <v>38</v>
      </c>
      <c r="Q15" s="5">
        <v>1</v>
      </c>
    </row>
    <row r="16" spans="1:21" x14ac:dyDescent="0.35">
      <c r="E16" s="6">
        <f t="shared" si="1"/>
        <v>3254.416089176425</v>
      </c>
      <c r="F16">
        <f t="shared" si="0"/>
        <v>3.006916685807665E-4</v>
      </c>
      <c r="G16" s="6">
        <f t="shared" si="1"/>
        <v>3254.416089176425</v>
      </c>
      <c r="H16">
        <f t="shared" si="0"/>
        <v>3.006916685807665E-4</v>
      </c>
      <c r="M16" t="s">
        <v>39</v>
      </c>
      <c r="N16" s="5">
        <v>3</v>
      </c>
      <c r="P16" t="s">
        <v>39</v>
      </c>
      <c r="Q16" s="5">
        <v>3</v>
      </c>
    </row>
    <row r="17" spans="1:19" x14ac:dyDescent="0.35">
      <c r="A17" s="2" t="s">
        <v>6</v>
      </c>
      <c r="B17" s="2">
        <v>3498.227461869641</v>
      </c>
      <c r="E17" s="6">
        <f t="shared" si="1"/>
        <v>3261.1886273067917</v>
      </c>
      <c r="F17">
        <f t="shared" si="0"/>
        <v>3.4291595324269431E-4</v>
      </c>
      <c r="G17" s="6">
        <f t="shared" si="1"/>
        <v>3261.1886273067917</v>
      </c>
      <c r="H17">
        <f t="shared" si="0"/>
        <v>3.4291595324269431E-4</v>
      </c>
      <c r="M17" t="s">
        <v>15</v>
      </c>
      <c r="N17" s="5">
        <v>100</v>
      </c>
    </row>
    <row r="18" spans="1:19" x14ac:dyDescent="0.35">
      <c r="A18" s="2" t="s">
        <v>9</v>
      </c>
      <c r="B18" s="2">
        <v>39.296287125097884</v>
      </c>
      <c r="E18" s="6">
        <f t="shared" si="1"/>
        <v>3267.9611654371583</v>
      </c>
      <c r="F18">
        <f t="shared" si="0"/>
        <v>3.8966421569376571E-4</v>
      </c>
      <c r="G18" s="6">
        <f t="shared" si="1"/>
        <v>3267.9611654371583</v>
      </c>
      <c r="H18">
        <f t="shared" si="0"/>
        <v>3.8966421569376571E-4</v>
      </c>
    </row>
    <row r="19" spans="1:19" x14ac:dyDescent="0.35">
      <c r="A19" s="2" t="s">
        <v>3</v>
      </c>
      <c r="B19" s="2">
        <v>3498.2274618696401</v>
      </c>
      <c r="E19" s="6">
        <f t="shared" si="1"/>
        <v>3274.733703567525</v>
      </c>
      <c r="F19">
        <f t="shared" si="0"/>
        <v>4.4119430656380256E-4</v>
      </c>
      <c r="G19" s="6">
        <f t="shared" si="1"/>
        <v>3274.733703567525</v>
      </c>
      <c r="H19">
        <f t="shared" si="0"/>
        <v>4.4119430656380256E-4</v>
      </c>
      <c r="J19" s="4" t="s">
        <v>44</v>
      </c>
    </row>
    <row r="20" spans="1:19" x14ac:dyDescent="0.35">
      <c r="A20" s="2" t="s">
        <v>10</v>
      </c>
      <c r="B20" s="2">
        <v>392.96287125097882</v>
      </c>
      <c r="E20" s="6">
        <f t="shared" si="1"/>
        <v>3281.5062416978917</v>
      </c>
      <c r="F20">
        <f t="shared" si="0"/>
        <v>4.977437482584291E-4</v>
      </c>
      <c r="G20" s="6">
        <f t="shared" si="1"/>
        <v>3281.5062416978917</v>
      </c>
      <c r="H20">
        <f t="shared" si="0"/>
        <v>4.977437482584291E-4</v>
      </c>
      <c r="J20" s="4" t="s">
        <v>16</v>
      </c>
      <c r="K20" t="s">
        <v>17</v>
      </c>
      <c r="M20" t="s">
        <v>16</v>
      </c>
      <c r="N20" t="s">
        <v>14</v>
      </c>
      <c r="O20" t="s">
        <v>43</v>
      </c>
      <c r="P20" t="s">
        <v>16</v>
      </c>
    </row>
    <row r="21" spans="1:19" x14ac:dyDescent="0.35">
      <c r="A21" s="2" t="s">
        <v>11</v>
      </c>
      <c r="B21" s="2">
        <v>154419.81818181337</v>
      </c>
      <c r="E21" s="6">
        <f t="shared" si="1"/>
        <v>3288.2787798282584</v>
      </c>
      <c r="F21">
        <f t="shared" si="0"/>
        <v>5.5952341842429492E-4</v>
      </c>
      <c r="G21" s="6">
        <f t="shared" si="1"/>
        <v>3288.2787798282584</v>
      </c>
      <c r="H21">
        <f t="shared" si="0"/>
        <v>5.5952341842429492E-4</v>
      </c>
      <c r="J21" s="6" t="s">
        <v>23</v>
      </c>
      <c r="K21" s="5">
        <v>2.8672481401692177E-4</v>
      </c>
      <c r="M21" s="6" t="s">
        <v>23</v>
      </c>
      <c r="N21" s="5">
        <v>5</v>
      </c>
      <c r="O21" s="5">
        <v>2.8672481401692177E-4</v>
      </c>
      <c r="P21" s="6" t="s">
        <v>23</v>
      </c>
      <c r="R21" s="4" t="s">
        <v>46</v>
      </c>
      <c r="S21" t="s">
        <v>47</v>
      </c>
    </row>
    <row r="22" spans="1:19" x14ac:dyDescent="0.35">
      <c r="A22" s="2" t="s">
        <v>7</v>
      </c>
      <c r="B22" s="2">
        <v>1340.9625498126461</v>
      </c>
      <c r="E22" s="6">
        <f t="shared" si="1"/>
        <v>3295.0513179586251</v>
      </c>
      <c r="F22">
        <f t="shared" si="0"/>
        <v>6.2671092073849927E-4</v>
      </c>
      <c r="G22" s="6">
        <f t="shared" si="1"/>
        <v>3295.0513179586251</v>
      </c>
      <c r="H22">
        <f t="shared" si="0"/>
        <v>6.2671092073849927E-4</v>
      </c>
      <c r="J22" s="6" t="s">
        <v>24</v>
      </c>
      <c r="K22" s="5">
        <v>4.4948676116794966E-3</v>
      </c>
      <c r="M22" s="6" t="s">
        <v>24</v>
      </c>
      <c r="N22" s="5">
        <v>15</v>
      </c>
      <c r="O22" s="5">
        <v>4.4948676116794966E-3</v>
      </c>
      <c r="P22" s="6" t="s">
        <v>24</v>
      </c>
      <c r="R22" s="7" t="s">
        <v>23</v>
      </c>
      <c r="S22" s="5">
        <v>5</v>
      </c>
    </row>
    <row r="23" spans="1:19" x14ac:dyDescent="0.35">
      <c r="A23" s="2" t="s">
        <v>12</v>
      </c>
      <c r="B23" s="2">
        <v>2827.7461869633162</v>
      </c>
      <c r="E23" s="6">
        <f t="shared" si="1"/>
        <v>3301.8238560889918</v>
      </c>
      <c r="F23">
        <f t="shared" si="0"/>
        <v>6.9944375459674664E-4</v>
      </c>
      <c r="G23" s="6">
        <f t="shared" si="1"/>
        <v>3301.8238560889918</v>
      </c>
      <c r="H23">
        <f t="shared" si="0"/>
        <v>6.9944375459674664E-4</v>
      </c>
      <c r="J23" s="6" t="s">
        <v>25</v>
      </c>
      <c r="K23" s="5">
        <v>2.1047496630123248E-2</v>
      </c>
      <c r="M23" s="6" t="s">
        <v>25</v>
      </c>
      <c r="N23" s="5">
        <v>15</v>
      </c>
      <c r="O23" s="5">
        <v>2.1047496630123248E-2</v>
      </c>
      <c r="P23" s="6" t="s">
        <v>25</v>
      </c>
      <c r="R23" s="7" t="s">
        <v>24</v>
      </c>
      <c r="S23" s="5">
        <v>15</v>
      </c>
    </row>
    <row r="24" spans="1:19" x14ac:dyDescent="0.35">
      <c r="A24" s="2" t="s">
        <v>5</v>
      </c>
      <c r="B24" s="2">
        <v>4168.7087367759623</v>
      </c>
      <c r="E24" s="6">
        <f t="shared" si="1"/>
        <v>3308.5963942193584</v>
      </c>
      <c r="F24">
        <f t="shared" si="0"/>
        <v>7.7781241467425155E-4</v>
      </c>
      <c r="G24" s="6">
        <f t="shared" si="1"/>
        <v>3308.5963942193584</v>
      </c>
      <c r="H24">
        <f t="shared" si="0"/>
        <v>7.7781241467425155E-4</v>
      </c>
      <c r="J24" s="6" t="s">
        <v>26</v>
      </c>
      <c r="K24" s="5">
        <v>4.6051023305323367E-2</v>
      </c>
      <c r="M24" s="6" t="s">
        <v>26</v>
      </c>
      <c r="N24" s="5">
        <v>15</v>
      </c>
      <c r="O24" s="5">
        <v>4.6051023305323367E-2</v>
      </c>
      <c r="P24" s="6" t="s">
        <v>26</v>
      </c>
      <c r="R24" s="7" t="s">
        <v>25</v>
      </c>
      <c r="S24" s="5">
        <v>15</v>
      </c>
    </row>
    <row r="25" spans="1:19" x14ac:dyDescent="0.35">
      <c r="A25" s="2" t="s">
        <v>13</v>
      </c>
      <c r="B25" s="2">
        <v>349822.7461869641</v>
      </c>
      <c r="E25" s="6">
        <f t="shared" si="1"/>
        <v>3315.3689323497251</v>
      </c>
      <c r="F25">
        <f t="shared" si="0"/>
        <v>8.6185356915393133E-4</v>
      </c>
      <c r="G25" s="6">
        <f t="shared" si="1"/>
        <v>3315.3689323497251</v>
      </c>
      <c r="H25">
        <f t="shared" si="0"/>
        <v>8.6185356915393133E-4</v>
      </c>
      <c r="J25" s="6" t="s">
        <v>27</v>
      </c>
      <c r="K25" s="5">
        <v>4.7228044634215746E-2</v>
      </c>
      <c r="M25" s="6" t="s">
        <v>27</v>
      </c>
      <c r="N25" s="5">
        <v>15</v>
      </c>
      <c r="O25" s="5">
        <v>4.7228044634215746E-2</v>
      </c>
      <c r="P25" s="6" t="s">
        <v>27</v>
      </c>
      <c r="R25" s="7" t="s">
        <v>26</v>
      </c>
      <c r="S25" s="5">
        <v>15</v>
      </c>
    </row>
    <row r="26" spans="1:19" ht="15" thickBot="1" x14ac:dyDescent="0.4">
      <c r="A26" s="3" t="s">
        <v>14</v>
      </c>
      <c r="B26" s="3">
        <v>100</v>
      </c>
      <c r="E26" s="6">
        <f t="shared" si="1"/>
        <v>3322.1414704800918</v>
      </c>
      <c r="F26">
        <f t="shared" si="0"/>
        <v>9.5154348085739514E-4</v>
      </c>
      <c r="G26" s="6">
        <f t="shared" si="1"/>
        <v>3322.1414704800918</v>
      </c>
      <c r="H26">
        <f t="shared" si="0"/>
        <v>9.5154348085739514E-4</v>
      </c>
      <c r="J26" s="6" t="s">
        <v>28</v>
      </c>
      <c r="K26" s="5">
        <v>2.1927571595300156E-2</v>
      </c>
      <c r="M26" s="6" t="s">
        <v>28</v>
      </c>
      <c r="N26" s="5">
        <v>14</v>
      </c>
      <c r="O26" s="5">
        <v>2.1927571595300156E-2</v>
      </c>
      <c r="P26" s="6" t="s">
        <v>28</v>
      </c>
      <c r="R26" s="7" t="s">
        <v>27</v>
      </c>
      <c r="S26" s="5">
        <v>15</v>
      </c>
    </row>
    <row r="27" spans="1:19" x14ac:dyDescent="0.35">
      <c r="E27" s="6">
        <f t="shared" si="1"/>
        <v>3328.9140086104585</v>
      </c>
      <c r="F27">
        <f t="shared" si="0"/>
        <v>1.0467918477692745E-3</v>
      </c>
      <c r="G27" s="6">
        <f t="shared" si="1"/>
        <v>3328.9140086104585</v>
      </c>
      <c r="H27">
        <f t="shared" si="0"/>
        <v>1.0467918477692745E-3</v>
      </c>
      <c r="J27" s="6" t="s">
        <v>29</v>
      </c>
      <c r="K27" s="5">
        <v>5.7714386546701439E-3</v>
      </c>
      <c r="M27" s="6" t="s">
        <v>29</v>
      </c>
      <c r="N27" s="5">
        <v>15</v>
      </c>
      <c r="O27" s="5">
        <v>5.7714386546701439E-3</v>
      </c>
      <c r="P27" s="6" t="s">
        <v>29</v>
      </c>
      <c r="R27" s="7" t="s">
        <v>28</v>
      </c>
      <c r="S27" s="5">
        <v>14</v>
      </c>
    </row>
    <row r="28" spans="1:19" x14ac:dyDescent="0.35">
      <c r="E28" s="6">
        <f t="shared" si="1"/>
        <v>3335.6865467408252</v>
      </c>
      <c r="F28">
        <f t="shared" si="0"/>
        <v>1.1474362477354083E-3</v>
      </c>
      <c r="G28" s="6">
        <f t="shared" si="1"/>
        <v>3335.6865467408252</v>
      </c>
      <c r="H28">
        <f t="shared" si="0"/>
        <v>1.1474362477354083E-3</v>
      </c>
      <c r="J28" s="6" t="s">
        <v>30</v>
      </c>
      <c r="K28" s="5">
        <v>4.4814683101893684E-4</v>
      </c>
      <c r="M28" s="6" t="s">
        <v>30</v>
      </c>
      <c r="N28" s="5">
        <v>6</v>
      </c>
      <c r="O28" s="5">
        <v>4.4814683101893684E-4</v>
      </c>
      <c r="P28" s="6" t="s">
        <v>30</v>
      </c>
      <c r="R28" s="7" t="s">
        <v>29</v>
      </c>
      <c r="S28" s="5">
        <v>15</v>
      </c>
    </row>
    <row r="29" spans="1:19" x14ac:dyDescent="0.35">
      <c r="E29" s="6">
        <f t="shared" si="1"/>
        <v>3342.4590848711919</v>
      </c>
      <c r="F29">
        <f t="shared" si="0"/>
        <v>1.2532373757237381E-3</v>
      </c>
      <c r="G29" s="6">
        <f t="shared" si="1"/>
        <v>3342.4590848711919</v>
      </c>
      <c r="H29">
        <f t="shared" si="0"/>
        <v>1.2532373757237381E-3</v>
      </c>
      <c r="J29" s="6" t="s">
        <v>15</v>
      </c>
      <c r="K29" s="5">
        <v>0.14725531407634801</v>
      </c>
      <c r="R29" s="7" t="s">
        <v>30</v>
      </c>
      <c r="S29" s="5">
        <v>6</v>
      </c>
    </row>
    <row r="30" spans="1:19" x14ac:dyDescent="0.35">
      <c r="E30" s="6">
        <f t="shared" si="1"/>
        <v>3349.2316230015585</v>
      </c>
      <c r="F30">
        <f t="shared" si="0"/>
        <v>1.3638752603460389E-3</v>
      </c>
      <c r="G30" s="6">
        <f t="shared" si="1"/>
        <v>3349.2316230015585</v>
      </c>
      <c r="H30">
        <f t="shared" si="0"/>
        <v>1.3638752603460389E-3</v>
      </c>
      <c r="R30" s="7" t="s">
        <v>15</v>
      </c>
      <c r="S30" s="5">
        <v>100</v>
      </c>
    </row>
    <row r="31" spans="1:19" x14ac:dyDescent="0.35">
      <c r="E31" s="6">
        <f t="shared" si="1"/>
        <v>3356.0041611319252</v>
      </c>
      <c r="F31">
        <f t="shared" si="0"/>
        <v>1.4789466388666589E-3</v>
      </c>
      <c r="G31" s="6">
        <f t="shared" si="1"/>
        <v>3356.0041611319252</v>
      </c>
      <c r="H31">
        <f t="shared" si="0"/>
        <v>1.4789466388666589E-3</v>
      </c>
      <c r="M31" s="4" t="s">
        <v>46</v>
      </c>
      <c r="N31" t="s">
        <v>44</v>
      </c>
    </row>
    <row r="32" spans="1:19" x14ac:dyDescent="0.35">
      <c r="E32" s="6">
        <f t="shared" si="1"/>
        <v>3362.7766992622919</v>
      </c>
      <c r="F32">
        <f t="shared" si="0"/>
        <v>1.5979636563578979E-3</v>
      </c>
      <c r="G32" s="6">
        <f t="shared" si="1"/>
        <v>3362.7766992622919</v>
      </c>
      <c r="H32">
        <f t="shared" si="0"/>
        <v>1.5979636563578979E-3</v>
      </c>
      <c r="M32" s="7" t="s">
        <v>23</v>
      </c>
      <c r="N32" s="5">
        <v>2.8672481401692177E-4</v>
      </c>
      <c r="P32" s="4" t="s">
        <v>46</v>
      </c>
      <c r="Q32" t="s">
        <v>47</v>
      </c>
      <c r="R32" t="s">
        <v>44</v>
      </c>
    </row>
    <row r="33" spans="5:18" x14ac:dyDescent="0.35">
      <c r="E33" s="6">
        <f t="shared" si="1"/>
        <v>3369.5492373926586</v>
      </c>
      <c r="F33">
        <f t="shared" si="0"/>
        <v>1.7203540348854573E-3</v>
      </c>
      <c r="G33" s="6">
        <f t="shared" si="1"/>
        <v>3369.5492373926586</v>
      </c>
      <c r="H33">
        <f t="shared" si="0"/>
        <v>1.7203540348854573E-3</v>
      </c>
      <c r="M33" s="7" t="s">
        <v>24</v>
      </c>
      <c r="N33" s="5">
        <v>4.4948676116794966E-3</v>
      </c>
      <c r="P33" s="7" t="s">
        <v>23</v>
      </c>
      <c r="Q33" s="5">
        <v>5</v>
      </c>
      <c r="R33" s="5">
        <v>2.8672481401692177E-4</v>
      </c>
    </row>
    <row r="34" spans="5:18" x14ac:dyDescent="0.35">
      <c r="E34" s="6">
        <f t="shared" si="1"/>
        <v>3376.3217755230253</v>
      </c>
      <c r="F34">
        <f t="shared" si="0"/>
        <v>1.8454628327281061E-3</v>
      </c>
      <c r="G34" s="6">
        <f t="shared" si="1"/>
        <v>3376.3217755230253</v>
      </c>
      <c r="H34">
        <f t="shared" si="0"/>
        <v>1.8454628327281061E-3</v>
      </c>
      <c r="M34" s="7" t="s">
        <v>25</v>
      </c>
      <c r="N34" s="5">
        <v>2.1047496630123248E-2</v>
      </c>
      <c r="P34" s="7" t="s">
        <v>24</v>
      </c>
      <c r="Q34" s="5">
        <v>15</v>
      </c>
      <c r="R34" s="5">
        <v>4.4948676116794966E-3</v>
      </c>
    </row>
    <row r="35" spans="5:18" x14ac:dyDescent="0.35">
      <c r="E35" s="6">
        <f t="shared" si="1"/>
        <v>3383.094313653392</v>
      </c>
      <c r="F35">
        <f t="shared" si="0"/>
        <v>1.9725558819971424E-3</v>
      </c>
      <c r="G35" s="6">
        <f t="shared" si="1"/>
        <v>3383.094313653392</v>
      </c>
      <c r="H35">
        <f t="shared" si="0"/>
        <v>1.9725558819971424E-3</v>
      </c>
      <c r="M35" s="7" t="s">
        <v>26</v>
      </c>
      <c r="N35" s="5">
        <v>4.6051023305323367E-2</v>
      </c>
      <c r="P35" s="7" t="s">
        <v>25</v>
      </c>
      <c r="Q35" s="5">
        <v>15</v>
      </c>
      <c r="R35" s="5">
        <v>2.1047496630123248E-2</v>
      </c>
    </row>
    <row r="36" spans="5:18" x14ac:dyDescent="0.35">
      <c r="E36" s="6">
        <f t="shared" si="1"/>
        <v>3389.8668517837586</v>
      </c>
      <c r="F36">
        <f t="shared" si="0"/>
        <v>2.100824956210539E-3</v>
      </c>
      <c r="G36" s="6">
        <f t="shared" si="1"/>
        <v>3389.8668517837586</v>
      </c>
      <c r="H36">
        <f t="shared" si="0"/>
        <v>2.100824956210539E-3</v>
      </c>
      <c r="M36" s="7" t="s">
        <v>27</v>
      </c>
      <c r="N36" s="5">
        <v>4.7228044634215746E-2</v>
      </c>
      <c r="P36" s="7" t="s">
        <v>26</v>
      </c>
      <c r="Q36" s="5">
        <v>15</v>
      </c>
      <c r="R36" s="5">
        <v>4.6051023305323367E-2</v>
      </c>
    </row>
    <row r="37" spans="5:18" x14ac:dyDescent="0.35">
      <c r="E37" s="6">
        <f t="shared" si="1"/>
        <v>3396.6393899141253</v>
      </c>
      <c r="F37">
        <f t="shared" si="0"/>
        <v>2.2293946782206637E-3</v>
      </c>
      <c r="G37" s="6">
        <f t="shared" si="1"/>
        <v>3396.6393899141253</v>
      </c>
      <c r="H37">
        <f t="shared" si="0"/>
        <v>2.2293946782206637E-3</v>
      </c>
      <c r="M37" s="7" t="s">
        <v>28</v>
      </c>
      <c r="N37" s="5">
        <v>2.1927571595300156E-2</v>
      </c>
      <c r="P37" s="7" t="s">
        <v>27</v>
      </c>
      <c r="Q37" s="5">
        <v>15</v>
      </c>
      <c r="R37" s="5">
        <v>4.7228044634215746E-2</v>
      </c>
    </row>
    <row r="38" spans="5:18" x14ac:dyDescent="0.35">
      <c r="E38" s="6">
        <f t="shared" si="1"/>
        <v>3403.411928044492</v>
      </c>
      <c r="F38">
        <f t="shared" si="0"/>
        <v>2.3573311344442507E-3</v>
      </c>
      <c r="G38" s="6">
        <f t="shared" si="1"/>
        <v>3403.411928044492</v>
      </c>
      <c r="H38">
        <f t="shared" si="0"/>
        <v>2.3573311344442507E-3</v>
      </c>
      <c r="M38" s="7" t="s">
        <v>29</v>
      </c>
      <c r="N38" s="5">
        <v>5.7714386546701439E-3</v>
      </c>
      <c r="P38" s="7" t="s">
        <v>28</v>
      </c>
      <c r="Q38" s="5">
        <v>14</v>
      </c>
      <c r="R38" s="5">
        <v>2.1927571595300156E-2</v>
      </c>
    </row>
    <row r="39" spans="5:18" x14ac:dyDescent="0.35">
      <c r="E39" s="6">
        <f t="shared" si="1"/>
        <v>3410.1844661748587</v>
      </c>
      <c r="F39">
        <f t="shared" si="0"/>
        <v>2.4836521148483282E-3</v>
      </c>
      <c r="G39" s="6">
        <f t="shared" si="1"/>
        <v>3410.1844661748587</v>
      </c>
      <c r="H39">
        <f t="shared" si="0"/>
        <v>2.4836521148483282E-3</v>
      </c>
      <c r="M39" s="7" t="s">
        <v>30</v>
      </c>
      <c r="N39" s="5">
        <v>4.4814683101893684E-4</v>
      </c>
      <c r="P39" s="7" t="s">
        <v>29</v>
      </c>
      <c r="Q39" s="5">
        <v>15</v>
      </c>
      <c r="R39" s="5">
        <v>5.7714386546701439E-3</v>
      </c>
    </row>
    <row r="40" spans="5:18" x14ac:dyDescent="0.35">
      <c r="E40" s="6">
        <f t="shared" si="1"/>
        <v>3416.9570043052254</v>
      </c>
      <c r="F40">
        <f t="shared" si="0"/>
        <v>2.6073388510168996E-3</v>
      </c>
      <c r="G40" s="6">
        <f t="shared" si="1"/>
        <v>3416.9570043052254</v>
      </c>
      <c r="H40">
        <f t="shared" si="0"/>
        <v>2.6073388510168996E-3</v>
      </c>
      <c r="M40" s="7" t="s">
        <v>15</v>
      </c>
      <c r="N40" s="5">
        <v>0.14725531407634801</v>
      </c>
      <c r="P40" s="7" t="s">
        <v>30</v>
      </c>
      <c r="Q40" s="5">
        <v>6</v>
      </c>
      <c r="R40" s="5">
        <v>4.4814683101893684E-4</v>
      </c>
    </row>
    <row r="41" spans="5:18" x14ac:dyDescent="0.35">
      <c r="E41" s="6">
        <f t="shared" si="1"/>
        <v>3423.7295424355921</v>
      </c>
      <c r="F41">
        <f t="shared" si="0"/>
        <v>2.7273490783860659E-3</v>
      </c>
      <c r="G41" s="6">
        <f t="shared" si="1"/>
        <v>3423.7295424355921</v>
      </c>
      <c r="H41">
        <f t="shared" si="0"/>
        <v>2.7273490783860659E-3</v>
      </c>
      <c r="P41" s="7" t="s">
        <v>15</v>
      </c>
      <c r="Q41" s="5">
        <v>100</v>
      </c>
      <c r="R41" s="5">
        <v>0.14725531407634801</v>
      </c>
    </row>
    <row r="42" spans="5:18" x14ac:dyDescent="0.35">
      <c r="E42" s="6">
        <f t="shared" si="1"/>
        <v>3430.5020805659587</v>
      </c>
      <c r="F42">
        <f t="shared" si="0"/>
        <v>2.8426312049758648E-3</v>
      </c>
      <c r="G42" s="6">
        <f t="shared" si="1"/>
        <v>3430.5020805659587</v>
      </c>
      <c r="H42">
        <f t="shared" si="0"/>
        <v>2.8426312049758648E-3</v>
      </c>
    </row>
    <row r="43" spans="5:18" x14ac:dyDescent="0.35">
      <c r="E43" s="6">
        <f t="shared" si="1"/>
        <v>3437.2746186963254</v>
      </c>
      <c r="F43">
        <f t="shared" si="0"/>
        <v>2.9521393292509033E-3</v>
      </c>
      <c r="G43" s="6">
        <f t="shared" si="1"/>
        <v>3437.2746186963254</v>
      </c>
      <c r="H43">
        <f t="shared" si="0"/>
        <v>2.9521393292509033E-3</v>
      </c>
    </row>
    <row r="44" spans="5:18" x14ac:dyDescent="0.35">
      <c r="E44" s="6">
        <f t="shared" si="1"/>
        <v>3444.0471568266921</v>
      </c>
      <c r="F44">
        <f t="shared" si="0"/>
        <v>3.0548488156298863E-3</v>
      </c>
      <c r="G44" s="6">
        <f t="shared" si="1"/>
        <v>3444.0471568266921</v>
      </c>
      <c r="H44">
        <f t="shared" si="0"/>
        <v>3.0548488156298863E-3</v>
      </c>
    </row>
    <row r="45" spans="5:18" x14ac:dyDescent="0.35">
      <c r="E45" s="6">
        <f t="shared" si="1"/>
        <v>3450.8196949570588</v>
      </c>
      <c r="F45">
        <f t="shared" si="0"/>
        <v>3.1497721090281679E-3</v>
      </c>
      <c r="G45" s="6">
        <f t="shared" si="1"/>
        <v>3450.8196949570588</v>
      </c>
      <c r="H45">
        <f t="shared" si="0"/>
        <v>3.1497721090281679E-3</v>
      </c>
    </row>
    <row r="46" spans="5:18" x14ac:dyDescent="0.35">
      <c r="E46" s="6">
        <f t="shared" si="1"/>
        <v>3457.5922330874255</v>
      </c>
      <c r="F46">
        <f t="shared" si="0"/>
        <v>3.2359744508580002E-3</v>
      </c>
      <c r="G46" s="6">
        <f t="shared" si="1"/>
        <v>3457.5922330874255</v>
      </c>
      <c r="H46">
        <f t="shared" si="0"/>
        <v>3.2359744508580002E-3</v>
      </c>
    </row>
    <row r="47" spans="5:18" x14ac:dyDescent="0.35">
      <c r="E47" s="6">
        <f t="shared" si="1"/>
        <v>3464.3647712177922</v>
      </c>
      <c r="F47">
        <f t="shared" si="0"/>
        <v>3.3125891490805139E-3</v>
      </c>
      <c r="G47" s="6">
        <f t="shared" si="1"/>
        <v>3464.3647712177922</v>
      </c>
      <c r="H47">
        <f t="shared" si="0"/>
        <v>3.3125891490805139E-3</v>
      </c>
    </row>
    <row r="48" spans="5:18" x14ac:dyDescent="0.35">
      <c r="E48" s="6">
        <f t="shared" si="1"/>
        <v>3471.1373093481589</v>
      </c>
      <c r="F48">
        <f t="shared" si="0"/>
        <v>3.3788320548579242E-3</v>
      </c>
      <c r="G48" s="6">
        <f t="shared" si="1"/>
        <v>3471.1373093481589</v>
      </c>
      <c r="H48">
        <f t="shared" si="0"/>
        <v>3.3788320548579242E-3</v>
      </c>
    </row>
    <row r="49" spans="5:8" x14ac:dyDescent="0.35">
      <c r="E49" s="6">
        <f t="shared" si="1"/>
        <v>3477.9098474785255</v>
      </c>
      <c r="F49">
        <f t="shared" si="0"/>
        <v>3.434014908416732E-3</v>
      </c>
      <c r="G49" s="6">
        <f t="shared" si="1"/>
        <v>3477.9098474785255</v>
      </c>
      <c r="H49">
        <f t="shared" si="0"/>
        <v>3.434014908416732E-3</v>
      </c>
    </row>
    <row r="50" spans="5:8" x14ac:dyDescent="0.35">
      <c r="E50" s="6">
        <f t="shared" si="1"/>
        <v>3484.6823856088922</v>
      </c>
      <c r="F50">
        <f t="shared" si="0"/>
        <v>3.4775572368685604E-3</v>
      </c>
      <c r="G50" s="6">
        <f t="shared" si="1"/>
        <v>3484.6823856088922</v>
      </c>
      <c r="H50">
        <f t="shared" si="0"/>
        <v>3.4775572368685604E-3</v>
      </c>
    </row>
    <row r="51" spans="5:8" x14ac:dyDescent="0.35">
      <c r="E51" s="6">
        <f t="shared" si="1"/>
        <v>3491.4549237392589</v>
      </c>
      <c r="F51">
        <f t="shared" si="0"/>
        <v>3.5089965165440791E-3</v>
      </c>
      <c r="G51" s="6">
        <f t="shared" si="1"/>
        <v>3491.4549237392589</v>
      </c>
      <c r="H51">
        <f t="shared" si="0"/>
        <v>3.5089965165440791E-3</v>
      </c>
    </row>
    <row r="52" spans="5:8" x14ac:dyDescent="0.35">
      <c r="E52" s="6">
        <f t="shared" si="1"/>
        <v>3498.2274618696256</v>
      </c>
      <c r="F52">
        <f t="shared" si="0"/>
        <v>3.5279963511172028E-3</v>
      </c>
      <c r="G52" s="6">
        <f t="shared" si="1"/>
        <v>3498.2274618696256</v>
      </c>
      <c r="H52">
        <f t="shared" si="0"/>
        <v>3.5279963511172028E-3</v>
      </c>
    </row>
    <row r="53" spans="5:8" x14ac:dyDescent="0.35">
      <c r="E53" s="6">
        <f t="shared" si="1"/>
        <v>3504.9999999999923</v>
      </c>
      <c r="F53">
        <f t="shared" si="0"/>
        <v>3.5343524633340722E-3</v>
      </c>
      <c r="G53" s="6">
        <f t="shared" si="1"/>
        <v>3504.9999999999923</v>
      </c>
      <c r="H53">
        <f t="shared" si="0"/>
        <v>3.5343524633340722E-3</v>
      </c>
    </row>
    <row r="54" spans="5:8" x14ac:dyDescent="0.35">
      <c r="E54" s="6">
        <f t="shared" si="1"/>
        <v>3511.772538130359</v>
      </c>
      <c r="F54">
        <f t="shared" si="0"/>
        <v>3.527996351117231E-3</v>
      </c>
      <c r="G54" s="6">
        <f t="shared" si="1"/>
        <v>3511.772538130359</v>
      </c>
      <c r="H54">
        <f t="shared" si="0"/>
        <v>3.527996351117231E-3</v>
      </c>
    </row>
    <row r="55" spans="5:8" x14ac:dyDescent="0.35">
      <c r="E55" s="6">
        <f t="shared" si="1"/>
        <v>3518.5450762607256</v>
      </c>
      <c r="F55">
        <f t="shared" si="0"/>
        <v>3.5089965165441368E-3</v>
      </c>
      <c r="G55" s="6">
        <f t="shared" si="1"/>
        <v>3518.5450762607256</v>
      </c>
      <c r="H55">
        <f t="shared" si="0"/>
        <v>3.5089965165441368E-3</v>
      </c>
    </row>
    <row r="56" spans="5:8" x14ac:dyDescent="0.35">
      <c r="E56" s="6">
        <f t="shared" si="1"/>
        <v>3525.3176143910923</v>
      </c>
      <c r="F56">
        <f t="shared" si="0"/>
        <v>3.4775572368686463E-3</v>
      </c>
      <c r="G56" s="6">
        <f t="shared" si="1"/>
        <v>3525.3176143910923</v>
      </c>
      <c r="H56">
        <f t="shared" si="0"/>
        <v>3.4775572368686463E-3</v>
      </c>
    </row>
    <row r="57" spans="5:8" x14ac:dyDescent="0.35">
      <c r="E57" s="6">
        <f t="shared" si="1"/>
        <v>3532.090152521459</v>
      </c>
      <c r="F57">
        <f t="shared" si="0"/>
        <v>3.4340149084168448E-3</v>
      </c>
      <c r="G57" s="6">
        <f t="shared" si="1"/>
        <v>3532.090152521459</v>
      </c>
      <c r="H57">
        <f t="shared" si="0"/>
        <v>3.4340149084168448E-3</v>
      </c>
    </row>
    <row r="58" spans="5:8" x14ac:dyDescent="0.35">
      <c r="E58" s="6">
        <f t="shared" si="1"/>
        <v>3538.8626906518257</v>
      </c>
      <c r="F58">
        <f t="shared" si="0"/>
        <v>3.3788320548580634E-3</v>
      </c>
      <c r="G58" s="6">
        <f t="shared" si="1"/>
        <v>3538.8626906518257</v>
      </c>
      <c r="H58">
        <f t="shared" si="0"/>
        <v>3.3788320548580634E-3</v>
      </c>
    </row>
    <row r="59" spans="5:8" x14ac:dyDescent="0.35">
      <c r="E59" s="6">
        <f t="shared" si="1"/>
        <v>3545.6352287821924</v>
      </c>
      <c r="F59">
        <f t="shared" si="0"/>
        <v>3.3125891490806774E-3</v>
      </c>
      <c r="G59" s="6">
        <f t="shared" si="1"/>
        <v>3545.6352287821924</v>
      </c>
      <c r="H59">
        <f t="shared" si="0"/>
        <v>3.3125891490806774E-3</v>
      </c>
    </row>
    <row r="60" spans="5:8" x14ac:dyDescent="0.35">
      <c r="E60" s="6">
        <f t="shared" si="1"/>
        <v>3552.4077669125591</v>
      </c>
      <c r="F60">
        <f t="shared" si="0"/>
        <v>3.2359744508581863E-3</v>
      </c>
      <c r="G60" s="6">
        <f t="shared" si="1"/>
        <v>3552.4077669125591</v>
      </c>
      <c r="H60">
        <f t="shared" si="0"/>
        <v>3.2359744508581863E-3</v>
      </c>
    </row>
    <row r="61" spans="5:8" x14ac:dyDescent="0.35">
      <c r="E61" s="6">
        <f t="shared" si="1"/>
        <v>3559.1803050429257</v>
      </c>
      <c r="F61">
        <f t="shared" si="0"/>
        <v>3.1497721090283752E-3</v>
      </c>
      <c r="G61" s="6">
        <f t="shared" si="1"/>
        <v>3559.1803050429257</v>
      </c>
      <c r="H61">
        <f t="shared" si="0"/>
        <v>3.1497721090283752E-3</v>
      </c>
    </row>
    <row r="62" spans="5:8" x14ac:dyDescent="0.35">
      <c r="E62" s="6">
        <f t="shared" si="1"/>
        <v>3565.9528431732924</v>
      </c>
      <c r="F62">
        <f t="shared" si="0"/>
        <v>3.0548488156301123E-3</v>
      </c>
      <c r="G62" s="6">
        <f t="shared" si="1"/>
        <v>3565.9528431732924</v>
      </c>
      <c r="H62">
        <f t="shared" si="0"/>
        <v>3.0548488156301123E-3</v>
      </c>
    </row>
    <row r="63" spans="5:8" x14ac:dyDescent="0.35">
      <c r="E63" s="6">
        <f t="shared" si="1"/>
        <v>3572.7253813036591</v>
      </c>
      <c r="F63">
        <f t="shared" si="0"/>
        <v>2.9521393292511458E-3</v>
      </c>
      <c r="G63" s="6">
        <f t="shared" si="1"/>
        <v>3572.7253813036591</v>
      </c>
      <c r="H63">
        <f t="shared" si="0"/>
        <v>2.9521393292511458E-3</v>
      </c>
    </row>
    <row r="64" spans="5:8" x14ac:dyDescent="0.35">
      <c r="E64" s="6">
        <f t="shared" si="1"/>
        <v>3579.4979194340258</v>
      </c>
      <c r="F64">
        <f t="shared" si="0"/>
        <v>2.8426312049761216E-3</v>
      </c>
      <c r="G64" s="6">
        <f t="shared" si="1"/>
        <v>3579.4979194340258</v>
      </c>
      <c r="H64">
        <f t="shared" si="0"/>
        <v>2.8426312049761216E-3</v>
      </c>
    </row>
    <row r="65" spans="5:8" x14ac:dyDescent="0.35">
      <c r="E65" s="6">
        <f t="shared" si="1"/>
        <v>3586.2704575643925</v>
      </c>
      <c r="F65">
        <f t="shared" si="0"/>
        <v>2.7273490783863352E-3</v>
      </c>
      <c r="G65" s="6">
        <f t="shared" si="1"/>
        <v>3586.2704575643925</v>
      </c>
      <c r="H65">
        <f t="shared" si="0"/>
        <v>2.7273490783863352E-3</v>
      </c>
    </row>
    <row r="66" spans="5:8" x14ac:dyDescent="0.35">
      <c r="E66" s="6">
        <f t="shared" si="1"/>
        <v>3593.0429956947592</v>
      </c>
      <c r="F66">
        <f t="shared" si="0"/>
        <v>2.607338851017178E-3</v>
      </c>
      <c r="G66" s="6">
        <f t="shared" si="1"/>
        <v>3593.0429956947592</v>
      </c>
      <c r="H66">
        <f t="shared" si="0"/>
        <v>2.607338851017178E-3</v>
      </c>
    </row>
    <row r="67" spans="5:8" x14ac:dyDescent="0.35">
      <c r="E67" s="6">
        <f t="shared" si="1"/>
        <v>3599.8155338251258</v>
      </c>
      <c r="F67">
        <f t="shared" si="0"/>
        <v>2.4836521148486139E-3</v>
      </c>
      <c r="G67" s="6">
        <f t="shared" si="1"/>
        <v>3599.8155338251258</v>
      </c>
      <c r="H67">
        <f t="shared" si="0"/>
        <v>2.4836521148486139E-3</v>
      </c>
    </row>
    <row r="68" spans="5:8" x14ac:dyDescent="0.35">
      <c r="E68" s="6">
        <f t="shared" si="1"/>
        <v>3606.5880719554925</v>
      </c>
      <c r="F68">
        <f t="shared" ref="F68:H131" si="2">_xlfn.NORM.DIST(E68,$C$7,$C$9,FALSE)</f>
        <v>2.3573311344445408E-3</v>
      </c>
      <c r="G68" s="6">
        <f t="shared" si="1"/>
        <v>3606.5880719554925</v>
      </c>
      <c r="H68">
        <f t="shared" si="2"/>
        <v>2.3573311344445408E-3</v>
      </c>
    </row>
    <row r="69" spans="5:8" x14ac:dyDescent="0.35">
      <c r="E69" s="6">
        <f t="shared" ref="E69:G99" si="3">E68+$E$2</f>
        <v>3613.3606100858592</v>
      </c>
      <c r="F69">
        <f t="shared" si="2"/>
        <v>2.2293946782209568E-3</v>
      </c>
      <c r="G69" s="6">
        <f t="shared" si="3"/>
        <v>3613.3606100858592</v>
      </c>
      <c r="H69">
        <f t="shared" si="2"/>
        <v>2.2293946782209568E-3</v>
      </c>
    </row>
    <row r="70" spans="5:8" x14ac:dyDescent="0.35">
      <c r="E70" s="6">
        <f t="shared" si="3"/>
        <v>3620.1331482162259</v>
      </c>
      <c r="F70">
        <f t="shared" si="2"/>
        <v>2.1008249562108321E-3</v>
      </c>
      <c r="G70" s="6">
        <f t="shared" si="3"/>
        <v>3620.1331482162259</v>
      </c>
      <c r="H70">
        <f t="shared" si="2"/>
        <v>2.1008249562108321E-3</v>
      </c>
    </row>
    <row r="71" spans="5:8" x14ac:dyDescent="0.35">
      <c r="E71" s="6">
        <f t="shared" si="3"/>
        <v>3626.9056863465926</v>
      </c>
      <c r="F71">
        <f t="shared" si="2"/>
        <v>1.9725558819974338E-3</v>
      </c>
      <c r="G71" s="6">
        <f t="shared" si="3"/>
        <v>3626.9056863465926</v>
      </c>
      <c r="H71">
        <f t="shared" si="2"/>
        <v>1.9725558819974338E-3</v>
      </c>
    </row>
    <row r="72" spans="5:8" x14ac:dyDescent="0.35">
      <c r="E72" s="6">
        <f t="shared" si="3"/>
        <v>3633.6782244769593</v>
      </c>
      <c r="F72">
        <f t="shared" si="2"/>
        <v>1.845462832728394E-3</v>
      </c>
      <c r="G72" s="6">
        <f t="shared" si="3"/>
        <v>3633.6782244769593</v>
      </c>
      <c r="H72">
        <f t="shared" si="2"/>
        <v>1.845462832728394E-3</v>
      </c>
    </row>
    <row r="73" spans="5:8" x14ac:dyDescent="0.35">
      <c r="E73" s="6">
        <f t="shared" si="3"/>
        <v>3640.4507626073259</v>
      </c>
      <c r="F73">
        <f t="shared" si="2"/>
        <v>1.72035403488574E-3</v>
      </c>
      <c r="G73" s="6">
        <f t="shared" si="3"/>
        <v>3640.4507626073259</v>
      </c>
      <c r="H73">
        <f t="shared" si="2"/>
        <v>1.72035403488574E-3</v>
      </c>
    </row>
    <row r="74" spans="5:8" x14ac:dyDescent="0.35">
      <c r="E74" s="6">
        <f t="shared" si="3"/>
        <v>3647.2233007376926</v>
      </c>
      <c r="F74">
        <f t="shared" si="2"/>
        <v>1.5979636563581735E-3</v>
      </c>
      <c r="G74" s="6">
        <f t="shared" si="3"/>
        <v>3647.2233007376926</v>
      </c>
      <c r="H74">
        <f t="shared" si="2"/>
        <v>1.5979636563581735E-3</v>
      </c>
    </row>
    <row r="75" spans="5:8" x14ac:dyDescent="0.35">
      <c r="E75" s="6">
        <f t="shared" si="3"/>
        <v>3653.9958388680593</v>
      </c>
      <c r="F75">
        <f t="shared" si="2"/>
        <v>1.4789466388669265E-3</v>
      </c>
      <c r="G75" s="6">
        <f t="shared" si="3"/>
        <v>3653.9958388680593</v>
      </c>
      <c r="H75">
        <f t="shared" si="2"/>
        <v>1.4789466388669265E-3</v>
      </c>
    </row>
    <row r="76" spans="5:8" x14ac:dyDescent="0.35">
      <c r="E76" s="6">
        <f t="shared" si="3"/>
        <v>3660.768376998426</v>
      </c>
      <c r="F76">
        <f t="shared" si="2"/>
        <v>1.3638752603462969E-3</v>
      </c>
      <c r="G76" s="6">
        <f t="shared" si="3"/>
        <v>3660.768376998426</v>
      </c>
      <c r="H76">
        <f t="shared" si="2"/>
        <v>1.3638752603462969E-3</v>
      </c>
    </row>
    <row r="77" spans="5:8" x14ac:dyDescent="0.35">
      <c r="E77" s="6">
        <f t="shared" si="3"/>
        <v>3667.5409151287927</v>
      </c>
      <c r="F77">
        <f t="shared" si="2"/>
        <v>1.2532373757239855E-3</v>
      </c>
      <c r="G77" s="6">
        <f t="shared" si="3"/>
        <v>3667.5409151287927</v>
      </c>
      <c r="H77">
        <f t="shared" si="2"/>
        <v>1.2532373757239855E-3</v>
      </c>
    </row>
    <row r="78" spans="5:8" x14ac:dyDescent="0.35">
      <c r="E78" s="6">
        <f t="shared" si="3"/>
        <v>3674.3134532591594</v>
      </c>
      <c r="F78">
        <f t="shared" si="2"/>
        <v>1.1474362477356442E-3</v>
      </c>
      <c r="G78" s="6">
        <f t="shared" si="3"/>
        <v>3674.3134532591594</v>
      </c>
      <c r="H78">
        <f t="shared" si="2"/>
        <v>1.1474362477356442E-3</v>
      </c>
    </row>
    <row r="79" spans="5:8" x14ac:dyDescent="0.35">
      <c r="E79" s="6">
        <f t="shared" si="3"/>
        <v>3681.085991389526</v>
      </c>
      <c r="F79">
        <f t="shared" si="2"/>
        <v>1.0467918477694983E-3</v>
      </c>
      <c r="G79" s="6">
        <f t="shared" si="3"/>
        <v>3681.085991389526</v>
      </c>
      <c r="H79">
        <f t="shared" si="2"/>
        <v>1.0467918477694983E-3</v>
      </c>
    </row>
    <row r="80" spans="5:8" x14ac:dyDescent="0.35">
      <c r="E80" s="6">
        <f t="shared" si="3"/>
        <v>3687.8585295198927</v>
      </c>
      <c r="F80">
        <f t="shared" si="2"/>
        <v>9.5154348085760634E-4</v>
      </c>
      <c r="G80" s="6">
        <f t="shared" si="3"/>
        <v>3687.8585295198927</v>
      </c>
      <c r="H80">
        <f t="shared" si="2"/>
        <v>9.5154348085760634E-4</v>
      </c>
    </row>
    <row r="81" spans="5:8" x14ac:dyDescent="0.35">
      <c r="E81" s="6">
        <f t="shared" si="3"/>
        <v>3694.6310676502594</v>
      </c>
      <c r="F81">
        <f t="shared" si="2"/>
        <v>8.6185356915412952E-4</v>
      </c>
      <c r="G81" s="6">
        <f t="shared" si="3"/>
        <v>3694.6310676502594</v>
      </c>
      <c r="H81">
        <f t="shared" si="2"/>
        <v>8.6185356915412952E-4</v>
      </c>
    </row>
    <row r="82" spans="5:8" x14ac:dyDescent="0.35">
      <c r="E82" s="6">
        <f t="shared" si="3"/>
        <v>3701.4036057806261</v>
      </c>
      <c r="F82">
        <f t="shared" si="2"/>
        <v>7.7781241467443684E-4</v>
      </c>
      <c r="G82" s="6">
        <f t="shared" si="3"/>
        <v>3701.4036057806261</v>
      </c>
      <c r="H82">
        <f t="shared" si="2"/>
        <v>7.7781241467443684E-4</v>
      </c>
    </row>
    <row r="83" spans="5:8" x14ac:dyDescent="0.35">
      <c r="E83" s="6">
        <f t="shared" si="3"/>
        <v>3708.1761439109928</v>
      </c>
      <c r="F83">
        <f t="shared" si="2"/>
        <v>6.9944375459691913E-4</v>
      </c>
      <c r="G83" s="6">
        <f t="shared" si="3"/>
        <v>3708.1761439109928</v>
      </c>
      <c r="H83">
        <f t="shared" si="2"/>
        <v>6.9944375459691913E-4</v>
      </c>
    </row>
    <row r="84" spans="5:8" x14ac:dyDescent="0.35">
      <c r="E84" s="6">
        <f t="shared" si="3"/>
        <v>3714.9486820413595</v>
      </c>
      <c r="F84">
        <f t="shared" si="2"/>
        <v>6.2671092073865887E-4</v>
      </c>
      <c r="G84" s="6">
        <f t="shared" si="3"/>
        <v>3714.9486820413595</v>
      </c>
      <c r="H84">
        <f t="shared" si="2"/>
        <v>6.2671092073865887E-4</v>
      </c>
    </row>
    <row r="85" spans="5:8" x14ac:dyDescent="0.35">
      <c r="E85" s="6">
        <f t="shared" si="3"/>
        <v>3721.7212201717261</v>
      </c>
      <c r="F85">
        <f t="shared" si="2"/>
        <v>5.5952341842444204E-4</v>
      </c>
      <c r="G85" s="6">
        <f t="shared" si="3"/>
        <v>3721.7212201717261</v>
      </c>
      <c r="H85">
        <f t="shared" si="2"/>
        <v>5.5952341842444204E-4</v>
      </c>
    </row>
    <row r="86" spans="5:8" x14ac:dyDescent="0.35">
      <c r="E86" s="6">
        <f t="shared" si="3"/>
        <v>3728.4937583020928</v>
      </c>
      <c r="F86">
        <f t="shared" si="2"/>
        <v>4.9774374825856409E-4</v>
      </c>
      <c r="G86" s="6">
        <f t="shared" si="3"/>
        <v>3728.4937583020928</v>
      </c>
      <c r="H86">
        <f t="shared" si="2"/>
        <v>4.9774374825856409E-4</v>
      </c>
    </row>
    <row r="87" spans="5:8" x14ac:dyDescent="0.35">
      <c r="E87" s="6">
        <f t="shared" si="3"/>
        <v>3735.2662964324595</v>
      </c>
      <c r="F87">
        <f t="shared" si="2"/>
        <v>4.4119430656392605E-4</v>
      </c>
      <c r="G87" s="6">
        <f t="shared" si="3"/>
        <v>3735.2662964324595</v>
      </c>
      <c r="H87">
        <f t="shared" si="2"/>
        <v>4.4119430656392605E-4</v>
      </c>
    </row>
    <row r="88" spans="5:8" x14ac:dyDescent="0.35">
      <c r="E88" s="6">
        <f t="shared" si="3"/>
        <v>3742.0388345628262</v>
      </c>
      <c r="F88">
        <f t="shared" si="2"/>
        <v>3.8966421569387765E-4</v>
      </c>
      <c r="G88" s="6">
        <f t="shared" si="3"/>
        <v>3742.0388345628262</v>
      </c>
      <c r="H88">
        <f t="shared" si="2"/>
        <v>3.8966421569387765E-4</v>
      </c>
    </row>
    <row r="89" spans="5:8" x14ac:dyDescent="0.35">
      <c r="E89" s="6">
        <f t="shared" si="3"/>
        <v>3748.8113726931929</v>
      </c>
      <c r="F89">
        <f t="shared" si="2"/>
        <v>3.4291595324279563E-4</v>
      </c>
      <c r="G89" s="6">
        <f t="shared" si="3"/>
        <v>3748.8113726931929</v>
      </c>
      <c r="H89">
        <f t="shared" si="2"/>
        <v>3.4291595324279563E-4</v>
      </c>
    </row>
    <row r="90" spans="5:8" x14ac:dyDescent="0.35">
      <c r="E90" s="6">
        <f t="shared" si="3"/>
        <v>3755.5839108235596</v>
      </c>
      <c r="F90">
        <f t="shared" si="2"/>
        <v>3.0069166858085779E-4</v>
      </c>
      <c r="G90" s="6">
        <f t="shared" si="3"/>
        <v>3755.5839108235596</v>
      </c>
      <c r="H90">
        <f t="shared" si="2"/>
        <v>3.0069166858085779E-4</v>
      </c>
    </row>
    <row r="91" spans="5:8" x14ac:dyDescent="0.35">
      <c r="E91" s="6">
        <f t="shared" si="3"/>
        <v>3762.3564489539262</v>
      </c>
      <c r="F91">
        <f t="shared" si="2"/>
        <v>2.6271909535112312E-4</v>
      </c>
      <c r="G91" s="6">
        <f t="shared" si="3"/>
        <v>3762.3564489539262</v>
      </c>
      <c r="H91">
        <f t="shared" si="2"/>
        <v>2.6271909535112312E-4</v>
      </c>
    </row>
    <row r="92" spans="5:8" x14ac:dyDescent="0.35">
      <c r="E92" s="6">
        <f t="shared" si="3"/>
        <v>3769.1289870842929</v>
      </c>
      <c r="F92">
        <f t="shared" si="2"/>
        <v>2.287169888863807E-4</v>
      </c>
      <c r="G92" s="6">
        <f t="shared" si="3"/>
        <v>3769.1289870842929</v>
      </c>
      <c r="H92">
        <f t="shared" si="2"/>
        <v>2.287169888863807E-4</v>
      </c>
    </row>
    <row r="93" spans="5:8" x14ac:dyDescent="0.35">
      <c r="E93" s="6">
        <f t="shared" si="3"/>
        <v>3775.9015252146596</v>
      </c>
      <c r="F93">
        <f t="shared" si="2"/>
        <v>1.9840003730155288E-4</v>
      </c>
      <c r="G93" s="6">
        <f t="shared" si="3"/>
        <v>3775.9015252146596</v>
      </c>
      <c r="H93">
        <f t="shared" si="2"/>
        <v>1.9840003730155288E-4</v>
      </c>
    </row>
    <row r="94" spans="5:8" x14ac:dyDescent="0.35">
      <c r="E94" s="6">
        <f t="shared" si="3"/>
        <v>3782.6740633450263</v>
      </c>
      <c r="F94">
        <f t="shared" si="2"/>
        <v>1.7148321375957544E-4</v>
      </c>
      <c r="G94" s="6">
        <f t="shared" si="3"/>
        <v>3782.6740633450263</v>
      </c>
      <c r="H94">
        <f t="shared" si="2"/>
        <v>1.7148321375957544E-4</v>
      </c>
    </row>
    <row r="95" spans="5:8" x14ac:dyDescent="0.35">
      <c r="E95" s="6">
        <f t="shared" si="3"/>
        <v>3789.446601475393</v>
      </c>
      <c r="F95">
        <f t="shared" si="2"/>
        <v>1.4768555466058379E-4</v>
      </c>
      <c r="G95" s="6">
        <f t="shared" si="3"/>
        <v>3789.446601475393</v>
      </c>
      <c r="H95">
        <f t="shared" si="2"/>
        <v>1.4768555466058379E-4</v>
      </c>
    </row>
    <row r="96" spans="5:8" x14ac:dyDescent="0.35">
      <c r="E96" s="6">
        <f t="shared" si="3"/>
        <v>3796.2191396057597</v>
      </c>
      <c r="F96">
        <f t="shared" si="2"/>
        <v>1.2673336393644949E-4</v>
      </c>
      <c r="G96" s="6">
        <f t="shared" si="3"/>
        <v>3796.2191396057597</v>
      </c>
      <c r="H96">
        <f t="shared" si="2"/>
        <v>1.2673336393644949E-4</v>
      </c>
    </row>
    <row r="97" spans="5:8" x14ac:dyDescent="0.35">
      <c r="E97" s="6">
        <f t="shared" si="3"/>
        <v>3802.9916777361263</v>
      </c>
      <c r="F97">
        <f t="shared" si="2"/>
        <v>1.0836285701903821E-4</v>
      </c>
      <c r="G97" s="6">
        <f t="shared" si="3"/>
        <v>3802.9916777361263</v>
      </c>
      <c r="H97">
        <f t="shared" si="2"/>
        <v>1.0836285701903821E-4</v>
      </c>
    </row>
    <row r="98" spans="5:8" x14ac:dyDescent="0.35">
      <c r="E98" s="6">
        <f t="shared" si="3"/>
        <v>3809.764215866493</v>
      </c>
      <c r="F98">
        <f t="shared" si="2"/>
        <v>9.2322269262987098E-5</v>
      </c>
      <c r="G98" s="6">
        <f t="shared" si="3"/>
        <v>3809.764215866493</v>
      </c>
      <c r="H98">
        <f t="shared" si="2"/>
        <v>9.2322269262987098E-5</v>
      </c>
    </row>
    <row r="99" spans="5:8" x14ac:dyDescent="0.35">
      <c r="E99" s="6">
        <f t="shared" si="3"/>
        <v>3816.5367539968597</v>
      </c>
      <c r="F99">
        <f t="shared" si="2"/>
        <v>7.8373462603993459E-5</v>
      </c>
      <c r="G99" s="6">
        <f t="shared" si="3"/>
        <v>3816.5367539968597</v>
      </c>
      <c r="H99">
        <f t="shared" si="2"/>
        <v>7.8373462603993459E-5</v>
      </c>
    </row>
    <row r="100" spans="5:8" x14ac:dyDescent="0.35">
      <c r="E100" s="6">
        <f>E99+$E$2</f>
        <v>3823.3092921272264</v>
      </c>
      <c r="F100">
        <f t="shared" si="2"/>
        <v>6.6293071062071955E-5</v>
      </c>
      <c r="G100" s="6">
        <f>G99+$E$2</f>
        <v>3823.3092921272264</v>
      </c>
      <c r="H100">
        <f t="shared" si="2"/>
        <v>6.6293071062071955E-5</v>
      </c>
    </row>
    <row r="101" spans="5:8" x14ac:dyDescent="0.35">
      <c r="E101" s="6">
        <f t="shared" ref="E101:G164" si="4">E100+$E$2</f>
        <v>3830.0818302575931</v>
      </c>
      <c r="F101">
        <f t="shared" si="2"/>
        <v>5.5873230462802073E-5</v>
      </c>
      <c r="G101" s="6">
        <f t="shared" si="4"/>
        <v>3830.0818302575931</v>
      </c>
      <c r="H101">
        <f t="shared" si="2"/>
        <v>5.5873230462802073E-5</v>
      </c>
    </row>
    <row r="102" spans="5:8" x14ac:dyDescent="0.35">
      <c r="E102" s="6">
        <f t="shared" si="4"/>
        <v>3836.8543683879598</v>
      </c>
      <c r="F102">
        <f t="shared" si="2"/>
        <v>4.692194060804411E-5</v>
      </c>
      <c r="G102" s="6">
        <f t="shared" si="4"/>
        <v>3836.8543683879598</v>
      </c>
      <c r="H102">
        <f t="shared" si="2"/>
        <v>4.692194060804411E-5</v>
      </c>
    </row>
    <row r="103" spans="5:8" x14ac:dyDescent="0.35">
      <c r="E103" s="6">
        <f t="shared" si="4"/>
        <v>3843.6269065183265</v>
      </c>
      <c r="F103">
        <f t="shared" si="2"/>
        <v>3.9263109280122386E-5</v>
      </c>
      <c r="G103" s="6">
        <f t="shared" si="4"/>
        <v>3843.6269065183265</v>
      </c>
      <c r="H103">
        <f t="shared" si="2"/>
        <v>3.9263109280122386E-5</v>
      </c>
    </row>
    <row r="104" spans="5:8" x14ac:dyDescent="0.35">
      <c r="E104" s="6">
        <f t="shared" si="4"/>
        <v>3850.3994446486931</v>
      </c>
      <c r="F104">
        <f t="shared" si="2"/>
        <v>3.2736327135544165E-5</v>
      </c>
      <c r="G104" s="6">
        <f t="shared" si="4"/>
        <v>3850.3994446486931</v>
      </c>
      <c r="H104">
        <f t="shared" si="2"/>
        <v>3.2736327135544165E-5</v>
      </c>
    </row>
    <row r="105" spans="5:8" x14ac:dyDescent="0.35">
      <c r="E105" s="6">
        <f t="shared" si="4"/>
        <v>3857.1719827790598</v>
      </c>
      <c r="F105">
        <f t="shared" si="2"/>
        <v>2.7196420975541653E-5</v>
      </c>
      <c r="G105" s="6">
        <f t="shared" si="4"/>
        <v>3857.1719827790598</v>
      </c>
      <c r="H105">
        <f t="shared" si="2"/>
        <v>2.7196420975541653E-5</v>
      </c>
    </row>
    <row r="106" spans="5:8" x14ac:dyDescent="0.35">
      <c r="E106" s="6">
        <f t="shared" si="4"/>
        <v>3863.9445209094265</v>
      </c>
      <c r="F106">
        <f t="shared" si="2"/>
        <v>2.251283031394328E-5</v>
      </c>
      <c r="G106" s="6">
        <f t="shared" si="4"/>
        <v>3863.9445209094265</v>
      </c>
      <c r="H106">
        <f t="shared" si="2"/>
        <v>2.251283031394328E-5</v>
      </c>
    </row>
    <row r="107" spans="5:8" x14ac:dyDescent="0.35">
      <c r="E107" s="6">
        <f t="shared" si="4"/>
        <v>3870.7170590397932</v>
      </c>
      <c r="F107">
        <f t="shared" si="2"/>
        <v>1.8568848834923065E-5</v>
      </c>
      <c r="G107" s="6">
        <f t="shared" si="4"/>
        <v>3870.7170590397932</v>
      </c>
      <c r="H107">
        <f t="shared" si="2"/>
        <v>1.8568848834923065E-5</v>
      </c>
    </row>
    <row r="108" spans="5:8" x14ac:dyDescent="0.35">
      <c r="E108" s="6">
        <f t="shared" si="4"/>
        <v>3877.4895971701599</v>
      </c>
      <c r="F108">
        <f t="shared" si="2"/>
        <v>1.5260768467267579E-5</v>
      </c>
      <c r="G108" s="6">
        <f t="shared" si="4"/>
        <v>3877.4895971701599</v>
      </c>
      <c r="H108">
        <f t="shared" si="2"/>
        <v>1.5260768467267579E-5</v>
      </c>
    </row>
    <row r="109" spans="5:8" x14ac:dyDescent="0.35">
      <c r="E109" s="6">
        <f t="shared" si="4"/>
        <v>3884.2621353005266</v>
      </c>
      <c r="F109">
        <f t="shared" si="2"/>
        <v>1.2496959601752682E-5</v>
      </c>
      <c r="G109" s="6">
        <f t="shared" si="4"/>
        <v>3884.2621353005266</v>
      </c>
      <c r="H109">
        <f t="shared" si="2"/>
        <v>1.2496959601752682E-5</v>
      </c>
    </row>
    <row r="110" spans="5:8" x14ac:dyDescent="0.35">
      <c r="E110" s="6">
        <f t="shared" si="4"/>
        <v>3891.0346734308932</v>
      </c>
      <c r="F110">
        <f t="shared" si="2"/>
        <v>1.0196916624373855E-5</v>
      </c>
      <c r="G110" s="6">
        <f t="shared" si="4"/>
        <v>3891.0346734308932</v>
      </c>
      <c r="H110">
        <f t="shared" si="2"/>
        <v>1.0196916624373855E-5</v>
      </c>
    </row>
    <row r="111" spans="5:8" x14ac:dyDescent="0.35">
      <c r="E111" s="6">
        <f t="shared" si="4"/>
        <v>3897.8072115612599</v>
      </c>
      <c r="F111">
        <f t="shared" si="2"/>
        <v>8.2902935849009869E-6</v>
      </c>
      <c r="G111" s="6">
        <f t="shared" si="4"/>
        <v>3897.8072115612599</v>
      </c>
      <c r="H111">
        <f t="shared" si="2"/>
        <v>8.2902935849009869E-6</v>
      </c>
    </row>
    <row r="112" spans="5:8" x14ac:dyDescent="0.35">
      <c r="E112" s="6">
        <f t="shared" si="4"/>
        <v>3904.5797496916266</v>
      </c>
      <c r="F112">
        <f t="shared" si="2"/>
        <v>6.7159505949186698E-6</v>
      </c>
      <c r="G112" s="6">
        <f t="shared" si="4"/>
        <v>3904.5797496916266</v>
      </c>
      <c r="H112">
        <f t="shared" si="2"/>
        <v>6.7159505949186698E-6</v>
      </c>
    </row>
    <row r="113" spans="5:8" x14ac:dyDescent="0.35">
      <c r="E113" s="6">
        <f t="shared" si="4"/>
        <v>3911.3522878219933</v>
      </c>
      <c r="F113">
        <f t="shared" si="2"/>
        <v>5.4210275527614465E-6</v>
      </c>
      <c r="G113" s="6">
        <f t="shared" si="4"/>
        <v>3911.3522878219933</v>
      </c>
      <c r="H113">
        <f t="shared" si="2"/>
        <v>5.4210275527614465E-6</v>
      </c>
    </row>
    <row r="114" spans="5:8" x14ac:dyDescent="0.35">
      <c r="E114" s="6">
        <f t="shared" si="4"/>
        <v>3918.12482595236</v>
      </c>
      <c r="F114">
        <f t="shared" si="2"/>
        <v>4.3600580995755129E-6</v>
      </c>
      <c r="G114" s="6">
        <f t="shared" si="4"/>
        <v>3918.12482595236</v>
      </c>
      <c r="H114">
        <f t="shared" si="2"/>
        <v>4.3600580995755129E-6</v>
      </c>
    </row>
    <row r="115" spans="5:8" x14ac:dyDescent="0.35">
      <c r="E115" s="6">
        <f t="shared" si="4"/>
        <v>3924.8973640827267</v>
      </c>
      <c r="F115">
        <f t="shared" si="2"/>
        <v>3.4941333725471414E-6</v>
      </c>
      <c r="G115" s="6">
        <f t="shared" si="4"/>
        <v>3924.8973640827267</v>
      </c>
      <c r="H115">
        <f t="shared" si="2"/>
        <v>3.4941333725471414E-6</v>
      </c>
    </row>
    <row r="116" spans="5:8" x14ac:dyDescent="0.35">
      <c r="E116" s="6">
        <f t="shared" si="4"/>
        <v>3931.6699022130933</v>
      </c>
      <c r="F116">
        <f t="shared" si="2"/>
        <v>2.7901221684873363E-6</v>
      </c>
      <c r="G116" s="6">
        <f t="shared" si="4"/>
        <v>3931.6699022130933</v>
      </c>
      <c r="H116">
        <f t="shared" si="2"/>
        <v>2.7901221684873363E-6</v>
      </c>
    </row>
    <row r="117" spans="5:8" x14ac:dyDescent="0.35">
      <c r="E117" s="6">
        <f t="shared" si="4"/>
        <v>3938.44244034346</v>
      </c>
      <c r="F117">
        <f t="shared" si="2"/>
        <v>2.2199515756209164E-6</v>
      </c>
      <c r="G117" s="6">
        <f t="shared" si="4"/>
        <v>3938.44244034346</v>
      </c>
      <c r="H117">
        <f t="shared" si="2"/>
        <v>2.2199515756209164E-6</v>
      </c>
    </row>
    <row r="118" spans="5:8" x14ac:dyDescent="0.35">
      <c r="E118" s="6">
        <f t="shared" si="4"/>
        <v>3945.2149784738267</v>
      </c>
      <c r="F118">
        <f t="shared" si="2"/>
        <v>1.7599499706217246E-6</v>
      </c>
      <c r="G118" s="6">
        <f t="shared" si="4"/>
        <v>3945.2149784738267</v>
      </c>
      <c r="H118">
        <f t="shared" si="2"/>
        <v>1.7599499706217246E-6</v>
      </c>
    </row>
    <row r="119" spans="5:8" x14ac:dyDescent="0.35">
      <c r="E119" s="6">
        <f t="shared" si="4"/>
        <v>3951.9875166041934</v>
      </c>
      <c r="F119">
        <f t="shared" si="2"/>
        <v>1.390252496581783E-6</v>
      </c>
      <c r="G119" s="6">
        <f t="shared" si="4"/>
        <v>3951.9875166041934</v>
      </c>
      <c r="H119">
        <f t="shared" si="2"/>
        <v>1.390252496581783E-6</v>
      </c>
    </row>
    <row r="120" spans="5:8" x14ac:dyDescent="0.35">
      <c r="E120" s="6">
        <f t="shared" si="4"/>
        <v>3958.7600547345601</v>
      </c>
      <c r="F120">
        <f t="shared" si="2"/>
        <v>1.0942677114266381E-6</v>
      </c>
      <c r="G120" s="6">
        <f t="shared" si="4"/>
        <v>3958.7600547345601</v>
      </c>
      <c r="H120">
        <f t="shared" si="2"/>
        <v>1.0942677114266381E-6</v>
      </c>
    </row>
    <row r="121" spans="5:8" x14ac:dyDescent="0.35">
      <c r="E121" s="6">
        <f t="shared" si="4"/>
        <v>3965.5325928649268</v>
      </c>
      <c r="F121">
        <f t="shared" si="2"/>
        <v>8.5820299451191797E-7</v>
      </c>
      <c r="G121" s="6">
        <f t="shared" si="4"/>
        <v>3965.5325928649268</v>
      </c>
      <c r="H121">
        <f t="shared" si="2"/>
        <v>8.5820299451191797E-7</v>
      </c>
    </row>
    <row r="122" spans="5:8" x14ac:dyDescent="0.35">
      <c r="E122" s="6">
        <f t="shared" si="4"/>
        <v>3972.3051309952934</v>
      </c>
      <c r="F122">
        <f t="shared" si="2"/>
        <v>6.7064548687401743E-7</v>
      </c>
      <c r="G122" s="6">
        <f t="shared" si="4"/>
        <v>3972.3051309952934</v>
      </c>
      <c r="H122">
        <f t="shared" si="2"/>
        <v>6.7064548687401743E-7</v>
      </c>
    </row>
    <row r="123" spans="5:8" x14ac:dyDescent="0.35">
      <c r="E123" s="6">
        <f t="shared" si="4"/>
        <v>3979.0776691256601</v>
      </c>
      <c r="F123">
        <f t="shared" si="2"/>
        <v>5.2219478094001617E-7</v>
      </c>
      <c r="G123" s="6">
        <f t="shared" si="4"/>
        <v>3979.0776691256601</v>
      </c>
      <c r="H123">
        <f t="shared" si="2"/>
        <v>5.2219478094001617E-7</v>
      </c>
    </row>
    <row r="124" spans="5:8" x14ac:dyDescent="0.35">
      <c r="E124" s="6">
        <f t="shared" si="4"/>
        <v>3985.8502072560268</v>
      </c>
      <c r="F124">
        <f t="shared" si="2"/>
        <v>4.0514323119054595E-7</v>
      </c>
      <c r="G124" s="6">
        <f t="shared" si="4"/>
        <v>3985.8502072560268</v>
      </c>
      <c r="H124">
        <f t="shared" si="2"/>
        <v>4.0514323119054595E-7</v>
      </c>
    </row>
    <row r="125" spans="5:8" x14ac:dyDescent="0.35">
      <c r="E125" s="6">
        <f t="shared" si="4"/>
        <v>3992.6227453863935</v>
      </c>
      <c r="F125">
        <f t="shared" si="2"/>
        <v>3.1319959212883972E-7</v>
      </c>
      <c r="G125" s="6">
        <f t="shared" si="4"/>
        <v>3992.6227453863935</v>
      </c>
      <c r="H125">
        <f t="shared" si="2"/>
        <v>3.1319959212883972E-7</v>
      </c>
    </row>
    <row r="126" spans="5:8" x14ac:dyDescent="0.35">
      <c r="E126" s="6">
        <f t="shared" si="4"/>
        <v>3999.3952835167602</v>
      </c>
      <c r="F126">
        <f t="shared" si="2"/>
        <v>2.4125166984807399E-7</v>
      </c>
      <c r="G126" s="6">
        <f t="shared" si="4"/>
        <v>3999.3952835167602</v>
      </c>
      <c r="H126">
        <f t="shared" si="2"/>
        <v>2.4125166984807399E-7</v>
      </c>
    </row>
    <row r="127" spans="5:8" x14ac:dyDescent="0.35">
      <c r="E127" s="6">
        <f t="shared" si="4"/>
        <v>4006.1678216471269</v>
      </c>
      <c r="F127">
        <f t="shared" si="2"/>
        <v>1.8516376724482757E-7</v>
      </c>
      <c r="G127" s="6">
        <f t="shared" si="4"/>
        <v>4006.1678216471269</v>
      </c>
      <c r="H127">
        <f t="shared" si="2"/>
        <v>1.8516376724482757E-7</v>
      </c>
    </row>
    <row r="128" spans="5:8" x14ac:dyDescent="0.35">
      <c r="E128" s="6">
        <f t="shared" si="4"/>
        <v>4012.9403597774935</v>
      </c>
      <c r="F128">
        <f t="shared" si="2"/>
        <v>1.4160488253509697E-7</v>
      </c>
      <c r="G128" s="6">
        <f t="shared" si="4"/>
        <v>4012.9403597774935</v>
      </c>
      <c r="H128">
        <f t="shared" si="2"/>
        <v>1.4160488253509697E-7</v>
      </c>
    </row>
    <row r="129" spans="5:8" x14ac:dyDescent="0.35">
      <c r="E129" s="6">
        <f t="shared" si="4"/>
        <v>4019.7128979078602</v>
      </c>
      <c r="F129">
        <f t="shared" si="2"/>
        <v>1.0790386176491078E-7</v>
      </c>
      <c r="G129" s="6">
        <f t="shared" si="4"/>
        <v>4019.7128979078602</v>
      </c>
      <c r="H129">
        <f t="shared" si="2"/>
        <v>1.0790386176491078E-7</v>
      </c>
    </row>
    <row r="130" spans="5:8" x14ac:dyDescent="0.35">
      <c r="E130" s="6">
        <f t="shared" si="4"/>
        <v>4026.4854360382269</v>
      </c>
      <c r="F130">
        <f t="shared" si="2"/>
        <v>8.1927987634781244E-8</v>
      </c>
      <c r="G130" s="6">
        <f t="shared" si="4"/>
        <v>4026.4854360382269</v>
      </c>
      <c r="H130">
        <f t="shared" si="2"/>
        <v>8.1927987634781244E-8</v>
      </c>
    </row>
    <row r="131" spans="5:8" x14ac:dyDescent="0.35">
      <c r="E131" s="6">
        <f t="shared" si="4"/>
        <v>4033.2579741685936</v>
      </c>
      <c r="F131">
        <f t="shared" si="2"/>
        <v>6.1981791835822216E-8</v>
      </c>
      <c r="G131" s="6">
        <f t="shared" si="4"/>
        <v>4033.2579741685936</v>
      </c>
      <c r="H131">
        <f t="shared" si="2"/>
        <v>6.1981791835822216E-8</v>
      </c>
    </row>
    <row r="132" spans="5:8" x14ac:dyDescent="0.35">
      <c r="E132" s="6">
        <f t="shared" si="4"/>
        <v>4040.0305122989603</v>
      </c>
      <c r="F132">
        <f t="shared" ref="F132:H195" si="5">_xlfn.NORM.DIST(E132,$C$7,$C$9,FALSE)</f>
        <v>4.6723192174807598E-8</v>
      </c>
      <c r="G132" s="6">
        <f t="shared" si="4"/>
        <v>4040.0305122989603</v>
      </c>
      <c r="H132">
        <f t="shared" si="5"/>
        <v>4.6723192174807598E-8</v>
      </c>
    </row>
    <row r="133" spans="5:8" x14ac:dyDescent="0.35">
      <c r="E133" s="6">
        <f t="shared" si="4"/>
        <v>4046.803050429327</v>
      </c>
      <c r="F133">
        <f t="shared" si="5"/>
        <v>3.509436800310085E-8</v>
      </c>
      <c r="G133" s="6">
        <f t="shared" si="4"/>
        <v>4046.803050429327</v>
      </c>
      <c r="H133">
        <f t="shared" si="5"/>
        <v>3.509436800310085E-8</v>
      </c>
    </row>
    <row r="134" spans="5:8" x14ac:dyDescent="0.35">
      <c r="E134" s="6">
        <f t="shared" si="4"/>
        <v>4053.5755885596936</v>
      </c>
      <c r="F134">
        <f t="shared" si="5"/>
        <v>2.6265089496548259E-8</v>
      </c>
      <c r="G134" s="6">
        <f t="shared" si="4"/>
        <v>4053.5755885596936</v>
      </c>
      <c r="H134">
        <f t="shared" si="5"/>
        <v>2.6265089496548259E-8</v>
      </c>
    </row>
    <row r="135" spans="5:8" x14ac:dyDescent="0.35">
      <c r="E135" s="6">
        <f t="shared" si="4"/>
        <v>4060.3481266900603</v>
      </c>
      <c r="F135">
        <f t="shared" si="5"/>
        <v>1.9586502123840732E-8</v>
      </c>
      <c r="G135" s="6">
        <f t="shared" si="4"/>
        <v>4060.3481266900603</v>
      </c>
      <c r="H135">
        <f t="shared" si="5"/>
        <v>1.9586502123840732E-8</v>
      </c>
    </row>
    <row r="136" spans="5:8" x14ac:dyDescent="0.35">
      <c r="E136" s="6">
        <f t="shared" si="4"/>
        <v>4067.120664820427</v>
      </c>
      <c r="F136">
        <f t="shared" si="5"/>
        <v>1.4553633126234524E-8</v>
      </c>
      <c r="G136" s="6">
        <f t="shared" si="4"/>
        <v>4067.120664820427</v>
      </c>
      <c r="H136">
        <f t="shared" si="5"/>
        <v>1.4553633126234524E-8</v>
      </c>
    </row>
    <row r="137" spans="5:8" x14ac:dyDescent="0.35">
      <c r="E137" s="6">
        <f t="shared" si="4"/>
        <v>4073.8932029507937</v>
      </c>
      <c r="F137">
        <f t="shared" si="5"/>
        <v>1.0775129579372836E-8</v>
      </c>
      <c r="G137" s="6">
        <f t="shared" si="4"/>
        <v>4073.8932029507937</v>
      </c>
      <c r="H137">
        <f t="shared" si="5"/>
        <v>1.0775129579372836E-8</v>
      </c>
    </row>
    <row r="138" spans="5:8" x14ac:dyDescent="0.35">
      <c r="E138" s="6">
        <f t="shared" si="4"/>
        <v>4080.6657410811604</v>
      </c>
      <c r="F138">
        <f t="shared" si="5"/>
        <v>7.9489564972643945E-9</v>
      </c>
      <c r="G138" s="6">
        <f t="shared" si="4"/>
        <v>4080.6657410811604</v>
      </c>
      <c r="H138">
        <f t="shared" si="5"/>
        <v>7.9489564972643945E-9</v>
      </c>
    </row>
    <row r="139" spans="5:8" x14ac:dyDescent="0.35">
      <c r="E139" s="6">
        <f t="shared" si="4"/>
        <v>4087.4382792115271</v>
      </c>
      <c r="F139">
        <f t="shared" si="5"/>
        <v>5.8429783708498114E-9</v>
      </c>
      <c r="G139" s="6">
        <f t="shared" si="4"/>
        <v>4087.4382792115271</v>
      </c>
      <c r="H139">
        <f t="shared" si="5"/>
        <v>5.8429783708498114E-9</v>
      </c>
    </row>
    <row r="140" spans="5:8" x14ac:dyDescent="0.35">
      <c r="E140" s="6">
        <f t="shared" si="4"/>
        <v>4094.2108173418937</v>
      </c>
      <c r="F140">
        <f t="shared" si="5"/>
        <v>4.2795191786474697E-9</v>
      </c>
      <c r="G140" s="6">
        <f t="shared" si="4"/>
        <v>4094.2108173418937</v>
      </c>
      <c r="H140">
        <f t="shared" si="5"/>
        <v>4.2795191786474697E-9</v>
      </c>
    </row>
    <row r="141" spans="5:8" x14ac:dyDescent="0.35">
      <c r="E141" s="6">
        <f t="shared" si="4"/>
        <v>4100.9833554722609</v>
      </c>
      <c r="F141">
        <f t="shared" si="5"/>
        <v>3.1231454837979767E-9</v>
      </c>
      <c r="G141" s="6">
        <f t="shared" si="4"/>
        <v>4100.9833554722609</v>
      </c>
      <c r="H141">
        <f t="shared" si="5"/>
        <v>3.1231454837979767E-9</v>
      </c>
    </row>
    <row r="142" spans="5:8" x14ac:dyDescent="0.35">
      <c r="E142" s="6">
        <f t="shared" si="4"/>
        <v>4107.755893602628</v>
      </c>
      <c r="F142">
        <f t="shared" si="5"/>
        <v>2.2710463259701522E-9</v>
      </c>
      <c r="G142" s="6">
        <f t="shared" si="4"/>
        <v>4107.755893602628</v>
      </c>
      <c r="H142">
        <f t="shared" si="5"/>
        <v>2.2710463259701522E-9</v>
      </c>
    </row>
    <row r="143" spans="5:8" x14ac:dyDescent="0.35">
      <c r="E143" s="6">
        <f t="shared" si="4"/>
        <v>4114.5284317329952</v>
      </c>
      <c r="F143">
        <f t="shared" si="5"/>
        <v>1.6454940308676949E-9</v>
      </c>
      <c r="G143" s="6">
        <f t="shared" si="4"/>
        <v>4114.5284317329952</v>
      </c>
      <c r="H143">
        <f t="shared" si="5"/>
        <v>1.6454940308676949E-9</v>
      </c>
    </row>
    <row r="144" spans="5:8" x14ac:dyDescent="0.35">
      <c r="E144" s="6">
        <f t="shared" si="4"/>
        <v>4121.3009698633623</v>
      </c>
      <c r="F144">
        <f t="shared" si="5"/>
        <v>1.1879636963497986E-9</v>
      </c>
      <c r="G144" s="6">
        <f t="shared" si="4"/>
        <v>4121.3009698633623</v>
      </c>
      <c r="H144">
        <f t="shared" si="5"/>
        <v>1.1879636963497986E-9</v>
      </c>
    </row>
    <row r="145" spans="5:8" x14ac:dyDescent="0.35">
      <c r="E145" s="6">
        <f t="shared" si="4"/>
        <v>4128.0735079937294</v>
      </c>
      <c r="F145">
        <f t="shared" si="5"/>
        <v>8.5456788269954606E-10</v>
      </c>
      <c r="G145" s="6">
        <f t="shared" si="4"/>
        <v>4128.0735079937294</v>
      </c>
      <c r="H145">
        <f t="shared" si="5"/>
        <v>8.5456788269954606E-10</v>
      </c>
    </row>
    <row r="146" spans="5:8" x14ac:dyDescent="0.35">
      <c r="E146" s="6">
        <f t="shared" si="4"/>
        <v>4134.8460461240966</v>
      </c>
      <c r="F146">
        <f t="shared" si="5"/>
        <v>6.1252878720177697E-10</v>
      </c>
      <c r="G146" s="6">
        <f t="shared" si="4"/>
        <v>4134.8460461240966</v>
      </c>
      <c r="H146">
        <f t="shared" si="5"/>
        <v>6.1252878720177697E-10</v>
      </c>
    </row>
    <row r="147" spans="5:8" x14ac:dyDescent="0.35">
      <c r="E147" s="6">
        <f t="shared" si="4"/>
        <v>4141.6185842544637</v>
      </c>
      <c r="F147">
        <f t="shared" si="5"/>
        <v>4.3746466675243078E-10</v>
      </c>
      <c r="G147" s="6">
        <f t="shared" si="4"/>
        <v>4141.6185842544637</v>
      </c>
      <c r="H147">
        <f t="shared" si="5"/>
        <v>4.3746466675243078E-10</v>
      </c>
    </row>
    <row r="148" spans="5:8" x14ac:dyDescent="0.35">
      <c r="E148" s="6">
        <f t="shared" si="4"/>
        <v>4148.3911223848309</v>
      </c>
      <c r="F148">
        <f t="shared" si="5"/>
        <v>3.113120984052761E-10</v>
      </c>
      <c r="G148" s="6">
        <f t="shared" si="4"/>
        <v>4148.3911223848309</v>
      </c>
      <c r="H148">
        <f t="shared" si="5"/>
        <v>3.113120984052761E-10</v>
      </c>
    </row>
    <row r="149" spans="5:8" x14ac:dyDescent="0.35">
      <c r="E149" s="6">
        <f t="shared" si="4"/>
        <v>4155.163660515198</v>
      </c>
      <c r="F149">
        <f t="shared" si="5"/>
        <v>2.2074229625599383E-10</v>
      </c>
      <c r="G149" s="6">
        <f t="shared" si="4"/>
        <v>4155.163660515198</v>
      </c>
      <c r="H149">
        <f t="shared" si="5"/>
        <v>2.2074229625599383E-10</v>
      </c>
    </row>
    <row r="150" spans="5:8" x14ac:dyDescent="0.35">
      <c r="E150" s="6">
        <f t="shared" si="4"/>
        <v>4161.9361986455651</v>
      </c>
      <c r="F150">
        <f t="shared" si="5"/>
        <v>1.5595943491320271E-10</v>
      </c>
      <c r="G150" s="6">
        <f t="shared" si="4"/>
        <v>4161.9361986455651</v>
      </c>
      <c r="H150">
        <f t="shared" si="5"/>
        <v>1.5595943491320271E-10</v>
      </c>
    </row>
    <row r="151" spans="5:8" x14ac:dyDescent="0.35">
      <c r="E151" s="6">
        <f t="shared" si="4"/>
        <v>4168.7087367759323</v>
      </c>
      <c r="F151">
        <f t="shared" si="5"/>
        <v>1.0979290843939674E-10</v>
      </c>
      <c r="G151" s="6">
        <f t="shared" si="4"/>
        <v>4168.7087367759323</v>
      </c>
      <c r="H151">
        <f t="shared" si="5"/>
        <v>1.0979290843939674E-10</v>
      </c>
    </row>
    <row r="152" spans="5:8" x14ac:dyDescent="0.35">
      <c r="E152" s="6">
        <f t="shared" si="4"/>
        <v>4175.4812749062994</v>
      </c>
      <c r="F152">
        <f t="shared" si="5"/>
        <v>7.7014671358526356E-11</v>
      </c>
      <c r="G152" s="6">
        <f t="shared" si="4"/>
        <v>4175.4812749062994</v>
      </c>
      <c r="H152">
        <f t="shared" si="5"/>
        <v>7.7014671358526356E-11</v>
      </c>
    </row>
    <row r="153" spans="5:8" x14ac:dyDescent="0.35">
      <c r="E153" s="6">
        <f t="shared" si="4"/>
        <v>4182.2538130366665</v>
      </c>
      <c r="F153">
        <f t="shared" si="5"/>
        <v>5.3828116427301879E-11</v>
      </c>
      <c r="G153" s="6">
        <f t="shared" si="4"/>
        <v>4182.2538130366665</v>
      </c>
      <c r="H153">
        <f t="shared" si="5"/>
        <v>5.3828116427301879E-11</v>
      </c>
    </row>
    <row r="154" spans="5:8" x14ac:dyDescent="0.35">
      <c r="E154" s="6">
        <f t="shared" si="4"/>
        <v>4189.0263511670337</v>
      </c>
      <c r="F154">
        <f t="shared" si="5"/>
        <v>3.7487065025777892E-11</v>
      </c>
      <c r="G154" s="6">
        <f t="shared" si="4"/>
        <v>4189.0263511670337</v>
      </c>
      <c r="H154">
        <f t="shared" si="5"/>
        <v>3.7487065025777892E-11</v>
      </c>
    </row>
    <row r="155" spans="5:8" x14ac:dyDescent="0.35">
      <c r="E155" s="6">
        <f t="shared" si="4"/>
        <v>4195.7988892974008</v>
      </c>
      <c r="F155">
        <f t="shared" si="5"/>
        <v>2.6012987715737003E-11</v>
      </c>
      <c r="G155" s="6">
        <f t="shared" si="4"/>
        <v>4195.7988892974008</v>
      </c>
      <c r="H155">
        <f t="shared" si="5"/>
        <v>2.6012987715737003E-11</v>
      </c>
    </row>
    <row r="156" spans="5:8" x14ac:dyDescent="0.35">
      <c r="E156" s="6">
        <f t="shared" si="4"/>
        <v>4202.571427427768</v>
      </c>
      <c r="F156">
        <f t="shared" si="5"/>
        <v>1.7986040708392167E-11</v>
      </c>
      <c r="G156" s="6">
        <f t="shared" si="4"/>
        <v>4202.571427427768</v>
      </c>
      <c r="H156">
        <f t="shared" si="5"/>
        <v>1.7986040708392167E-11</v>
      </c>
    </row>
    <row r="157" spans="5:8" x14ac:dyDescent="0.35">
      <c r="E157" s="6">
        <f t="shared" si="4"/>
        <v>4209.3439655581351</v>
      </c>
      <c r="F157">
        <f t="shared" si="5"/>
        <v>1.239131644779165E-11</v>
      </c>
      <c r="G157" s="6">
        <f t="shared" si="4"/>
        <v>4209.3439655581351</v>
      </c>
      <c r="H157">
        <f t="shared" si="5"/>
        <v>1.239131644779165E-11</v>
      </c>
    </row>
    <row r="158" spans="5:8" x14ac:dyDescent="0.35">
      <c r="E158" s="6">
        <f t="shared" si="4"/>
        <v>4216.1165036885022</v>
      </c>
      <c r="F158">
        <f t="shared" si="5"/>
        <v>8.5062053713093763E-12</v>
      </c>
      <c r="G158" s="6">
        <f t="shared" si="4"/>
        <v>4216.1165036885022</v>
      </c>
      <c r="H158">
        <f t="shared" si="5"/>
        <v>8.5062053713093763E-12</v>
      </c>
    </row>
    <row r="159" spans="5:8" x14ac:dyDescent="0.35">
      <c r="E159" s="6">
        <f t="shared" si="4"/>
        <v>4222.8890418188694</v>
      </c>
      <c r="F159">
        <f t="shared" si="5"/>
        <v>5.8182291217408262E-12</v>
      </c>
      <c r="G159" s="6">
        <f t="shared" si="4"/>
        <v>4222.8890418188694</v>
      </c>
      <c r="H159">
        <f t="shared" si="5"/>
        <v>5.8182291217408262E-12</v>
      </c>
    </row>
    <row r="160" spans="5:8" x14ac:dyDescent="0.35">
      <c r="E160" s="6">
        <f t="shared" si="4"/>
        <v>4229.6615799492365</v>
      </c>
      <c r="F160">
        <f t="shared" si="5"/>
        <v>3.9653572060509477E-12</v>
      </c>
      <c r="G160" s="6">
        <f t="shared" si="4"/>
        <v>4229.6615799492365</v>
      </c>
      <c r="H160">
        <f t="shared" si="5"/>
        <v>3.9653572060509477E-12</v>
      </c>
    </row>
    <row r="161" spans="5:8" x14ac:dyDescent="0.35">
      <c r="E161" s="6">
        <f t="shared" si="4"/>
        <v>4236.4341180796036</v>
      </c>
      <c r="F161">
        <f t="shared" si="5"/>
        <v>2.6928387668323566E-12</v>
      </c>
      <c r="G161" s="6">
        <f t="shared" si="4"/>
        <v>4236.4341180796036</v>
      </c>
      <c r="H161">
        <f t="shared" si="5"/>
        <v>2.6928387668323566E-12</v>
      </c>
    </row>
    <row r="162" spans="5:8" x14ac:dyDescent="0.35">
      <c r="E162" s="6">
        <f t="shared" si="4"/>
        <v>4243.2066562099708</v>
      </c>
      <c r="F162">
        <f t="shared" si="5"/>
        <v>1.822111404110858E-12</v>
      </c>
      <c r="G162" s="6">
        <f t="shared" si="4"/>
        <v>4243.2066562099708</v>
      </c>
      <c r="H162">
        <f t="shared" si="5"/>
        <v>1.822111404110858E-12</v>
      </c>
    </row>
    <row r="163" spans="5:8" x14ac:dyDescent="0.35">
      <c r="E163" s="6">
        <f t="shared" si="4"/>
        <v>4249.9791943403379</v>
      </c>
      <c r="F163">
        <f t="shared" si="5"/>
        <v>1.228502491214187E-12</v>
      </c>
      <c r="G163" s="6">
        <f t="shared" si="4"/>
        <v>4249.9791943403379</v>
      </c>
      <c r="H163">
        <f t="shared" si="5"/>
        <v>1.228502491214187E-12</v>
      </c>
    </row>
    <row r="164" spans="5:8" x14ac:dyDescent="0.35">
      <c r="E164" s="6">
        <f t="shared" si="4"/>
        <v>4256.7517324707051</v>
      </c>
      <c r="F164">
        <f t="shared" si="5"/>
        <v>8.2530351843545643E-13</v>
      </c>
      <c r="G164" s="6">
        <f t="shared" si="4"/>
        <v>4256.7517324707051</v>
      </c>
      <c r="H164">
        <f t="shared" si="5"/>
        <v>8.2530351843545643E-13</v>
      </c>
    </row>
    <row r="165" spans="5:8" x14ac:dyDescent="0.35">
      <c r="E165" s="6">
        <f t="shared" ref="E165:G228" si="6">E164+$E$2</f>
        <v>4263.5242706010722</v>
      </c>
      <c r="F165">
        <f t="shared" si="5"/>
        <v>5.5244352988179383E-13</v>
      </c>
      <c r="G165" s="6">
        <f t="shared" si="6"/>
        <v>4263.5242706010722</v>
      </c>
      <c r="H165">
        <f t="shared" si="5"/>
        <v>5.5244352988179383E-13</v>
      </c>
    </row>
    <row r="166" spans="5:8" x14ac:dyDescent="0.35">
      <c r="E166" s="6">
        <f t="shared" si="6"/>
        <v>4270.2968087314393</v>
      </c>
      <c r="F166">
        <f t="shared" si="5"/>
        <v>3.6846702373995148E-13</v>
      </c>
      <c r="G166" s="6">
        <f t="shared" si="6"/>
        <v>4270.2968087314393</v>
      </c>
      <c r="H166">
        <f t="shared" si="5"/>
        <v>3.6846702373995148E-13</v>
      </c>
    </row>
    <row r="167" spans="5:8" x14ac:dyDescent="0.35">
      <c r="E167" s="6">
        <f t="shared" si="6"/>
        <v>4277.0693468618065</v>
      </c>
      <c r="F167">
        <f t="shared" si="5"/>
        <v>2.4487581875190238E-13</v>
      </c>
      <c r="G167" s="6">
        <f t="shared" si="6"/>
        <v>4277.0693468618065</v>
      </c>
      <c r="H167">
        <f t="shared" si="5"/>
        <v>2.4487581875190238E-13</v>
      </c>
    </row>
    <row r="168" spans="5:8" x14ac:dyDescent="0.35">
      <c r="E168" s="6">
        <f t="shared" si="6"/>
        <v>4283.8418849921736</v>
      </c>
      <c r="F168">
        <f t="shared" si="5"/>
        <v>1.6215476518117577E-13</v>
      </c>
      <c r="G168" s="6">
        <f t="shared" si="6"/>
        <v>4283.8418849921736</v>
      </c>
      <c r="H168">
        <f t="shared" si="5"/>
        <v>1.6215476518117577E-13</v>
      </c>
    </row>
    <row r="169" spans="5:8" x14ac:dyDescent="0.35">
      <c r="E169" s="6">
        <f t="shared" si="6"/>
        <v>4290.6144231225408</v>
      </c>
      <c r="F169">
        <f t="shared" si="5"/>
        <v>1.0699169555446863E-13</v>
      </c>
      <c r="G169" s="6">
        <f t="shared" si="6"/>
        <v>4290.6144231225408</v>
      </c>
      <c r="H169">
        <f t="shared" si="5"/>
        <v>1.0699169555446863E-13</v>
      </c>
    </row>
    <row r="170" spans="5:8" x14ac:dyDescent="0.35">
      <c r="E170" s="6">
        <f t="shared" si="6"/>
        <v>4297.3869612529079</v>
      </c>
      <c r="F170">
        <f t="shared" si="5"/>
        <v>7.0340745098940782E-14</v>
      </c>
      <c r="G170" s="6">
        <f t="shared" si="6"/>
        <v>4297.3869612529079</v>
      </c>
      <c r="H170">
        <f t="shared" si="5"/>
        <v>7.0340745098940782E-14</v>
      </c>
    </row>
    <row r="171" spans="5:8" x14ac:dyDescent="0.35">
      <c r="E171" s="6">
        <f t="shared" si="6"/>
        <v>4304.159499383275</v>
      </c>
      <c r="F171">
        <f t="shared" si="5"/>
        <v>4.6078719151479382E-14</v>
      </c>
      <c r="G171" s="6">
        <f t="shared" si="6"/>
        <v>4304.159499383275</v>
      </c>
      <c r="H171">
        <f t="shared" si="5"/>
        <v>4.6078719151479382E-14</v>
      </c>
    </row>
    <row r="172" spans="5:8" x14ac:dyDescent="0.35">
      <c r="E172" s="6">
        <f t="shared" si="6"/>
        <v>4310.9320375136422</v>
      </c>
      <c r="F172">
        <f t="shared" si="5"/>
        <v>3.0076713059093067E-14</v>
      </c>
      <c r="G172" s="6">
        <f t="shared" si="6"/>
        <v>4310.9320375136422</v>
      </c>
      <c r="H172">
        <f t="shared" si="5"/>
        <v>3.0076713059093067E-14</v>
      </c>
    </row>
    <row r="173" spans="5:8" x14ac:dyDescent="0.35">
      <c r="E173" s="6">
        <f t="shared" si="6"/>
        <v>4317.7045756440093</v>
      </c>
      <c r="F173">
        <f t="shared" si="5"/>
        <v>1.9561262740523807E-14</v>
      </c>
      <c r="G173" s="6">
        <f t="shared" si="6"/>
        <v>4317.7045756440093</v>
      </c>
      <c r="H173">
        <f t="shared" si="5"/>
        <v>1.9561262740523807E-14</v>
      </c>
    </row>
    <row r="174" spans="5:8" x14ac:dyDescent="0.35">
      <c r="E174" s="6">
        <f t="shared" si="6"/>
        <v>4324.4771137743764</v>
      </c>
      <c r="F174">
        <f t="shared" si="5"/>
        <v>1.2676516912223226E-14</v>
      </c>
      <c r="G174" s="6">
        <f t="shared" si="6"/>
        <v>4324.4771137743764</v>
      </c>
      <c r="H174">
        <f t="shared" si="5"/>
        <v>1.2676516912223226E-14</v>
      </c>
    </row>
    <row r="175" spans="5:8" x14ac:dyDescent="0.35">
      <c r="E175" s="6">
        <f t="shared" si="6"/>
        <v>4331.2496519047436</v>
      </c>
      <c r="F175">
        <f t="shared" si="5"/>
        <v>8.1853929629857302E-15</v>
      </c>
      <c r="G175" s="6">
        <f t="shared" si="6"/>
        <v>4331.2496519047436</v>
      </c>
      <c r="H175">
        <f t="shared" si="5"/>
        <v>8.1853929629857302E-15</v>
      </c>
    </row>
    <row r="176" spans="5:8" x14ac:dyDescent="0.35">
      <c r="E176" s="6">
        <f t="shared" si="6"/>
        <v>4338.0221900351107</v>
      </c>
      <c r="F176">
        <f t="shared" si="5"/>
        <v>5.2664221328185492E-15</v>
      </c>
      <c r="G176" s="6">
        <f t="shared" si="6"/>
        <v>4338.0221900351107</v>
      </c>
      <c r="H176">
        <f t="shared" si="5"/>
        <v>5.2664221328185492E-15</v>
      </c>
    </row>
    <row r="177" spans="5:8" x14ac:dyDescent="0.35">
      <c r="E177" s="6">
        <f t="shared" si="6"/>
        <v>4344.7947281654779</v>
      </c>
      <c r="F177">
        <f t="shared" si="5"/>
        <v>3.3762013610282747E-15</v>
      </c>
      <c r="G177" s="6">
        <f t="shared" si="6"/>
        <v>4344.7947281654779</v>
      </c>
      <c r="H177">
        <f t="shared" si="5"/>
        <v>3.3762013610282747E-15</v>
      </c>
    </row>
    <row r="178" spans="5:8" x14ac:dyDescent="0.35">
      <c r="E178" s="6">
        <f t="shared" si="6"/>
        <v>4351.567266295845</v>
      </c>
      <c r="F178">
        <f t="shared" si="5"/>
        <v>2.1566394927616541E-15</v>
      </c>
      <c r="G178" s="6">
        <f t="shared" si="6"/>
        <v>4351.567266295845</v>
      </c>
      <c r="H178">
        <f t="shared" si="5"/>
        <v>2.1566394927616541E-15</v>
      </c>
    </row>
    <row r="179" spans="5:8" x14ac:dyDescent="0.35">
      <c r="E179" s="6">
        <f t="shared" si="6"/>
        <v>4358.3398044262121</v>
      </c>
      <c r="F179">
        <f t="shared" si="5"/>
        <v>1.3726610385689808E-15</v>
      </c>
      <c r="G179" s="6">
        <f t="shared" si="6"/>
        <v>4358.3398044262121</v>
      </c>
      <c r="H179">
        <f t="shared" si="5"/>
        <v>1.3726610385689808E-15</v>
      </c>
    </row>
    <row r="180" spans="5:8" x14ac:dyDescent="0.35">
      <c r="E180" s="6">
        <f t="shared" si="6"/>
        <v>4365.1123425565793</v>
      </c>
      <c r="F180">
        <f t="shared" si="5"/>
        <v>8.7053372346040954E-16</v>
      </c>
      <c r="G180" s="6">
        <f t="shared" si="6"/>
        <v>4365.1123425565793</v>
      </c>
      <c r="H180">
        <f t="shared" si="5"/>
        <v>8.7053372346040954E-16</v>
      </c>
    </row>
    <row r="181" spans="5:8" x14ac:dyDescent="0.35">
      <c r="E181" s="6">
        <f t="shared" si="6"/>
        <v>4371.8848806869464</v>
      </c>
      <c r="F181">
        <f t="shared" si="5"/>
        <v>5.5010353105374902E-16</v>
      </c>
      <c r="G181" s="6">
        <f t="shared" si="6"/>
        <v>4371.8848806869464</v>
      </c>
      <c r="H181">
        <f t="shared" si="5"/>
        <v>5.5010353105374902E-16</v>
      </c>
    </row>
    <row r="182" spans="5:8" x14ac:dyDescent="0.35">
      <c r="E182" s="6">
        <f t="shared" si="6"/>
        <v>4378.6574188173136</v>
      </c>
      <c r="F182">
        <f t="shared" si="5"/>
        <v>3.4636962970795404E-16</v>
      </c>
      <c r="G182" s="6">
        <f t="shared" si="6"/>
        <v>4378.6574188173136</v>
      </c>
      <c r="H182">
        <f t="shared" si="5"/>
        <v>3.4636962970795404E-16</v>
      </c>
    </row>
    <row r="183" spans="5:8" x14ac:dyDescent="0.35">
      <c r="E183" s="6">
        <f t="shared" si="6"/>
        <v>4385.4299569476807</v>
      </c>
      <c r="F183">
        <f t="shared" si="5"/>
        <v>2.1730600006809549E-16</v>
      </c>
      <c r="G183" s="6">
        <f t="shared" si="6"/>
        <v>4385.4299569476807</v>
      </c>
      <c r="H183">
        <f t="shared" si="5"/>
        <v>2.1730600006809549E-16</v>
      </c>
    </row>
    <row r="184" spans="5:8" x14ac:dyDescent="0.35">
      <c r="E184" s="6">
        <f t="shared" si="6"/>
        <v>4392.2024950780478</v>
      </c>
      <c r="F184">
        <f t="shared" si="5"/>
        <v>1.3584390901910438E-16</v>
      </c>
      <c r="G184" s="6">
        <f t="shared" si="6"/>
        <v>4392.2024950780478</v>
      </c>
      <c r="H184">
        <f t="shared" si="5"/>
        <v>1.3584390901910438E-16</v>
      </c>
    </row>
    <row r="185" spans="5:8" x14ac:dyDescent="0.35">
      <c r="E185" s="6">
        <f t="shared" si="6"/>
        <v>4398.975033208415</v>
      </c>
      <c r="F185">
        <f t="shared" si="5"/>
        <v>8.4614572097217161E-17</v>
      </c>
      <c r="G185" s="6">
        <f t="shared" si="6"/>
        <v>4398.975033208415</v>
      </c>
      <c r="H185">
        <f t="shared" si="5"/>
        <v>8.4614572097217161E-17</v>
      </c>
    </row>
    <row r="186" spans="5:8" x14ac:dyDescent="0.35">
      <c r="E186" s="6">
        <f t="shared" si="6"/>
        <v>4405.7475713387821</v>
      </c>
      <c r="F186">
        <f t="shared" si="5"/>
        <v>5.2515402041497818E-17</v>
      </c>
      <c r="G186" s="6">
        <f t="shared" si="6"/>
        <v>4405.7475713387821</v>
      </c>
      <c r="H186">
        <f t="shared" si="5"/>
        <v>5.2515402041497818E-17</v>
      </c>
    </row>
    <row r="187" spans="5:8" x14ac:dyDescent="0.35">
      <c r="E187" s="6">
        <f t="shared" si="6"/>
        <v>4412.5201094691492</v>
      </c>
      <c r="F187">
        <f t="shared" si="5"/>
        <v>3.247616705019087E-17</v>
      </c>
      <c r="G187" s="6">
        <f t="shared" si="6"/>
        <v>4412.5201094691492</v>
      </c>
      <c r="H187">
        <f t="shared" si="5"/>
        <v>3.247616705019087E-17</v>
      </c>
    </row>
    <row r="188" spans="5:8" x14ac:dyDescent="0.35">
      <c r="E188" s="6">
        <f t="shared" si="6"/>
        <v>4419.2926475995164</v>
      </c>
      <c r="F188">
        <f t="shared" si="5"/>
        <v>2.0011487802724239E-17</v>
      </c>
      <c r="G188" s="6">
        <f t="shared" si="6"/>
        <v>4419.2926475995164</v>
      </c>
      <c r="H188">
        <f t="shared" si="5"/>
        <v>2.0011487802724239E-17</v>
      </c>
    </row>
    <row r="189" spans="5:8" x14ac:dyDescent="0.35">
      <c r="E189" s="6">
        <f t="shared" si="6"/>
        <v>4426.0651857298835</v>
      </c>
      <c r="F189">
        <f t="shared" si="5"/>
        <v>1.2286566349118269E-17</v>
      </c>
      <c r="G189" s="6">
        <f t="shared" si="6"/>
        <v>4426.0651857298835</v>
      </c>
      <c r="H189">
        <f t="shared" si="5"/>
        <v>1.2286566349118269E-17</v>
      </c>
    </row>
    <row r="190" spans="5:8" x14ac:dyDescent="0.35">
      <c r="E190" s="6">
        <f t="shared" si="6"/>
        <v>4432.8377238602507</v>
      </c>
      <c r="F190">
        <f t="shared" si="5"/>
        <v>7.5165443076848624E-18</v>
      </c>
      <c r="G190" s="6">
        <f t="shared" si="6"/>
        <v>4432.8377238602507</v>
      </c>
      <c r="H190">
        <f t="shared" si="5"/>
        <v>7.5165443076848624E-18</v>
      </c>
    </row>
    <row r="191" spans="5:8" x14ac:dyDescent="0.35">
      <c r="E191" s="6">
        <f t="shared" si="6"/>
        <v>4439.6102619906178</v>
      </c>
      <c r="F191">
        <f t="shared" si="5"/>
        <v>4.5818667333682852E-18</v>
      </c>
      <c r="G191" s="6">
        <f t="shared" si="6"/>
        <v>4439.6102619906178</v>
      </c>
      <c r="H191">
        <f t="shared" si="5"/>
        <v>4.5818667333682852E-18</v>
      </c>
    </row>
    <row r="192" spans="5:8" x14ac:dyDescent="0.35">
      <c r="E192" s="6">
        <f t="shared" si="6"/>
        <v>4446.3828001209849</v>
      </c>
      <c r="F192">
        <f t="shared" si="5"/>
        <v>2.7829360369518466E-18</v>
      </c>
      <c r="G192" s="6">
        <f t="shared" si="6"/>
        <v>4446.3828001209849</v>
      </c>
      <c r="H192">
        <f t="shared" si="5"/>
        <v>2.7829360369518466E-18</v>
      </c>
    </row>
    <row r="193" spans="5:8" x14ac:dyDescent="0.35">
      <c r="E193" s="6">
        <f t="shared" si="6"/>
        <v>4453.1553382513521</v>
      </c>
      <c r="F193">
        <f t="shared" si="5"/>
        <v>1.6842266529748076E-18</v>
      </c>
      <c r="G193" s="6">
        <f t="shared" si="6"/>
        <v>4453.1553382513521</v>
      </c>
      <c r="H193">
        <f t="shared" si="5"/>
        <v>1.6842266529748076E-18</v>
      </c>
    </row>
    <row r="194" spans="5:8" x14ac:dyDescent="0.35">
      <c r="E194" s="6">
        <f t="shared" si="6"/>
        <v>4459.9278763817192</v>
      </c>
      <c r="F194">
        <f t="shared" si="5"/>
        <v>1.0156273483869594E-18</v>
      </c>
      <c r="G194" s="6">
        <f t="shared" si="6"/>
        <v>4459.9278763817192</v>
      </c>
      <c r="H194">
        <f t="shared" si="5"/>
        <v>1.0156273483869594E-18</v>
      </c>
    </row>
    <row r="195" spans="5:8" x14ac:dyDescent="0.35">
      <c r="E195" s="6">
        <f t="shared" si="6"/>
        <v>4466.7004145120864</v>
      </c>
      <c r="F195">
        <f t="shared" si="5"/>
        <v>6.1024577006695294E-19</v>
      </c>
      <c r="G195" s="6">
        <f t="shared" si="6"/>
        <v>4466.7004145120864</v>
      </c>
      <c r="H195">
        <f t="shared" si="5"/>
        <v>6.1024577006695294E-19</v>
      </c>
    </row>
    <row r="196" spans="5:8" x14ac:dyDescent="0.35">
      <c r="E196" s="6">
        <f t="shared" si="6"/>
        <v>4473.4729526424535</v>
      </c>
      <c r="F196">
        <f t="shared" ref="F196:H259" si="7">_xlfn.NORM.DIST(E196,$C$7,$C$9,FALSE)</f>
        <v>3.6535218463003995E-19</v>
      </c>
      <c r="G196" s="6">
        <f t="shared" si="6"/>
        <v>4473.4729526424535</v>
      </c>
      <c r="H196">
        <f t="shared" si="7"/>
        <v>3.6535218463003995E-19</v>
      </c>
    </row>
    <row r="197" spans="5:8" x14ac:dyDescent="0.35">
      <c r="E197" s="6">
        <f t="shared" si="6"/>
        <v>4480.2454907728206</v>
      </c>
      <c r="F197">
        <f t="shared" si="7"/>
        <v>2.1794914979808215E-19</v>
      </c>
      <c r="G197" s="6">
        <f t="shared" si="6"/>
        <v>4480.2454907728206</v>
      </c>
      <c r="H197">
        <f t="shared" si="7"/>
        <v>2.1794914979808215E-19</v>
      </c>
    </row>
    <row r="198" spans="5:8" x14ac:dyDescent="0.35">
      <c r="E198" s="6">
        <f t="shared" si="6"/>
        <v>4487.0180289031878</v>
      </c>
      <c r="F198">
        <f t="shared" si="7"/>
        <v>1.2954933550933025E-19</v>
      </c>
      <c r="G198" s="6">
        <f t="shared" si="6"/>
        <v>4487.0180289031878</v>
      </c>
      <c r="H198">
        <f t="shared" si="7"/>
        <v>1.2954933550933025E-19</v>
      </c>
    </row>
    <row r="199" spans="5:8" x14ac:dyDescent="0.35">
      <c r="E199" s="6">
        <f t="shared" si="6"/>
        <v>4493.7905670335549</v>
      </c>
      <c r="F199">
        <f t="shared" si="7"/>
        <v>7.6727622295656564E-20</v>
      </c>
      <c r="G199" s="6">
        <f t="shared" si="6"/>
        <v>4493.7905670335549</v>
      </c>
      <c r="H199">
        <f t="shared" si="7"/>
        <v>7.6727622295656564E-20</v>
      </c>
    </row>
    <row r="200" spans="5:8" x14ac:dyDescent="0.35">
      <c r="E200" s="6">
        <f t="shared" si="6"/>
        <v>4500.563105163922</v>
      </c>
      <c r="F200">
        <f t="shared" si="7"/>
        <v>4.5279834451112579E-20</v>
      </c>
      <c r="G200" s="6">
        <f t="shared" si="6"/>
        <v>4500.563105163922</v>
      </c>
      <c r="H200">
        <f t="shared" si="7"/>
        <v>4.5279834451112579E-20</v>
      </c>
    </row>
    <row r="201" spans="5:8" x14ac:dyDescent="0.35">
      <c r="E201" s="6">
        <f t="shared" si="6"/>
        <v>4507.3356432942892</v>
      </c>
      <c r="F201">
        <f t="shared" si="7"/>
        <v>2.6625296970079919E-20</v>
      </c>
      <c r="G201" s="6">
        <f t="shared" si="6"/>
        <v>4507.3356432942892</v>
      </c>
      <c r="H201">
        <f t="shared" si="7"/>
        <v>2.6625296970079919E-20</v>
      </c>
    </row>
    <row r="202" spans="5:8" x14ac:dyDescent="0.35">
      <c r="E202" s="6">
        <f t="shared" si="6"/>
        <v>4514.1081814246563</v>
      </c>
      <c r="F202">
        <f t="shared" si="7"/>
        <v>1.5599857471527139E-20</v>
      </c>
      <c r="G202" s="6">
        <f t="shared" si="6"/>
        <v>4514.1081814246563</v>
      </c>
      <c r="H202">
        <f t="shared" si="7"/>
        <v>1.5599857471527139E-20</v>
      </c>
    </row>
    <row r="203" spans="5:8" x14ac:dyDescent="0.35">
      <c r="E203" s="6">
        <f t="shared" si="6"/>
        <v>4520.8807195550235</v>
      </c>
      <c r="F203">
        <f t="shared" si="7"/>
        <v>9.1071678361569141E-21</v>
      </c>
      <c r="G203" s="6">
        <f t="shared" si="6"/>
        <v>4520.8807195550235</v>
      </c>
      <c r="H203">
        <f t="shared" si="7"/>
        <v>9.1071678361569141E-21</v>
      </c>
    </row>
    <row r="204" spans="5:8" x14ac:dyDescent="0.35">
      <c r="E204" s="6">
        <f t="shared" si="6"/>
        <v>4527.6532576853906</v>
      </c>
      <c r="F204">
        <f t="shared" si="7"/>
        <v>5.2976417980291732E-21</v>
      </c>
      <c r="G204" s="6">
        <f t="shared" si="6"/>
        <v>4527.6532576853906</v>
      </c>
      <c r="H204">
        <f t="shared" si="7"/>
        <v>5.2976417980291732E-21</v>
      </c>
    </row>
    <row r="205" spans="5:8" x14ac:dyDescent="0.35">
      <c r="E205" s="6">
        <f t="shared" si="6"/>
        <v>4534.4257958157577</v>
      </c>
      <c r="F205">
        <f t="shared" si="7"/>
        <v>3.0705655957485317E-21</v>
      </c>
      <c r="G205" s="6">
        <f t="shared" si="6"/>
        <v>4534.4257958157577</v>
      </c>
      <c r="H205">
        <f t="shared" si="7"/>
        <v>3.0705655957485317E-21</v>
      </c>
    </row>
    <row r="206" spans="5:8" x14ac:dyDescent="0.35">
      <c r="E206" s="6">
        <f t="shared" si="6"/>
        <v>4541.1983339461249</v>
      </c>
      <c r="F206">
        <f t="shared" si="7"/>
        <v>1.7733346865426059E-21</v>
      </c>
      <c r="G206" s="6">
        <f t="shared" si="6"/>
        <v>4541.1983339461249</v>
      </c>
      <c r="H206">
        <f t="shared" si="7"/>
        <v>1.7733346865426059E-21</v>
      </c>
    </row>
    <row r="207" spans="5:8" x14ac:dyDescent="0.35">
      <c r="E207" s="6">
        <f t="shared" si="6"/>
        <v>4547.970872076492</v>
      </c>
      <c r="F207">
        <f t="shared" si="7"/>
        <v>1.0204684410206557E-21</v>
      </c>
      <c r="G207" s="6">
        <f t="shared" si="6"/>
        <v>4547.970872076492</v>
      </c>
      <c r="H207">
        <f t="shared" si="7"/>
        <v>1.0204684410206557E-21</v>
      </c>
    </row>
    <row r="208" spans="5:8" x14ac:dyDescent="0.35">
      <c r="E208" s="6">
        <f t="shared" si="6"/>
        <v>4554.7434102068592</v>
      </c>
      <c r="F208">
        <f t="shared" si="7"/>
        <v>5.8512005988944346E-22</v>
      </c>
      <c r="G208" s="6">
        <f t="shared" si="6"/>
        <v>4554.7434102068592</v>
      </c>
      <c r="H208">
        <f t="shared" si="7"/>
        <v>5.8512005988944346E-22</v>
      </c>
    </row>
    <row r="209" spans="5:8" x14ac:dyDescent="0.35">
      <c r="E209" s="6">
        <f t="shared" si="6"/>
        <v>4561.5159483372263</v>
      </c>
      <c r="F209">
        <f t="shared" si="7"/>
        <v>3.3429273350989173E-22</v>
      </c>
      <c r="G209" s="6">
        <f t="shared" si="6"/>
        <v>4561.5159483372263</v>
      </c>
      <c r="H209">
        <f t="shared" si="7"/>
        <v>3.3429273350989173E-22</v>
      </c>
    </row>
    <row r="210" spans="5:8" x14ac:dyDescent="0.35">
      <c r="E210" s="6">
        <f t="shared" si="6"/>
        <v>4568.2884864675934</v>
      </c>
      <c r="F210">
        <f t="shared" si="7"/>
        <v>1.9030290827303284E-22</v>
      </c>
      <c r="G210" s="6">
        <f t="shared" si="6"/>
        <v>4568.2884864675934</v>
      </c>
      <c r="H210">
        <f t="shared" si="7"/>
        <v>1.9030290827303284E-22</v>
      </c>
    </row>
    <row r="211" spans="5:8" x14ac:dyDescent="0.35">
      <c r="E211" s="6">
        <f t="shared" si="6"/>
        <v>4575.0610245979606</v>
      </c>
      <c r="F211">
        <f t="shared" si="7"/>
        <v>1.079444838737322E-22</v>
      </c>
      <c r="G211" s="6">
        <f t="shared" si="6"/>
        <v>4575.0610245979606</v>
      </c>
      <c r="H211">
        <f t="shared" si="7"/>
        <v>1.079444838737322E-22</v>
      </c>
    </row>
    <row r="212" spans="5:8" x14ac:dyDescent="0.35">
      <c r="E212" s="6">
        <f t="shared" si="6"/>
        <v>4581.8335627283277</v>
      </c>
      <c r="F212">
        <f t="shared" si="7"/>
        <v>6.1008735372893525E-23</v>
      </c>
      <c r="G212" s="6">
        <f t="shared" si="6"/>
        <v>4581.8335627283277</v>
      </c>
      <c r="H212">
        <f t="shared" si="7"/>
        <v>6.1008735372893525E-23</v>
      </c>
    </row>
    <row r="213" spans="5:8" x14ac:dyDescent="0.35">
      <c r="E213" s="6">
        <f t="shared" si="6"/>
        <v>4588.6061008586948</v>
      </c>
      <c r="F213">
        <f t="shared" si="7"/>
        <v>3.4357387352530752E-23</v>
      </c>
      <c r="G213" s="6">
        <f t="shared" si="6"/>
        <v>4588.6061008586948</v>
      </c>
      <c r="H213">
        <f t="shared" si="7"/>
        <v>3.4357387352530752E-23</v>
      </c>
    </row>
    <row r="214" spans="5:8" x14ac:dyDescent="0.35">
      <c r="E214" s="6">
        <f t="shared" si="6"/>
        <v>4595.378638989062</v>
      </c>
      <c r="F214">
        <f t="shared" si="7"/>
        <v>1.9279012264102381E-23</v>
      </c>
      <c r="G214" s="6">
        <f t="shared" si="6"/>
        <v>4595.378638989062</v>
      </c>
      <c r="H214">
        <f t="shared" si="7"/>
        <v>1.9279012264102381E-23</v>
      </c>
    </row>
    <row r="215" spans="5:8" x14ac:dyDescent="0.35">
      <c r="E215" s="6">
        <f t="shared" si="6"/>
        <v>4602.1511771194291</v>
      </c>
      <c r="F215">
        <f t="shared" si="7"/>
        <v>1.0779186046665956E-23</v>
      </c>
      <c r="G215" s="6">
        <f t="shared" si="6"/>
        <v>4602.1511771194291</v>
      </c>
      <c r="H215">
        <f t="shared" si="7"/>
        <v>1.0779186046665956E-23</v>
      </c>
    </row>
    <row r="216" spans="5:8" x14ac:dyDescent="0.35">
      <c r="E216" s="6">
        <f t="shared" si="6"/>
        <v>4608.9237152497963</v>
      </c>
      <c r="F216">
        <f t="shared" si="7"/>
        <v>6.0051477321614646E-24</v>
      </c>
      <c r="G216" s="6">
        <f t="shared" si="6"/>
        <v>4608.9237152497963</v>
      </c>
      <c r="H216">
        <f t="shared" si="7"/>
        <v>6.0051477321614646E-24</v>
      </c>
    </row>
    <row r="217" spans="5:8" x14ac:dyDescent="0.35">
      <c r="E217" s="6">
        <f t="shared" si="6"/>
        <v>4615.6962533801634</v>
      </c>
      <c r="F217">
        <f t="shared" si="7"/>
        <v>3.3334808446938998E-24</v>
      </c>
      <c r="G217" s="6">
        <f t="shared" si="6"/>
        <v>4615.6962533801634</v>
      </c>
      <c r="H217">
        <f t="shared" si="7"/>
        <v>3.3334808446938998E-24</v>
      </c>
    </row>
    <row r="218" spans="5:8" x14ac:dyDescent="0.35">
      <c r="E218" s="6">
        <f t="shared" si="6"/>
        <v>4622.4687915105305</v>
      </c>
      <c r="F218">
        <f t="shared" si="7"/>
        <v>1.8437786071996238E-24</v>
      </c>
      <c r="G218" s="6">
        <f t="shared" si="6"/>
        <v>4622.4687915105305</v>
      </c>
      <c r="H218">
        <f t="shared" si="7"/>
        <v>1.8437786071996238E-24</v>
      </c>
    </row>
    <row r="219" spans="5:8" x14ac:dyDescent="0.35">
      <c r="E219" s="6">
        <f t="shared" si="6"/>
        <v>4629.2413296408977</v>
      </c>
      <c r="F219">
        <f t="shared" si="7"/>
        <v>1.0161460174118284E-24</v>
      </c>
      <c r="G219" s="6">
        <f t="shared" si="6"/>
        <v>4629.2413296408977</v>
      </c>
      <c r="H219">
        <f t="shared" si="7"/>
        <v>1.0161460174118284E-24</v>
      </c>
    </row>
    <row r="220" spans="5:8" x14ac:dyDescent="0.35">
      <c r="E220" s="6">
        <f t="shared" si="6"/>
        <v>4636.0138677712648</v>
      </c>
      <c r="F220">
        <f t="shared" si="7"/>
        <v>5.580074623823726E-25</v>
      </c>
      <c r="G220" s="6">
        <f t="shared" si="6"/>
        <v>4636.0138677712648</v>
      </c>
      <c r="H220">
        <f t="shared" si="7"/>
        <v>5.580074623823726E-25</v>
      </c>
    </row>
    <row r="221" spans="5:8" x14ac:dyDescent="0.35">
      <c r="E221" s="6">
        <f t="shared" si="6"/>
        <v>4642.786405901632</v>
      </c>
      <c r="F221">
        <f t="shared" si="7"/>
        <v>3.0532364212498685E-25</v>
      </c>
      <c r="G221" s="6">
        <f t="shared" si="6"/>
        <v>4642.786405901632</v>
      </c>
      <c r="H221">
        <f t="shared" si="7"/>
        <v>3.0532364212498685E-25</v>
      </c>
    </row>
    <row r="222" spans="5:8" x14ac:dyDescent="0.35">
      <c r="E222" s="6">
        <f t="shared" si="6"/>
        <v>4649.5589440319991</v>
      </c>
      <c r="F222">
        <f t="shared" si="7"/>
        <v>1.6646287902034342E-25</v>
      </c>
      <c r="G222" s="6">
        <f t="shared" si="6"/>
        <v>4649.5589440319991</v>
      </c>
      <c r="H222">
        <f t="shared" si="7"/>
        <v>1.6646287902034342E-25</v>
      </c>
    </row>
    <row r="223" spans="5:8" x14ac:dyDescent="0.35">
      <c r="E223" s="6">
        <f t="shared" si="6"/>
        <v>4656.3314821623662</v>
      </c>
      <c r="F223">
        <f t="shared" si="7"/>
        <v>9.042966224318069E-26</v>
      </c>
      <c r="G223" s="6">
        <f t="shared" si="6"/>
        <v>4656.3314821623662</v>
      </c>
      <c r="H223">
        <f t="shared" si="7"/>
        <v>9.042966224318069E-26</v>
      </c>
    </row>
    <row r="224" spans="5:8" x14ac:dyDescent="0.35">
      <c r="E224" s="6">
        <f t="shared" si="6"/>
        <v>4663.1040202927334</v>
      </c>
      <c r="F224">
        <f t="shared" si="7"/>
        <v>4.8948676740805736E-26</v>
      </c>
      <c r="G224" s="6">
        <f t="shared" si="6"/>
        <v>4663.1040202927334</v>
      </c>
      <c r="H224">
        <f t="shared" si="7"/>
        <v>4.8948676740805736E-26</v>
      </c>
    </row>
    <row r="225" spans="5:8" x14ac:dyDescent="0.35">
      <c r="E225" s="6">
        <f t="shared" si="6"/>
        <v>4669.8765584231005</v>
      </c>
      <c r="F225">
        <f t="shared" si="7"/>
        <v>2.6400219796348014E-26</v>
      </c>
      <c r="G225" s="6">
        <f t="shared" si="6"/>
        <v>4669.8765584231005</v>
      </c>
      <c r="H225">
        <f t="shared" si="7"/>
        <v>2.6400219796348014E-26</v>
      </c>
    </row>
    <row r="226" spans="5:8" x14ac:dyDescent="0.35">
      <c r="E226" s="6">
        <f t="shared" si="6"/>
        <v>4676.6490965534676</v>
      </c>
      <c r="F226">
        <f t="shared" si="7"/>
        <v>1.4187656637890374E-26</v>
      </c>
      <c r="G226" s="6">
        <f t="shared" si="6"/>
        <v>4676.6490965534676</v>
      </c>
      <c r="H226">
        <f t="shared" si="7"/>
        <v>1.4187656637890374E-26</v>
      </c>
    </row>
    <row r="227" spans="5:8" x14ac:dyDescent="0.35">
      <c r="E227" s="6">
        <f t="shared" si="6"/>
        <v>4683.4216346838348</v>
      </c>
      <c r="F227">
        <f t="shared" si="7"/>
        <v>7.5971436090869801E-27</v>
      </c>
      <c r="G227" s="6">
        <f t="shared" si="6"/>
        <v>4683.4216346838348</v>
      </c>
      <c r="H227">
        <f t="shared" si="7"/>
        <v>7.5971436090869801E-27</v>
      </c>
    </row>
    <row r="228" spans="5:8" x14ac:dyDescent="0.35">
      <c r="E228" s="6">
        <f t="shared" si="6"/>
        <v>4690.1941728142019</v>
      </c>
      <c r="F228">
        <f t="shared" si="7"/>
        <v>4.0534660735270664E-27</v>
      </c>
      <c r="G228" s="6">
        <f t="shared" si="6"/>
        <v>4690.1941728142019</v>
      </c>
      <c r="H228">
        <f t="shared" si="7"/>
        <v>4.0534660735270664E-27</v>
      </c>
    </row>
    <row r="229" spans="5:8" x14ac:dyDescent="0.35">
      <c r="E229" s="6">
        <f t="shared" ref="E229:G292" si="8">E228+$E$2</f>
        <v>4696.9667109445691</v>
      </c>
      <c r="F229">
        <f t="shared" si="7"/>
        <v>2.154960374614401E-27</v>
      </c>
      <c r="G229" s="6">
        <f t="shared" si="8"/>
        <v>4696.9667109445691</v>
      </c>
      <c r="H229">
        <f t="shared" si="7"/>
        <v>2.154960374614401E-27</v>
      </c>
    </row>
    <row r="230" spans="5:8" x14ac:dyDescent="0.35">
      <c r="E230" s="6">
        <f t="shared" si="8"/>
        <v>4703.7392490749362</v>
      </c>
      <c r="F230">
        <f t="shared" si="7"/>
        <v>1.1415332737819116E-27</v>
      </c>
      <c r="G230" s="6">
        <f t="shared" si="8"/>
        <v>4703.7392490749362</v>
      </c>
      <c r="H230">
        <f t="shared" si="7"/>
        <v>1.1415332737819116E-27</v>
      </c>
    </row>
    <row r="231" spans="5:8" x14ac:dyDescent="0.35">
      <c r="E231" s="6">
        <f t="shared" si="8"/>
        <v>4710.5117872053033</v>
      </c>
      <c r="F231">
        <f t="shared" si="7"/>
        <v>6.025240699665738E-28</v>
      </c>
      <c r="G231" s="6">
        <f t="shared" si="8"/>
        <v>4710.5117872053033</v>
      </c>
      <c r="H231">
        <f t="shared" si="7"/>
        <v>6.025240699665738E-28</v>
      </c>
    </row>
    <row r="232" spans="5:8" x14ac:dyDescent="0.35">
      <c r="E232" s="6">
        <f t="shared" si="8"/>
        <v>4717.2843253356705</v>
      </c>
      <c r="F232">
        <f t="shared" si="7"/>
        <v>3.1688141373320203E-28</v>
      </c>
      <c r="G232" s="6">
        <f t="shared" si="8"/>
        <v>4717.2843253356705</v>
      </c>
      <c r="H232">
        <f t="shared" si="7"/>
        <v>3.1688141373320203E-28</v>
      </c>
    </row>
    <row r="233" spans="5:8" x14ac:dyDescent="0.35">
      <c r="E233" s="6">
        <f t="shared" si="8"/>
        <v>4724.0568634660376</v>
      </c>
      <c r="F233">
        <f t="shared" si="7"/>
        <v>1.6605642076221184E-28</v>
      </c>
      <c r="G233" s="6">
        <f t="shared" si="8"/>
        <v>4724.0568634660376</v>
      </c>
      <c r="H233">
        <f t="shared" si="7"/>
        <v>1.6605642076221184E-28</v>
      </c>
    </row>
    <row r="234" spans="5:8" x14ac:dyDescent="0.35">
      <c r="E234" s="6">
        <f t="shared" si="8"/>
        <v>4730.8294015964048</v>
      </c>
      <c r="F234">
        <f t="shared" si="7"/>
        <v>8.6706392707489854E-29</v>
      </c>
      <c r="G234" s="6">
        <f t="shared" si="8"/>
        <v>4730.8294015964048</v>
      </c>
      <c r="H234">
        <f t="shared" si="7"/>
        <v>8.6706392707489854E-29</v>
      </c>
    </row>
    <row r="235" spans="5:8" x14ac:dyDescent="0.35">
      <c r="E235" s="6">
        <f t="shared" si="8"/>
        <v>4737.6019397267719</v>
      </c>
      <c r="F235">
        <f t="shared" si="7"/>
        <v>4.5111067464019528E-29</v>
      </c>
      <c r="G235" s="6">
        <f t="shared" si="8"/>
        <v>4737.6019397267719</v>
      </c>
      <c r="H235">
        <f t="shared" si="7"/>
        <v>4.5111067464019528E-29</v>
      </c>
    </row>
    <row r="236" spans="5:8" x14ac:dyDescent="0.35">
      <c r="E236" s="6">
        <f t="shared" si="8"/>
        <v>4744.374477857139</v>
      </c>
      <c r="F236">
        <f t="shared" si="7"/>
        <v>2.3385767591098699E-29</v>
      </c>
      <c r="G236" s="6">
        <f t="shared" si="8"/>
        <v>4744.374477857139</v>
      </c>
      <c r="H236">
        <f t="shared" si="7"/>
        <v>2.3385767591098699E-29</v>
      </c>
    </row>
    <row r="237" spans="5:8" x14ac:dyDescent="0.35">
      <c r="E237" s="6">
        <f t="shared" si="8"/>
        <v>4751.1470159875062</v>
      </c>
      <c r="F237">
        <f t="shared" si="7"/>
        <v>1.2079715183677847E-29</v>
      </c>
      <c r="G237" s="6">
        <f t="shared" si="8"/>
        <v>4751.1470159875062</v>
      </c>
      <c r="H237">
        <f t="shared" si="7"/>
        <v>1.2079715183677847E-29</v>
      </c>
    </row>
    <row r="238" spans="5:8" x14ac:dyDescent="0.35">
      <c r="E238" s="6">
        <f t="shared" si="8"/>
        <v>4757.9195541178733</v>
      </c>
      <c r="F238">
        <f t="shared" si="7"/>
        <v>6.2172495518532478E-30</v>
      </c>
      <c r="G238" s="6">
        <f t="shared" si="8"/>
        <v>4757.9195541178733</v>
      </c>
      <c r="H238">
        <f t="shared" si="7"/>
        <v>6.2172495518532478E-30</v>
      </c>
    </row>
    <row r="239" spans="5:8" x14ac:dyDescent="0.35">
      <c r="E239" s="6">
        <f t="shared" si="8"/>
        <v>4764.6920922482404</v>
      </c>
      <c r="F239">
        <f t="shared" si="7"/>
        <v>3.1884267544450719E-30</v>
      </c>
      <c r="G239" s="6">
        <f t="shared" si="8"/>
        <v>4764.6920922482404</v>
      </c>
      <c r="H239">
        <f t="shared" si="7"/>
        <v>3.1884267544450719E-30</v>
      </c>
    </row>
    <row r="240" spans="5:8" x14ac:dyDescent="0.35">
      <c r="E240" s="6">
        <f t="shared" si="8"/>
        <v>4771.4646303786076</v>
      </c>
      <c r="F240">
        <f t="shared" si="7"/>
        <v>1.6292627546142225E-30</v>
      </c>
      <c r="G240" s="6">
        <f t="shared" si="8"/>
        <v>4771.4646303786076</v>
      </c>
      <c r="H240">
        <f t="shared" si="7"/>
        <v>1.6292627546142225E-30</v>
      </c>
    </row>
    <row r="241" spans="5:8" x14ac:dyDescent="0.35">
      <c r="E241" s="6">
        <f t="shared" si="8"/>
        <v>4778.2371685089747</v>
      </c>
      <c r="F241">
        <f t="shared" si="7"/>
        <v>8.2954959236855208E-31</v>
      </c>
      <c r="G241" s="6">
        <f t="shared" si="8"/>
        <v>4778.2371685089747</v>
      </c>
      <c r="H241">
        <f t="shared" si="7"/>
        <v>8.2954959236855208E-31</v>
      </c>
    </row>
    <row r="242" spans="5:8" x14ac:dyDescent="0.35">
      <c r="E242" s="6">
        <f t="shared" si="8"/>
        <v>4785.0097066393419</v>
      </c>
      <c r="F242">
        <f t="shared" si="7"/>
        <v>4.2085270104205501E-31</v>
      </c>
      <c r="G242" s="6">
        <f t="shared" si="8"/>
        <v>4785.0097066393419</v>
      </c>
      <c r="H242">
        <f t="shared" si="7"/>
        <v>4.2085270104205501E-31</v>
      </c>
    </row>
    <row r="243" spans="5:8" x14ac:dyDescent="0.35">
      <c r="E243" s="6">
        <f t="shared" si="8"/>
        <v>4791.782244769709</v>
      </c>
      <c r="F243">
        <f t="shared" si="7"/>
        <v>2.1274258073843081E-31</v>
      </c>
      <c r="G243" s="6">
        <f t="shared" si="8"/>
        <v>4791.782244769709</v>
      </c>
      <c r="H243">
        <f t="shared" si="7"/>
        <v>2.1274258073843081E-31</v>
      </c>
    </row>
    <row r="244" spans="5:8" x14ac:dyDescent="0.35">
      <c r="E244" s="6">
        <f t="shared" si="8"/>
        <v>4798.5547829000761</v>
      </c>
      <c r="F244">
        <f t="shared" si="7"/>
        <v>1.0715569750779813E-31</v>
      </c>
      <c r="G244" s="6">
        <f t="shared" si="8"/>
        <v>4798.5547829000761</v>
      </c>
      <c r="H244">
        <f t="shared" si="7"/>
        <v>1.0715569750779813E-31</v>
      </c>
    </row>
    <row r="245" spans="5:8" x14ac:dyDescent="0.35">
      <c r="E245" s="6">
        <f t="shared" si="8"/>
        <v>4805.3273210304433</v>
      </c>
      <c r="F245">
        <f t="shared" si="7"/>
        <v>5.3778991250456918E-32</v>
      </c>
      <c r="G245" s="6">
        <f t="shared" si="8"/>
        <v>4805.3273210304433</v>
      </c>
      <c r="H245">
        <f t="shared" si="7"/>
        <v>5.3778991250456918E-32</v>
      </c>
    </row>
    <row r="246" spans="5:8" x14ac:dyDescent="0.35">
      <c r="E246" s="6">
        <f t="shared" si="8"/>
        <v>4812.0998591608104</v>
      </c>
      <c r="F246">
        <f t="shared" si="7"/>
        <v>2.6893453527506511E-32</v>
      </c>
      <c r="G246" s="6">
        <f t="shared" si="8"/>
        <v>4812.0998591608104</v>
      </c>
      <c r="H246">
        <f t="shared" si="7"/>
        <v>2.6893453527506511E-32</v>
      </c>
    </row>
    <row r="247" spans="5:8" x14ac:dyDescent="0.35">
      <c r="E247" s="6">
        <f t="shared" si="8"/>
        <v>4818.8723972911775</v>
      </c>
      <c r="F247">
        <f t="shared" si="7"/>
        <v>1.3400377707686375E-32</v>
      </c>
      <c r="G247" s="6">
        <f t="shared" si="8"/>
        <v>4818.8723972911775</v>
      </c>
      <c r="H247">
        <f t="shared" si="7"/>
        <v>1.3400377707686375E-32</v>
      </c>
    </row>
    <row r="248" spans="5:8" x14ac:dyDescent="0.35">
      <c r="E248" s="6">
        <f t="shared" si="8"/>
        <v>4825.6449354215447</v>
      </c>
      <c r="F248">
        <f t="shared" si="7"/>
        <v>6.6530998818435794E-33</v>
      </c>
      <c r="G248" s="6">
        <f t="shared" si="8"/>
        <v>4825.6449354215447</v>
      </c>
      <c r="H248">
        <f t="shared" si="7"/>
        <v>6.6530998818435794E-33</v>
      </c>
    </row>
    <row r="249" spans="5:8" x14ac:dyDescent="0.35">
      <c r="E249" s="6">
        <f t="shared" si="8"/>
        <v>4832.4174735519118</v>
      </c>
      <c r="F249">
        <f t="shared" si="7"/>
        <v>3.291300889279398E-33</v>
      </c>
      <c r="G249" s="6">
        <f t="shared" si="8"/>
        <v>4832.4174735519118</v>
      </c>
      <c r="H249">
        <f t="shared" si="7"/>
        <v>3.291300889279398E-33</v>
      </c>
    </row>
    <row r="250" spans="5:8" x14ac:dyDescent="0.35">
      <c r="E250" s="6">
        <f t="shared" si="8"/>
        <v>4839.190011682279</v>
      </c>
      <c r="F250">
        <f t="shared" si="7"/>
        <v>1.6223616457582321E-33</v>
      </c>
      <c r="G250" s="6">
        <f t="shared" si="8"/>
        <v>4839.190011682279</v>
      </c>
      <c r="H250">
        <f t="shared" si="7"/>
        <v>1.6223616457582321E-33</v>
      </c>
    </row>
    <row r="251" spans="5:8" x14ac:dyDescent="0.35">
      <c r="E251" s="6">
        <f t="shared" si="8"/>
        <v>4845.9625498126461</v>
      </c>
      <c r="F251">
        <f t="shared" si="7"/>
        <v>7.9682746331034402E-34</v>
      </c>
      <c r="G251" s="6">
        <f t="shared" si="8"/>
        <v>4845.9625498126461</v>
      </c>
      <c r="H251">
        <f t="shared" si="7"/>
        <v>7.9682746331034402E-34</v>
      </c>
    </row>
    <row r="252" spans="5:8" x14ac:dyDescent="0.35">
      <c r="E252" s="6">
        <f t="shared" si="8"/>
        <v>4852.7350879430132</v>
      </c>
      <c r="F252">
        <f t="shared" si="7"/>
        <v>3.8995766138618906E-34</v>
      </c>
      <c r="G252" s="6">
        <f t="shared" si="8"/>
        <v>4852.7350879430132</v>
      </c>
      <c r="H252">
        <f t="shared" si="7"/>
        <v>3.8995766138618906E-34</v>
      </c>
    </row>
    <row r="253" spans="5:8" x14ac:dyDescent="0.35">
      <c r="E253" s="6">
        <f t="shared" si="8"/>
        <v>4859.5076260733804</v>
      </c>
      <c r="F253">
        <f t="shared" si="7"/>
        <v>1.9015474207840112E-34</v>
      </c>
      <c r="G253" s="6">
        <f t="shared" si="8"/>
        <v>4859.5076260733804</v>
      </c>
      <c r="H253">
        <f t="shared" si="7"/>
        <v>1.9015474207840112E-34</v>
      </c>
    </row>
    <row r="254" spans="5:8" x14ac:dyDescent="0.35">
      <c r="E254" s="6">
        <f t="shared" si="8"/>
        <v>4866.2801642037475</v>
      </c>
      <c r="F254">
        <f t="shared" si="7"/>
        <v>9.2391794693143868E-35</v>
      </c>
      <c r="G254" s="6">
        <f t="shared" si="8"/>
        <v>4866.2801642037475</v>
      </c>
      <c r="H254">
        <f t="shared" si="7"/>
        <v>9.2391794693143868E-35</v>
      </c>
    </row>
    <row r="255" spans="5:8" x14ac:dyDescent="0.35">
      <c r="E255" s="6">
        <f t="shared" si="8"/>
        <v>4873.0527023341147</v>
      </c>
      <c r="F255">
        <f t="shared" si="7"/>
        <v>4.4729720672643764E-35</v>
      </c>
      <c r="G255" s="6">
        <f t="shared" si="8"/>
        <v>4873.0527023341147</v>
      </c>
      <c r="H255">
        <f t="shared" si="7"/>
        <v>4.4729720672643764E-35</v>
      </c>
    </row>
    <row r="256" spans="5:8" x14ac:dyDescent="0.35">
      <c r="E256" s="6">
        <f t="shared" si="8"/>
        <v>4879.8252404644818</v>
      </c>
      <c r="F256">
        <f t="shared" si="7"/>
        <v>2.1577220952306842E-35</v>
      </c>
      <c r="G256" s="6">
        <f t="shared" si="8"/>
        <v>4879.8252404644818</v>
      </c>
      <c r="H256">
        <f t="shared" si="7"/>
        <v>2.1577220952306842E-35</v>
      </c>
    </row>
    <row r="257" spans="5:8" x14ac:dyDescent="0.35">
      <c r="E257" s="6">
        <f t="shared" si="8"/>
        <v>4886.5977785948489</v>
      </c>
      <c r="F257">
        <f t="shared" si="7"/>
        <v>1.0371256406175663E-35</v>
      </c>
      <c r="G257" s="6">
        <f t="shared" si="8"/>
        <v>4886.5977785948489</v>
      </c>
      <c r="H257">
        <f t="shared" si="7"/>
        <v>1.0371256406175663E-35</v>
      </c>
    </row>
    <row r="258" spans="5:8" x14ac:dyDescent="0.35">
      <c r="E258" s="6">
        <f t="shared" si="8"/>
        <v>4893.3703167252161</v>
      </c>
      <c r="F258">
        <f t="shared" si="7"/>
        <v>4.9671099534949885E-36</v>
      </c>
      <c r="G258" s="6">
        <f t="shared" si="8"/>
        <v>4893.3703167252161</v>
      </c>
      <c r="H258">
        <f t="shared" si="7"/>
        <v>4.9671099534949885E-36</v>
      </c>
    </row>
    <row r="259" spans="5:8" x14ac:dyDescent="0.35">
      <c r="E259" s="6">
        <f t="shared" si="8"/>
        <v>4900.1428548555832</v>
      </c>
      <c r="F259">
        <f t="shared" si="7"/>
        <v>2.3703513015918765E-36</v>
      </c>
      <c r="G259" s="6">
        <f t="shared" si="8"/>
        <v>4900.1428548555832</v>
      </c>
      <c r="H259">
        <f t="shared" si="7"/>
        <v>2.3703513015918765E-36</v>
      </c>
    </row>
    <row r="260" spans="5:8" x14ac:dyDescent="0.35">
      <c r="E260" s="6">
        <f t="shared" si="8"/>
        <v>4906.9153929859503</v>
      </c>
      <c r="F260">
        <f t="shared" ref="F260:H323" si="9">_xlfn.NORM.DIST(E260,$C$7,$C$9,FALSE)</f>
        <v>1.1270889662140225E-36</v>
      </c>
      <c r="G260" s="6">
        <f t="shared" si="8"/>
        <v>4906.9153929859503</v>
      </c>
      <c r="H260">
        <f t="shared" si="9"/>
        <v>1.1270889662140225E-36</v>
      </c>
    </row>
    <row r="261" spans="5:8" x14ac:dyDescent="0.35">
      <c r="E261" s="6">
        <f t="shared" si="8"/>
        <v>4913.6879311163175</v>
      </c>
      <c r="F261">
        <f t="shared" si="9"/>
        <v>5.3399872518541516E-37</v>
      </c>
      <c r="G261" s="6">
        <f t="shared" si="8"/>
        <v>4913.6879311163175</v>
      </c>
      <c r="H261">
        <f t="shared" si="9"/>
        <v>5.3399872518541516E-37</v>
      </c>
    </row>
    <row r="262" spans="5:8" x14ac:dyDescent="0.35">
      <c r="E262" s="6">
        <f t="shared" si="8"/>
        <v>4920.4604692466846</v>
      </c>
      <c r="F262">
        <f t="shared" si="9"/>
        <v>2.5209183649641018E-37</v>
      </c>
      <c r="G262" s="6">
        <f t="shared" si="8"/>
        <v>4920.4604692466846</v>
      </c>
      <c r="H262">
        <f t="shared" si="9"/>
        <v>2.5209183649641018E-37</v>
      </c>
    </row>
    <row r="263" spans="5:8" x14ac:dyDescent="0.35">
      <c r="E263" s="6">
        <f t="shared" si="8"/>
        <v>4927.2330073770518</v>
      </c>
      <c r="F263">
        <f t="shared" si="9"/>
        <v>1.1858066563703676E-37</v>
      </c>
      <c r="G263" s="6">
        <f t="shared" si="8"/>
        <v>4927.2330073770518</v>
      </c>
      <c r="H263">
        <f t="shared" si="9"/>
        <v>1.1858066563703676E-37</v>
      </c>
    </row>
    <row r="264" spans="5:8" x14ac:dyDescent="0.35">
      <c r="E264" s="6">
        <f t="shared" si="8"/>
        <v>4934.0055455074189</v>
      </c>
      <c r="F264">
        <f t="shared" si="9"/>
        <v>5.5578334145057239E-38</v>
      </c>
      <c r="G264" s="6">
        <f t="shared" si="8"/>
        <v>4934.0055455074189</v>
      </c>
      <c r="H264">
        <f t="shared" si="9"/>
        <v>5.5578334145057239E-38</v>
      </c>
    </row>
    <row r="265" spans="5:8" x14ac:dyDescent="0.35">
      <c r="E265" s="6">
        <f t="shared" si="8"/>
        <v>4940.778083637786</v>
      </c>
      <c r="F265">
        <f t="shared" si="9"/>
        <v>2.595575743984812E-38</v>
      </c>
      <c r="G265" s="6">
        <f t="shared" si="8"/>
        <v>4940.778083637786</v>
      </c>
      <c r="H265">
        <f t="shared" si="9"/>
        <v>2.595575743984812E-38</v>
      </c>
    </row>
    <row r="266" spans="5:8" x14ac:dyDescent="0.35">
      <c r="E266" s="6">
        <f t="shared" si="8"/>
        <v>4947.5506217681532</v>
      </c>
      <c r="F266">
        <f t="shared" si="9"/>
        <v>1.2078094640899784E-38</v>
      </c>
      <c r="G266" s="6">
        <f t="shared" si="8"/>
        <v>4947.5506217681532</v>
      </c>
      <c r="H266">
        <f t="shared" si="9"/>
        <v>1.2078094640899784E-38</v>
      </c>
    </row>
    <row r="267" spans="5:8" x14ac:dyDescent="0.35">
      <c r="E267" s="6">
        <f t="shared" si="8"/>
        <v>4954.3231598985203</v>
      </c>
      <c r="F267">
        <f t="shared" si="9"/>
        <v>5.6001503839865793E-39</v>
      </c>
      <c r="G267" s="6">
        <f t="shared" si="8"/>
        <v>4954.3231598985203</v>
      </c>
      <c r="H267">
        <f t="shared" si="9"/>
        <v>5.6001503839865793E-39</v>
      </c>
    </row>
    <row r="268" spans="5:8" x14ac:dyDescent="0.35">
      <c r="E268" s="6">
        <f t="shared" si="8"/>
        <v>4961.0956980288875</v>
      </c>
      <c r="F268">
        <f t="shared" si="9"/>
        <v>2.5872446084293027E-39</v>
      </c>
      <c r="G268" s="6">
        <f t="shared" si="8"/>
        <v>4961.0956980288875</v>
      </c>
      <c r="H268">
        <f t="shared" si="9"/>
        <v>2.5872446084293027E-39</v>
      </c>
    </row>
    <row r="269" spans="5:8" x14ac:dyDescent="0.35">
      <c r="E269" s="6">
        <f t="shared" si="8"/>
        <v>4967.8682361592546</v>
      </c>
      <c r="F269">
        <f t="shared" si="9"/>
        <v>1.1910001920971218E-39</v>
      </c>
      <c r="G269" s="6">
        <f t="shared" si="8"/>
        <v>4967.8682361592546</v>
      </c>
      <c r="H269">
        <f t="shared" si="9"/>
        <v>1.1910001920971218E-39</v>
      </c>
    </row>
    <row r="270" spans="5:8" x14ac:dyDescent="0.35">
      <c r="E270" s="6">
        <f t="shared" si="8"/>
        <v>4974.6407742896217</v>
      </c>
      <c r="F270">
        <f t="shared" si="9"/>
        <v>5.4628932280424372E-40</v>
      </c>
      <c r="G270" s="6">
        <f t="shared" si="8"/>
        <v>4974.6407742896217</v>
      </c>
      <c r="H270">
        <f t="shared" si="9"/>
        <v>5.4628932280424372E-40</v>
      </c>
    </row>
    <row r="271" spans="5:8" x14ac:dyDescent="0.35">
      <c r="E271" s="6">
        <f t="shared" si="8"/>
        <v>4981.4133124199889</v>
      </c>
      <c r="F271">
        <f t="shared" si="9"/>
        <v>2.4967216833119154E-40</v>
      </c>
      <c r="G271" s="6">
        <f t="shared" si="8"/>
        <v>4981.4133124199889</v>
      </c>
      <c r="H271">
        <f t="shared" si="9"/>
        <v>2.4967216833119154E-40</v>
      </c>
    </row>
    <row r="272" spans="5:8" x14ac:dyDescent="0.35">
      <c r="E272" s="6">
        <f t="shared" si="8"/>
        <v>4988.185850550356</v>
      </c>
      <c r="F272">
        <f t="shared" si="9"/>
        <v>1.1369833202064421E-40</v>
      </c>
      <c r="G272" s="6">
        <f t="shared" si="8"/>
        <v>4988.185850550356</v>
      </c>
      <c r="H272">
        <f t="shared" si="9"/>
        <v>1.1369833202064421E-40</v>
      </c>
    </row>
    <row r="273" spans="5:8" x14ac:dyDescent="0.35">
      <c r="E273" s="6">
        <f t="shared" si="8"/>
        <v>4994.9583886807231</v>
      </c>
      <c r="F273">
        <f t="shared" si="9"/>
        <v>5.1591076972568354E-41</v>
      </c>
      <c r="G273" s="6">
        <f t="shared" si="8"/>
        <v>4994.9583886807231</v>
      </c>
      <c r="H273">
        <f t="shared" si="9"/>
        <v>5.1591076972568354E-41</v>
      </c>
    </row>
    <row r="274" spans="5:8" x14ac:dyDescent="0.35">
      <c r="E274" s="6">
        <f t="shared" si="8"/>
        <v>5001.7309268110903</v>
      </c>
      <c r="F274">
        <f t="shared" si="9"/>
        <v>2.3325536105914671E-41</v>
      </c>
      <c r="G274" s="6">
        <f t="shared" si="8"/>
        <v>5001.7309268110903</v>
      </c>
      <c r="H274">
        <f t="shared" si="9"/>
        <v>2.3325536105914671E-41</v>
      </c>
    </row>
    <row r="275" spans="5:8" x14ac:dyDescent="0.35">
      <c r="E275" s="6">
        <f t="shared" si="8"/>
        <v>5008.5034649414574</v>
      </c>
      <c r="F275">
        <f t="shared" si="9"/>
        <v>1.0508124613244126E-41</v>
      </c>
      <c r="G275" s="6">
        <f t="shared" si="8"/>
        <v>5008.5034649414574</v>
      </c>
      <c r="H275">
        <f t="shared" si="9"/>
        <v>1.0508124613244126E-41</v>
      </c>
    </row>
    <row r="276" spans="5:8" x14ac:dyDescent="0.35">
      <c r="E276" s="6">
        <f t="shared" si="8"/>
        <v>5015.2760030718246</v>
      </c>
      <c r="F276">
        <f t="shared" si="9"/>
        <v>4.7168855025517389E-42</v>
      </c>
      <c r="G276" s="6">
        <f t="shared" si="8"/>
        <v>5015.2760030718246</v>
      </c>
      <c r="H276">
        <f t="shared" si="9"/>
        <v>4.7168855025517389E-42</v>
      </c>
    </row>
    <row r="277" spans="5:8" x14ac:dyDescent="0.35">
      <c r="E277" s="6">
        <f t="shared" si="8"/>
        <v>5022.0485412021917</v>
      </c>
      <c r="F277">
        <f t="shared" si="9"/>
        <v>2.1097062729088018E-42</v>
      </c>
      <c r="G277" s="6">
        <f t="shared" si="8"/>
        <v>5022.0485412021917</v>
      </c>
      <c r="H277">
        <f t="shared" si="9"/>
        <v>2.1097062729088018E-42</v>
      </c>
    </row>
    <row r="278" spans="5:8" x14ac:dyDescent="0.35">
      <c r="E278" s="6">
        <f t="shared" si="8"/>
        <v>5028.8210793325588</v>
      </c>
      <c r="F278">
        <f t="shared" si="9"/>
        <v>9.4021070991454842E-43</v>
      </c>
      <c r="G278" s="6">
        <f t="shared" si="8"/>
        <v>5028.8210793325588</v>
      </c>
      <c r="H278">
        <f t="shared" si="9"/>
        <v>9.4021070991454842E-43</v>
      </c>
    </row>
    <row r="279" spans="5:8" x14ac:dyDescent="0.35">
      <c r="E279" s="6">
        <f t="shared" si="8"/>
        <v>5035.593617462926</v>
      </c>
      <c r="F279">
        <f t="shared" si="9"/>
        <v>4.1750812685716167E-43</v>
      </c>
      <c r="G279" s="6">
        <f t="shared" si="8"/>
        <v>5035.593617462926</v>
      </c>
      <c r="H279">
        <f t="shared" si="9"/>
        <v>4.1750812685716167E-43</v>
      </c>
    </row>
    <row r="280" spans="5:8" x14ac:dyDescent="0.35">
      <c r="E280" s="6">
        <f t="shared" si="8"/>
        <v>5042.3661555932931</v>
      </c>
      <c r="F280">
        <f t="shared" si="9"/>
        <v>1.8473160901583342E-43</v>
      </c>
      <c r="G280" s="6">
        <f t="shared" si="8"/>
        <v>5042.3661555932931</v>
      </c>
      <c r="H280">
        <f t="shared" si="9"/>
        <v>1.8473160901583342E-43</v>
      </c>
    </row>
    <row r="281" spans="5:8" x14ac:dyDescent="0.35">
      <c r="E281" s="6">
        <f t="shared" si="8"/>
        <v>5049.1386937236603</v>
      </c>
      <c r="F281">
        <f t="shared" si="9"/>
        <v>8.1443050540981371E-44</v>
      </c>
      <c r="G281" s="6">
        <f t="shared" si="8"/>
        <v>5049.1386937236603</v>
      </c>
      <c r="H281">
        <f t="shared" si="9"/>
        <v>8.1443050540981371E-44</v>
      </c>
    </row>
    <row r="282" spans="5:8" x14ac:dyDescent="0.35">
      <c r="E282" s="6">
        <f t="shared" si="8"/>
        <v>5055.9112318540274</v>
      </c>
      <c r="F282">
        <f t="shared" si="9"/>
        <v>3.577695638020693E-44</v>
      </c>
      <c r="G282" s="6">
        <f t="shared" si="8"/>
        <v>5055.9112318540274</v>
      </c>
      <c r="H282">
        <f t="shared" si="9"/>
        <v>3.577695638020693E-44</v>
      </c>
    </row>
    <row r="283" spans="5:8" x14ac:dyDescent="0.35">
      <c r="E283" s="6">
        <f t="shared" si="8"/>
        <v>5062.6837699843945</v>
      </c>
      <c r="F283">
        <f t="shared" si="9"/>
        <v>1.5659911036806387E-44</v>
      </c>
      <c r="G283" s="6">
        <f t="shared" si="8"/>
        <v>5062.6837699843945</v>
      </c>
      <c r="H283">
        <f t="shared" si="9"/>
        <v>1.5659911036806387E-44</v>
      </c>
    </row>
    <row r="284" spans="5:8" x14ac:dyDescent="0.35">
      <c r="E284" s="6">
        <f t="shared" si="8"/>
        <v>5069.4563081147617</v>
      </c>
      <c r="F284">
        <f t="shared" si="9"/>
        <v>6.8298588666429936E-45</v>
      </c>
      <c r="G284" s="6">
        <f t="shared" si="8"/>
        <v>5069.4563081147617</v>
      </c>
      <c r="H284">
        <f t="shared" si="9"/>
        <v>6.8298588666429936E-45</v>
      </c>
    </row>
    <row r="285" spans="5:8" x14ac:dyDescent="0.35">
      <c r="E285" s="6">
        <f t="shared" si="8"/>
        <v>5076.2288462451288</v>
      </c>
      <c r="F285">
        <f t="shared" si="9"/>
        <v>2.9680465514332081E-45</v>
      </c>
      <c r="G285" s="6">
        <f t="shared" si="8"/>
        <v>5076.2288462451288</v>
      </c>
      <c r="H285">
        <f t="shared" si="9"/>
        <v>2.9680465514332081E-45</v>
      </c>
    </row>
    <row r="286" spans="5:8" x14ac:dyDescent="0.35">
      <c r="E286" s="6">
        <f t="shared" si="8"/>
        <v>5083.0013843754959</v>
      </c>
      <c r="F286">
        <f t="shared" si="9"/>
        <v>1.2851867128584188E-45</v>
      </c>
      <c r="G286" s="6">
        <f t="shared" si="8"/>
        <v>5083.0013843754959</v>
      </c>
      <c r="H286">
        <f t="shared" si="9"/>
        <v>1.2851867128584188E-45</v>
      </c>
    </row>
    <row r="287" spans="5:8" x14ac:dyDescent="0.35">
      <c r="E287" s="6">
        <f t="shared" si="8"/>
        <v>5089.7739225058631</v>
      </c>
      <c r="F287">
        <f t="shared" si="9"/>
        <v>5.5449583118426062E-46</v>
      </c>
      <c r="G287" s="6">
        <f t="shared" si="8"/>
        <v>5089.7739225058631</v>
      </c>
      <c r="H287">
        <f t="shared" si="9"/>
        <v>5.5449583118426062E-46</v>
      </c>
    </row>
    <row r="288" spans="5:8" x14ac:dyDescent="0.35">
      <c r="E288" s="6">
        <f t="shared" si="8"/>
        <v>5096.5464606362302</v>
      </c>
      <c r="F288">
        <f t="shared" si="9"/>
        <v>2.3837839083428514E-46</v>
      </c>
      <c r="G288" s="6">
        <f t="shared" si="8"/>
        <v>5096.5464606362302</v>
      </c>
      <c r="H288">
        <f t="shared" si="9"/>
        <v>2.3837839083428514E-46</v>
      </c>
    </row>
    <row r="289" spans="5:8" x14ac:dyDescent="0.35">
      <c r="E289" s="6">
        <f t="shared" si="8"/>
        <v>5103.3189987665974</v>
      </c>
      <c r="F289">
        <f t="shared" si="9"/>
        <v>1.0211088070681332E-46</v>
      </c>
      <c r="G289" s="6">
        <f t="shared" si="8"/>
        <v>5103.3189987665974</v>
      </c>
      <c r="H289">
        <f t="shared" si="9"/>
        <v>1.0211088070681332E-46</v>
      </c>
    </row>
    <row r="290" spans="5:8" x14ac:dyDescent="0.35">
      <c r="E290" s="6">
        <f t="shared" si="8"/>
        <v>5110.0915368969645</v>
      </c>
      <c r="F290">
        <f t="shared" si="9"/>
        <v>4.3582656678233539E-47</v>
      </c>
      <c r="G290" s="6">
        <f t="shared" si="8"/>
        <v>5110.0915368969645</v>
      </c>
      <c r="H290">
        <f t="shared" si="9"/>
        <v>4.3582656678233539E-47</v>
      </c>
    </row>
    <row r="291" spans="5:8" x14ac:dyDescent="0.35">
      <c r="E291" s="6">
        <f t="shared" si="8"/>
        <v>5116.8640750273316</v>
      </c>
      <c r="F291">
        <f t="shared" si="9"/>
        <v>1.8534971307961481E-47</v>
      </c>
      <c r="G291" s="6">
        <f t="shared" si="8"/>
        <v>5116.8640750273316</v>
      </c>
      <c r="H291">
        <f t="shared" si="9"/>
        <v>1.8534971307961481E-47</v>
      </c>
    </row>
    <row r="292" spans="5:8" x14ac:dyDescent="0.35">
      <c r="E292" s="6">
        <f t="shared" si="8"/>
        <v>5123.6366131576988</v>
      </c>
      <c r="F292">
        <f t="shared" si="9"/>
        <v>7.8542853602717942E-48</v>
      </c>
      <c r="G292" s="6">
        <f t="shared" si="8"/>
        <v>5123.6366131576988</v>
      </c>
      <c r="H292">
        <f t="shared" si="9"/>
        <v>7.8542853602717942E-48</v>
      </c>
    </row>
    <row r="293" spans="5:8" x14ac:dyDescent="0.35">
      <c r="E293" s="6">
        <f t="shared" ref="E293:G356" si="10">E292+$E$2</f>
        <v>5130.4091512880659</v>
      </c>
      <c r="F293">
        <f t="shared" si="9"/>
        <v>3.3163317868276145E-48</v>
      </c>
      <c r="G293" s="6">
        <f t="shared" si="10"/>
        <v>5130.4091512880659</v>
      </c>
      <c r="H293">
        <f t="shared" si="9"/>
        <v>3.3163317868276145E-48</v>
      </c>
    </row>
    <row r="294" spans="5:8" x14ac:dyDescent="0.35">
      <c r="E294" s="6">
        <f t="shared" si="10"/>
        <v>5137.1816894184331</v>
      </c>
      <c r="F294">
        <f t="shared" si="9"/>
        <v>1.3952300172645549E-48</v>
      </c>
      <c r="G294" s="6">
        <f t="shared" si="10"/>
        <v>5137.1816894184331</v>
      </c>
      <c r="H294">
        <f t="shared" si="9"/>
        <v>1.3952300172645549E-48</v>
      </c>
    </row>
    <row r="295" spans="5:8" x14ac:dyDescent="0.35">
      <c r="E295" s="6">
        <f t="shared" si="10"/>
        <v>5143.9542275488002</v>
      </c>
      <c r="F295">
        <f t="shared" si="9"/>
        <v>5.8488460279326305E-49</v>
      </c>
      <c r="G295" s="6">
        <f t="shared" si="10"/>
        <v>5143.9542275488002</v>
      </c>
      <c r="H295">
        <f t="shared" si="9"/>
        <v>5.8488460279326305E-49</v>
      </c>
    </row>
    <row r="296" spans="5:8" x14ac:dyDescent="0.35">
      <c r="E296" s="6">
        <f t="shared" si="10"/>
        <v>5150.7267656791673</v>
      </c>
      <c r="F296">
        <f t="shared" si="9"/>
        <v>2.443042971104532E-49</v>
      </c>
      <c r="G296" s="6">
        <f t="shared" si="10"/>
        <v>5150.7267656791673</v>
      </c>
      <c r="H296">
        <f t="shared" si="9"/>
        <v>2.443042971104532E-49</v>
      </c>
    </row>
    <row r="297" spans="5:8" x14ac:dyDescent="0.35">
      <c r="E297" s="6">
        <f t="shared" si="10"/>
        <v>5157.4993038095345</v>
      </c>
      <c r="F297">
        <f t="shared" si="9"/>
        <v>1.0167836710448066E-49</v>
      </c>
      <c r="G297" s="6">
        <f t="shared" si="10"/>
        <v>5157.4993038095345</v>
      </c>
      <c r="H297">
        <f t="shared" si="9"/>
        <v>1.0167836710448066E-49</v>
      </c>
    </row>
    <row r="298" spans="5:8" x14ac:dyDescent="0.35">
      <c r="E298" s="6">
        <f t="shared" si="10"/>
        <v>5164.2718419399016</v>
      </c>
      <c r="F298">
        <f t="shared" si="9"/>
        <v>4.2166015116222361E-50</v>
      </c>
      <c r="G298" s="6">
        <f t="shared" si="10"/>
        <v>5164.2718419399016</v>
      </c>
      <c r="H298">
        <f t="shared" si="9"/>
        <v>4.2166015116222361E-50</v>
      </c>
    </row>
    <row r="299" spans="5:8" x14ac:dyDescent="0.35">
      <c r="E299" s="6">
        <f t="shared" si="10"/>
        <v>5171.0443800702687</v>
      </c>
      <c r="F299">
        <f t="shared" si="9"/>
        <v>1.7423407618467852E-50</v>
      </c>
      <c r="G299" s="6">
        <f t="shared" si="10"/>
        <v>5171.0443800702687</v>
      </c>
      <c r="H299">
        <f t="shared" si="9"/>
        <v>1.7423407618467852E-50</v>
      </c>
    </row>
    <row r="300" spans="5:8" x14ac:dyDescent="0.35">
      <c r="E300" s="6">
        <f t="shared" si="10"/>
        <v>5177.8169182006359</v>
      </c>
      <c r="F300">
        <f t="shared" si="9"/>
        <v>7.1736498347066201E-51</v>
      </c>
      <c r="G300" s="6">
        <f t="shared" si="10"/>
        <v>5177.8169182006359</v>
      </c>
      <c r="H300">
        <f t="shared" si="9"/>
        <v>7.1736498347066201E-51</v>
      </c>
    </row>
    <row r="301" spans="5:8" x14ac:dyDescent="0.35">
      <c r="E301" s="6">
        <f t="shared" si="10"/>
        <v>5184.589456331003</v>
      </c>
      <c r="F301">
        <f t="shared" si="9"/>
        <v>2.9429561447396174E-51</v>
      </c>
      <c r="G301" s="6">
        <f t="shared" si="10"/>
        <v>5184.589456331003</v>
      </c>
      <c r="H301">
        <f t="shared" si="9"/>
        <v>2.9429561447396174E-51</v>
      </c>
    </row>
    <row r="302" spans="5:8" x14ac:dyDescent="0.35">
      <c r="E302" s="6">
        <f t="shared" si="10"/>
        <v>5191.3619944613702</v>
      </c>
      <c r="F302">
        <f t="shared" si="9"/>
        <v>1.2029953451185531E-51</v>
      </c>
      <c r="G302" s="6">
        <f t="shared" si="10"/>
        <v>5191.3619944613702</v>
      </c>
      <c r="H302">
        <f t="shared" si="9"/>
        <v>1.2029953451185531E-51</v>
      </c>
    </row>
    <row r="303" spans="5:8" x14ac:dyDescent="0.35">
      <c r="E303" s="6">
        <f t="shared" si="10"/>
        <v>5198.1345325917373</v>
      </c>
      <c r="F303">
        <f t="shared" si="9"/>
        <v>4.8998258348889601E-52</v>
      </c>
      <c r="G303" s="6">
        <f t="shared" si="10"/>
        <v>5198.1345325917373</v>
      </c>
      <c r="H303">
        <f t="shared" si="9"/>
        <v>4.8998258348889601E-52</v>
      </c>
    </row>
    <row r="304" spans="5:8" x14ac:dyDescent="0.35">
      <c r="E304" s="6">
        <f t="shared" si="10"/>
        <v>5204.9070707221044</v>
      </c>
      <c r="F304">
        <f t="shared" si="9"/>
        <v>1.9885379308382137E-52</v>
      </c>
      <c r="G304" s="6">
        <f t="shared" si="10"/>
        <v>5204.9070707221044</v>
      </c>
      <c r="H304">
        <f t="shared" si="9"/>
        <v>1.9885379308382137E-52</v>
      </c>
    </row>
    <row r="305" spans="5:8" x14ac:dyDescent="0.35">
      <c r="E305" s="6">
        <f t="shared" si="10"/>
        <v>5211.6796088524716</v>
      </c>
      <c r="F305">
        <f t="shared" si="9"/>
        <v>8.0412516873401626E-53</v>
      </c>
      <c r="G305" s="6">
        <f t="shared" si="10"/>
        <v>5211.6796088524716</v>
      </c>
      <c r="H305">
        <f t="shared" si="9"/>
        <v>8.0412516873401626E-53</v>
      </c>
    </row>
    <row r="306" spans="5:8" x14ac:dyDescent="0.35">
      <c r="E306" s="6">
        <f t="shared" si="10"/>
        <v>5218.4521469828387</v>
      </c>
      <c r="F306">
        <f t="shared" si="9"/>
        <v>3.2400370132401205E-53</v>
      </c>
      <c r="G306" s="6">
        <f t="shared" si="10"/>
        <v>5218.4521469828387</v>
      </c>
      <c r="H306">
        <f t="shared" si="9"/>
        <v>3.2400370132401205E-53</v>
      </c>
    </row>
    <row r="307" spans="5:8" x14ac:dyDescent="0.35">
      <c r="E307" s="6">
        <f t="shared" si="10"/>
        <v>5225.2246851132059</v>
      </c>
      <c r="F307">
        <f t="shared" si="9"/>
        <v>1.3008068861504449E-53</v>
      </c>
      <c r="G307" s="6">
        <f t="shared" si="10"/>
        <v>5225.2246851132059</v>
      </c>
      <c r="H307">
        <f t="shared" si="9"/>
        <v>1.3008068861504449E-53</v>
      </c>
    </row>
    <row r="308" spans="5:8" x14ac:dyDescent="0.35">
      <c r="E308" s="6">
        <f t="shared" si="10"/>
        <v>5231.997223243573</v>
      </c>
      <c r="F308">
        <f t="shared" si="9"/>
        <v>5.2036996646060854E-54</v>
      </c>
      <c r="G308" s="6">
        <f t="shared" si="10"/>
        <v>5231.997223243573</v>
      </c>
      <c r="H308">
        <f t="shared" si="9"/>
        <v>5.2036996646060854E-54</v>
      </c>
    </row>
    <row r="309" spans="5:8" x14ac:dyDescent="0.35">
      <c r="E309" s="6">
        <f t="shared" si="10"/>
        <v>5238.7697613739401</v>
      </c>
      <c r="F309">
        <f t="shared" si="9"/>
        <v>2.0741881965888368E-54</v>
      </c>
      <c r="G309" s="6">
        <f t="shared" si="10"/>
        <v>5238.7697613739401</v>
      </c>
      <c r="H309">
        <f t="shared" si="9"/>
        <v>2.0741881965888368E-54</v>
      </c>
    </row>
    <row r="310" spans="5:8" x14ac:dyDescent="0.35">
      <c r="E310" s="6">
        <f t="shared" si="10"/>
        <v>5245.5422995043073</v>
      </c>
      <c r="F310">
        <f t="shared" si="9"/>
        <v>8.2379781162148585E-55</v>
      </c>
      <c r="G310" s="6">
        <f t="shared" si="10"/>
        <v>5245.5422995043073</v>
      </c>
      <c r="H310">
        <f t="shared" si="9"/>
        <v>8.2379781162148585E-55</v>
      </c>
    </row>
    <row r="311" spans="5:8" x14ac:dyDescent="0.35">
      <c r="E311" s="6">
        <f t="shared" si="10"/>
        <v>5252.3148376346744</v>
      </c>
      <c r="F311">
        <f t="shared" si="9"/>
        <v>3.2600904473066911E-55</v>
      </c>
      <c r="G311" s="6">
        <f t="shared" si="10"/>
        <v>5252.3148376346744</v>
      </c>
      <c r="H311">
        <f t="shared" si="9"/>
        <v>3.2600904473066911E-55</v>
      </c>
    </row>
    <row r="312" spans="5:8" x14ac:dyDescent="0.35">
      <c r="E312" s="6">
        <f t="shared" si="10"/>
        <v>5259.0873757650415</v>
      </c>
      <c r="F312">
        <f t="shared" si="9"/>
        <v>1.2855092451467593E-55</v>
      </c>
      <c r="G312" s="6">
        <f t="shared" si="10"/>
        <v>5259.0873757650415</v>
      </c>
      <c r="H312">
        <f t="shared" si="9"/>
        <v>1.2855092451467593E-55</v>
      </c>
    </row>
    <row r="313" spans="5:8" x14ac:dyDescent="0.35">
      <c r="E313" s="6">
        <f t="shared" si="10"/>
        <v>5265.8599138954087</v>
      </c>
      <c r="F313">
        <f t="shared" si="9"/>
        <v>5.0507665940076656E-56</v>
      </c>
      <c r="G313" s="6">
        <f t="shared" si="10"/>
        <v>5265.8599138954087</v>
      </c>
      <c r="H313">
        <f t="shared" si="9"/>
        <v>5.0507665940076656E-56</v>
      </c>
    </row>
    <row r="314" spans="5:8" x14ac:dyDescent="0.35">
      <c r="E314" s="6">
        <f t="shared" si="10"/>
        <v>5272.6324520257758</v>
      </c>
      <c r="F314">
        <f t="shared" si="9"/>
        <v>1.9773153336563239E-56</v>
      </c>
      <c r="G314" s="6">
        <f t="shared" si="10"/>
        <v>5272.6324520257758</v>
      </c>
      <c r="H314">
        <f t="shared" si="9"/>
        <v>1.9773153336563239E-56</v>
      </c>
    </row>
    <row r="315" spans="5:8" x14ac:dyDescent="0.35">
      <c r="E315" s="6">
        <f t="shared" si="10"/>
        <v>5279.404990156143</v>
      </c>
      <c r="F315">
        <f t="shared" si="9"/>
        <v>7.7131381302866676E-57</v>
      </c>
      <c r="G315" s="6">
        <f t="shared" si="10"/>
        <v>5279.404990156143</v>
      </c>
      <c r="H315">
        <f t="shared" si="9"/>
        <v>7.7131381302866676E-57</v>
      </c>
    </row>
    <row r="316" spans="5:8" x14ac:dyDescent="0.35">
      <c r="E316" s="6">
        <f t="shared" si="10"/>
        <v>5286.1775282865101</v>
      </c>
      <c r="F316">
        <f t="shared" si="9"/>
        <v>2.9979392187856216E-57</v>
      </c>
      <c r="G316" s="6">
        <f t="shared" si="10"/>
        <v>5286.1775282865101</v>
      </c>
      <c r="H316">
        <f t="shared" si="9"/>
        <v>2.9979392187856216E-57</v>
      </c>
    </row>
    <row r="317" spans="5:8" x14ac:dyDescent="0.35">
      <c r="E317" s="6">
        <f t="shared" si="10"/>
        <v>5292.9500664168772</v>
      </c>
      <c r="F317">
        <f t="shared" si="9"/>
        <v>1.1610504150098829E-57</v>
      </c>
      <c r="G317" s="6">
        <f t="shared" si="10"/>
        <v>5292.9500664168772</v>
      </c>
      <c r="H317">
        <f t="shared" si="9"/>
        <v>1.1610504150098829E-57</v>
      </c>
    </row>
    <row r="318" spans="5:8" x14ac:dyDescent="0.35">
      <c r="E318" s="6">
        <f t="shared" si="10"/>
        <v>5299.7226045472444</v>
      </c>
      <c r="F318">
        <f t="shared" si="9"/>
        <v>4.4803905481251647E-58</v>
      </c>
      <c r="G318" s="6">
        <f t="shared" si="10"/>
        <v>5299.7226045472444</v>
      </c>
      <c r="H318">
        <f t="shared" si="9"/>
        <v>4.4803905481251647E-58</v>
      </c>
    </row>
    <row r="319" spans="5:8" x14ac:dyDescent="0.35">
      <c r="E319" s="6">
        <f t="shared" si="10"/>
        <v>5306.4951426776115</v>
      </c>
      <c r="F319">
        <f t="shared" si="9"/>
        <v>1.7227299598703285E-58</v>
      </c>
      <c r="G319" s="6">
        <f t="shared" si="10"/>
        <v>5306.4951426776115</v>
      </c>
      <c r="H319">
        <f t="shared" si="9"/>
        <v>1.7227299598703285E-58</v>
      </c>
    </row>
    <row r="320" spans="5:8" x14ac:dyDescent="0.35">
      <c r="E320" s="6">
        <f t="shared" si="10"/>
        <v>5313.2676808079786</v>
      </c>
      <c r="F320">
        <f t="shared" si="9"/>
        <v>6.6001693747369269E-59</v>
      </c>
      <c r="G320" s="6">
        <f t="shared" si="10"/>
        <v>5313.2676808079786</v>
      </c>
      <c r="H320">
        <f t="shared" si="9"/>
        <v>6.6001693747369269E-59</v>
      </c>
    </row>
    <row r="321" spans="5:8" x14ac:dyDescent="0.35">
      <c r="E321" s="6">
        <f t="shared" si="10"/>
        <v>5320.0402189383458</v>
      </c>
      <c r="F321">
        <f t="shared" si="9"/>
        <v>2.5195877869648543E-59</v>
      </c>
      <c r="G321" s="6">
        <f t="shared" si="10"/>
        <v>5320.0402189383458</v>
      </c>
      <c r="H321">
        <f t="shared" si="9"/>
        <v>2.5195877869648543E-59</v>
      </c>
    </row>
    <row r="322" spans="5:8" x14ac:dyDescent="0.35">
      <c r="E322" s="6">
        <f t="shared" si="10"/>
        <v>5326.8127570687129</v>
      </c>
      <c r="F322">
        <f t="shared" si="9"/>
        <v>9.5838597215790016E-60</v>
      </c>
      <c r="G322" s="6">
        <f t="shared" si="10"/>
        <v>5326.8127570687129</v>
      </c>
      <c r="H322">
        <f t="shared" si="9"/>
        <v>9.5838597215790016E-60</v>
      </c>
    </row>
    <row r="323" spans="5:8" x14ac:dyDescent="0.35">
      <c r="E323" s="6">
        <f t="shared" si="10"/>
        <v>5333.5852951990801</v>
      </c>
      <c r="F323">
        <f t="shared" si="9"/>
        <v>3.6323521169374617E-60</v>
      </c>
      <c r="G323" s="6">
        <f t="shared" si="10"/>
        <v>5333.5852951990801</v>
      </c>
      <c r="H323">
        <f t="shared" si="9"/>
        <v>3.6323521169374617E-60</v>
      </c>
    </row>
    <row r="324" spans="5:8" x14ac:dyDescent="0.35">
      <c r="E324" s="6">
        <f t="shared" si="10"/>
        <v>5340.3578333294472</v>
      </c>
      <c r="F324">
        <f t="shared" ref="F324:H387" si="11">_xlfn.NORM.DIST(E324,$C$7,$C$9,FALSE)</f>
        <v>1.3717405453538769E-60</v>
      </c>
      <c r="G324" s="6">
        <f t="shared" si="10"/>
        <v>5340.3578333294472</v>
      </c>
      <c r="H324">
        <f t="shared" si="11"/>
        <v>1.3717405453538769E-60</v>
      </c>
    </row>
    <row r="325" spans="5:8" x14ac:dyDescent="0.35">
      <c r="E325" s="6">
        <f t="shared" si="10"/>
        <v>5347.1303714598143</v>
      </c>
      <c r="F325">
        <f t="shared" si="11"/>
        <v>5.1616974962205806E-61</v>
      </c>
      <c r="G325" s="6">
        <f t="shared" si="10"/>
        <v>5347.1303714598143</v>
      </c>
      <c r="H325">
        <f t="shared" si="11"/>
        <v>5.1616974962205806E-61</v>
      </c>
    </row>
    <row r="326" spans="5:8" x14ac:dyDescent="0.35">
      <c r="E326" s="6">
        <f t="shared" si="10"/>
        <v>5353.9029095901815</v>
      </c>
      <c r="F326">
        <f t="shared" si="11"/>
        <v>1.9353060851841062E-61</v>
      </c>
      <c r="G326" s="6">
        <f t="shared" si="10"/>
        <v>5353.9029095901815</v>
      </c>
      <c r="H326">
        <f t="shared" si="11"/>
        <v>1.9353060851841062E-61</v>
      </c>
    </row>
    <row r="327" spans="5:8" x14ac:dyDescent="0.35">
      <c r="E327" s="6">
        <f t="shared" si="10"/>
        <v>5360.6754477205486</v>
      </c>
      <c r="F327">
        <f t="shared" si="11"/>
        <v>7.2300835384550812E-62</v>
      </c>
      <c r="G327" s="6">
        <f t="shared" si="10"/>
        <v>5360.6754477205486</v>
      </c>
      <c r="H327">
        <f t="shared" si="11"/>
        <v>7.2300835384550812E-62</v>
      </c>
    </row>
    <row r="328" spans="5:8" x14ac:dyDescent="0.35">
      <c r="E328" s="6">
        <f t="shared" si="10"/>
        <v>5367.4479858509158</v>
      </c>
      <c r="F328">
        <f t="shared" si="11"/>
        <v>2.6913706267545109E-62</v>
      </c>
      <c r="G328" s="6">
        <f t="shared" si="10"/>
        <v>5367.4479858509158</v>
      </c>
      <c r="H328">
        <f t="shared" si="11"/>
        <v>2.6913706267545109E-62</v>
      </c>
    </row>
    <row r="329" spans="5:8" x14ac:dyDescent="0.35">
      <c r="E329" s="6">
        <f t="shared" si="10"/>
        <v>5374.2205239812829</v>
      </c>
      <c r="F329">
        <f t="shared" si="11"/>
        <v>9.9825211984843071E-63</v>
      </c>
      <c r="G329" s="6">
        <f t="shared" si="10"/>
        <v>5374.2205239812829</v>
      </c>
      <c r="H329">
        <f t="shared" si="11"/>
        <v>9.9825211984843071E-63</v>
      </c>
    </row>
    <row r="330" spans="5:8" x14ac:dyDescent="0.35">
      <c r="E330" s="6">
        <f t="shared" si="10"/>
        <v>5380.99306211165</v>
      </c>
      <c r="F330">
        <f t="shared" si="11"/>
        <v>3.6892961091107412E-63</v>
      </c>
      <c r="G330" s="6">
        <f t="shared" si="10"/>
        <v>5380.99306211165</v>
      </c>
      <c r="H330">
        <f t="shared" si="11"/>
        <v>3.6892961091107412E-63</v>
      </c>
    </row>
    <row r="331" spans="5:8" x14ac:dyDescent="0.35">
      <c r="E331" s="6">
        <f t="shared" si="10"/>
        <v>5387.7656002420172</v>
      </c>
      <c r="F331">
        <f t="shared" si="11"/>
        <v>1.3585740859607782E-63</v>
      </c>
      <c r="G331" s="6">
        <f t="shared" si="10"/>
        <v>5387.7656002420172</v>
      </c>
      <c r="H331">
        <f t="shared" si="11"/>
        <v>1.3585740859607782E-63</v>
      </c>
    </row>
    <row r="332" spans="5:8" x14ac:dyDescent="0.35">
      <c r="E332" s="6">
        <f t="shared" si="10"/>
        <v>5394.5381383723843</v>
      </c>
      <c r="F332">
        <f t="shared" si="11"/>
        <v>4.9849370552892147E-64</v>
      </c>
      <c r="G332" s="6">
        <f t="shared" si="10"/>
        <v>5394.5381383723843</v>
      </c>
      <c r="H332">
        <f t="shared" si="11"/>
        <v>4.9849370552892147E-64</v>
      </c>
    </row>
    <row r="333" spans="5:8" x14ac:dyDescent="0.35">
      <c r="E333" s="6">
        <f t="shared" si="10"/>
        <v>5401.3106765027514</v>
      </c>
      <c r="F333">
        <f t="shared" si="11"/>
        <v>1.8225211258329743E-64</v>
      </c>
      <c r="G333" s="6">
        <f t="shared" si="10"/>
        <v>5401.3106765027514</v>
      </c>
      <c r="H333">
        <f t="shared" si="11"/>
        <v>1.8225211258329743E-64</v>
      </c>
    </row>
    <row r="334" spans="5:8" x14ac:dyDescent="0.35">
      <c r="E334" s="6">
        <f t="shared" si="10"/>
        <v>5408.0832146331186</v>
      </c>
      <c r="F334">
        <f t="shared" si="11"/>
        <v>6.6392955733216308E-65</v>
      </c>
      <c r="G334" s="6">
        <f t="shared" si="10"/>
        <v>5408.0832146331186</v>
      </c>
      <c r="H334">
        <f t="shared" si="11"/>
        <v>6.6392955733216308E-65</v>
      </c>
    </row>
    <row r="335" spans="5:8" x14ac:dyDescent="0.35">
      <c r="E335" s="6">
        <f t="shared" si="10"/>
        <v>5414.8557527634857</v>
      </c>
      <c r="F335">
        <f t="shared" si="11"/>
        <v>2.4099496845518955E-65</v>
      </c>
      <c r="G335" s="6">
        <f t="shared" si="10"/>
        <v>5414.8557527634857</v>
      </c>
      <c r="H335">
        <f t="shared" si="11"/>
        <v>2.4099496845518955E-65</v>
      </c>
    </row>
    <row r="336" spans="5:8" x14ac:dyDescent="0.35">
      <c r="E336" s="6">
        <f t="shared" si="10"/>
        <v>5421.6282908938529</v>
      </c>
      <c r="F336">
        <f t="shared" si="11"/>
        <v>8.7162662379202278E-66</v>
      </c>
      <c r="G336" s="6">
        <f t="shared" si="10"/>
        <v>5421.6282908938529</v>
      </c>
      <c r="H336">
        <f t="shared" si="11"/>
        <v>8.7162662379202278E-66</v>
      </c>
    </row>
    <row r="337" spans="5:8" x14ac:dyDescent="0.35">
      <c r="E337" s="6">
        <f t="shared" si="10"/>
        <v>5428.40082902422</v>
      </c>
      <c r="F337">
        <f t="shared" si="11"/>
        <v>3.1411562433280634E-66</v>
      </c>
      <c r="G337" s="6">
        <f t="shared" si="10"/>
        <v>5428.40082902422</v>
      </c>
      <c r="H337">
        <f t="shared" si="11"/>
        <v>3.1411562433280634E-66</v>
      </c>
    </row>
    <row r="338" spans="5:8" x14ac:dyDescent="0.35">
      <c r="E338" s="6">
        <f t="shared" si="10"/>
        <v>5435.1733671545871</v>
      </c>
      <c r="F338">
        <f t="shared" si="11"/>
        <v>1.127937746747424E-66</v>
      </c>
      <c r="G338" s="6">
        <f t="shared" si="10"/>
        <v>5435.1733671545871</v>
      </c>
      <c r="H338">
        <f t="shared" si="11"/>
        <v>1.127937746747424E-66</v>
      </c>
    </row>
    <row r="339" spans="5:8" x14ac:dyDescent="0.35">
      <c r="E339" s="6">
        <f t="shared" si="10"/>
        <v>5441.9459052849543</v>
      </c>
      <c r="F339">
        <f t="shared" si="11"/>
        <v>4.0356850146073968E-67</v>
      </c>
      <c r="G339" s="6">
        <f t="shared" si="10"/>
        <v>5441.9459052849543</v>
      </c>
      <c r="H339">
        <f t="shared" si="11"/>
        <v>4.0356850146073968E-67</v>
      </c>
    </row>
    <row r="340" spans="5:8" x14ac:dyDescent="0.35">
      <c r="E340" s="6">
        <f t="shared" si="10"/>
        <v>5448.7184434153214</v>
      </c>
      <c r="F340">
        <f t="shared" si="11"/>
        <v>1.4387519774756269E-67</v>
      </c>
      <c r="G340" s="6">
        <f t="shared" si="10"/>
        <v>5448.7184434153214</v>
      </c>
      <c r="H340">
        <f t="shared" si="11"/>
        <v>1.4387519774756269E-67</v>
      </c>
    </row>
    <row r="341" spans="5:8" x14ac:dyDescent="0.35">
      <c r="E341" s="6">
        <f t="shared" si="10"/>
        <v>5455.4909815456886</v>
      </c>
      <c r="F341">
        <f t="shared" si="11"/>
        <v>5.1108265800725697E-68</v>
      </c>
      <c r="G341" s="6">
        <f t="shared" si="10"/>
        <v>5455.4909815456886</v>
      </c>
      <c r="H341">
        <f t="shared" si="11"/>
        <v>5.1108265800725697E-68</v>
      </c>
    </row>
    <row r="342" spans="5:8" x14ac:dyDescent="0.35">
      <c r="E342" s="6">
        <f t="shared" si="10"/>
        <v>5462.2635196760557</v>
      </c>
      <c r="F342">
        <f t="shared" si="11"/>
        <v>1.8089763783658002E-68</v>
      </c>
      <c r="G342" s="6">
        <f t="shared" si="10"/>
        <v>5462.2635196760557</v>
      </c>
      <c r="H342">
        <f t="shared" si="11"/>
        <v>1.8089763783658002E-68</v>
      </c>
    </row>
    <row r="343" spans="5:8" x14ac:dyDescent="0.35">
      <c r="E343" s="6">
        <f t="shared" si="10"/>
        <v>5469.0360578064228</v>
      </c>
      <c r="F343">
        <f t="shared" si="11"/>
        <v>6.3798605610366885E-69</v>
      </c>
      <c r="G343" s="6">
        <f t="shared" si="10"/>
        <v>5469.0360578064228</v>
      </c>
      <c r="H343">
        <f t="shared" si="11"/>
        <v>6.3798605610366885E-69</v>
      </c>
    </row>
    <row r="344" spans="5:8" x14ac:dyDescent="0.35">
      <c r="E344" s="6">
        <f t="shared" si="10"/>
        <v>5475.80859593679</v>
      </c>
      <c r="F344">
        <f t="shared" si="11"/>
        <v>2.2419504900816349E-69</v>
      </c>
      <c r="G344" s="6">
        <f t="shared" si="10"/>
        <v>5475.80859593679</v>
      </c>
      <c r="H344">
        <f t="shared" si="11"/>
        <v>2.2419504900816349E-69</v>
      </c>
    </row>
    <row r="345" spans="5:8" x14ac:dyDescent="0.35">
      <c r="E345" s="6">
        <f t="shared" si="10"/>
        <v>5482.5811340671571</v>
      </c>
      <c r="F345">
        <f t="shared" si="11"/>
        <v>7.8501397522865892E-70</v>
      </c>
      <c r="G345" s="6">
        <f t="shared" si="10"/>
        <v>5482.5811340671571</v>
      </c>
      <c r="H345">
        <f t="shared" si="11"/>
        <v>7.8501397522865892E-70</v>
      </c>
    </row>
    <row r="346" spans="5:8" x14ac:dyDescent="0.35">
      <c r="E346" s="6">
        <f t="shared" si="10"/>
        <v>5489.3536721975242</v>
      </c>
      <c r="F346">
        <f t="shared" si="11"/>
        <v>2.7388314038362066E-70</v>
      </c>
      <c r="G346" s="6">
        <f t="shared" si="10"/>
        <v>5489.3536721975242</v>
      </c>
      <c r="H346">
        <f t="shared" si="11"/>
        <v>2.7388314038362066E-70</v>
      </c>
    </row>
    <row r="347" spans="5:8" x14ac:dyDescent="0.35">
      <c r="E347" s="6">
        <f t="shared" si="10"/>
        <v>5496.1262103278914</v>
      </c>
      <c r="F347">
        <f t="shared" si="11"/>
        <v>9.5211574992583327E-71</v>
      </c>
      <c r="G347" s="6">
        <f t="shared" si="10"/>
        <v>5496.1262103278914</v>
      </c>
      <c r="H347">
        <f t="shared" si="11"/>
        <v>9.5211574992583327E-71</v>
      </c>
    </row>
    <row r="348" spans="5:8" x14ac:dyDescent="0.35">
      <c r="E348" s="6">
        <f t="shared" si="10"/>
        <v>5502.8987484582585</v>
      </c>
      <c r="F348">
        <f t="shared" si="11"/>
        <v>3.2980006705866226E-71</v>
      </c>
      <c r="G348" s="6">
        <f t="shared" si="10"/>
        <v>5502.8987484582585</v>
      </c>
      <c r="H348">
        <f t="shared" si="11"/>
        <v>3.2980006705866226E-71</v>
      </c>
    </row>
    <row r="349" spans="5:8" x14ac:dyDescent="0.35">
      <c r="E349" s="6">
        <f t="shared" si="10"/>
        <v>5509.6712865886257</v>
      </c>
      <c r="F349">
        <f t="shared" si="11"/>
        <v>1.1382778103322318E-71</v>
      </c>
      <c r="G349" s="6">
        <f t="shared" si="10"/>
        <v>5509.6712865886257</v>
      </c>
      <c r="H349">
        <f t="shared" si="11"/>
        <v>1.1382778103322318E-71</v>
      </c>
    </row>
    <row r="350" spans="5:8" x14ac:dyDescent="0.35">
      <c r="E350" s="6">
        <f t="shared" si="10"/>
        <v>5516.4438247189928</v>
      </c>
      <c r="F350">
        <f t="shared" si="11"/>
        <v>3.9145544631962136E-72</v>
      </c>
      <c r="G350" s="6">
        <f t="shared" si="10"/>
        <v>5516.4438247189928</v>
      </c>
      <c r="H350">
        <f t="shared" si="11"/>
        <v>3.9145544631962136E-72</v>
      </c>
    </row>
    <row r="351" spans="5:8" x14ac:dyDescent="0.35">
      <c r="E351" s="6">
        <f t="shared" si="10"/>
        <v>5523.2163628493599</v>
      </c>
      <c r="F351">
        <f t="shared" si="11"/>
        <v>1.3413834683918951E-72</v>
      </c>
      <c r="G351" s="6">
        <f t="shared" si="10"/>
        <v>5523.2163628493599</v>
      </c>
      <c r="H351">
        <f t="shared" si="11"/>
        <v>1.3413834683918951E-72</v>
      </c>
    </row>
    <row r="352" spans="5:8" x14ac:dyDescent="0.35">
      <c r="E352" s="6">
        <f t="shared" si="10"/>
        <v>5529.9889009797271</v>
      </c>
      <c r="F352">
        <f t="shared" si="11"/>
        <v>4.5799432785646843E-73</v>
      </c>
      <c r="G352" s="6">
        <f t="shared" si="10"/>
        <v>5529.9889009797271</v>
      </c>
      <c r="H352">
        <f t="shared" si="11"/>
        <v>4.5799432785646843E-73</v>
      </c>
    </row>
    <row r="353" spans="5:8" x14ac:dyDescent="0.35">
      <c r="E353" s="6">
        <f t="shared" si="10"/>
        <v>5536.7614391100942</v>
      </c>
      <c r="F353">
        <f t="shared" si="11"/>
        <v>1.558130357093488E-73</v>
      </c>
      <c r="G353" s="6">
        <f t="shared" si="10"/>
        <v>5536.7614391100942</v>
      </c>
      <c r="H353">
        <f t="shared" si="11"/>
        <v>1.558130357093488E-73</v>
      </c>
    </row>
    <row r="354" spans="5:8" x14ac:dyDescent="0.35">
      <c r="E354" s="6">
        <f t="shared" si="10"/>
        <v>5543.5339772404614</v>
      </c>
      <c r="F354">
        <f t="shared" si="11"/>
        <v>5.2818251294785995E-74</v>
      </c>
      <c r="G354" s="6">
        <f t="shared" si="10"/>
        <v>5543.5339772404614</v>
      </c>
      <c r="H354">
        <f t="shared" si="11"/>
        <v>5.2818251294785995E-74</v>
      </c>
    </row>
    <row r="355" spans="5:8" x14ac:dyDescent="0.35">
      <c r="E355" s="6">
        <f t="shared" si="10"/>
        <v>5550.3065153708285</v>
      </c>
      <c r="F355">
        <f t="shared" si="11"/>
        <v>1.7840243915367067E-74</v>
      </c>
      <c r="G355" s="6">
        <f t="shared" si="10"/>
        <v>5550.3065153708285</v>
      </c>
      <c r="H355">
        <f t="shared" si="11"/>
        <v>1.7840243915367067E-74</v>
      </c>
    </row>
    <row r="356" spans="5:8" x14ac:dyDescent="0.35">
      <c r="E356" s="6">
        <f t="shared" si="10"/>
        <v>5557.0790535011956</v>
      </c>
      <c r="F356">
        <f t="shared" si="11"/>
        <v>6.0041854404452686E-75</v>
      </c>
      <c r="G356" s="6">
        <f t="shared" si="10"/>
        <v>5557.0790535011956</v>
      </c>
      <c r="H356">
        <f t="shared" si="11"/>
        <v>6.0041854404452686E-75</v>
      </c>
    </row>
    <row r="357" spans="5:8" x14ac:dyDescent="0.35">
      <c r="E357" s="6">
        <f t="shared" ref="E357:G420" si="12">E356+$E$2</f>
        <v>5563.8515916315628</v>
      </c>
      <c r="F357">
        <f t="shared" si="11"/>
        <v>2.0134643576100291E-75</v>
      </c>
      <c r="G357" s="6">
        <f t="shared" si="12"/>
        <v>5563.8515916315628</v>
      </c>
      <c r="H357">
        <f t="shared" si="11"/>
        <v>2.0134643576100291E-75</v>
      </c>
    </row>
    <row r="358" spans="5:8" x14ac:dyDescent="0.35">
      <c r="E358" s="6">
        <f t="shared" si="12"/>
        <v>5570.6241297619299</v>
      </c>
      <c r="F358">
        <f t="shared" si="11"/>
        <v>6.7277575929632483E-76</v>
      </c>
      <c r="G358" s="6">
        <f t="shared" si="12"/>
        <v>5570.6241297619299</v>
      </c>
      <c r="H358">
        <f t="shared" si="11"/>
        <v>6.7277575929632483E-76</v>
      </c>
    </row>
    <row r="359" spans="5:8" x14ac:dyDescent="0.35">
      <c r="E359" s="6">
        <f t="shared" si="12"/>
        <v>5577.396667892297</v>
      </c>
      <c r="F359">
        <f t="shared" si="11"/>
        <v>2.239923900812167E-76</v>
      </c>
      <c r="G359" s="6">
        <f t="shared" si="12"/>
        <v>5577.396667892297</v>
      </c>
      <c r="H359">
        <f t="shared" si="11"/>
        <v>2.239923900812167E-76</v>
      </c>
    </row>
    <row r="360" spans="5:8" x14ac:dyDescent="0.35">
      <c r="E360" s="6">
        <f t="shared" si="12"/>
        <v>5584.1692060226642</v>
      </c>
      <c r="F360">
        <f t="shared" si="11"/>
        <v>7.4307514093925228E-77</v>
      </c>
      <c r="G360" s="6">
        <f t="shared" si="12"/>
        <v>5584.1692060226642</v>
      </c>
      <c r="H360">
        <f t="shared" si="11"/>
        <v>7.4307514093925228E-77</v>
      </c>
    </row>
    <row r="361" spans="5:8" x14ac:dyDescent="0.35">
      <c r="E361" s="6">
        <f t="shared" si="12"/>
        <v>5590.9417441530313</v>
      </c>
      <c r="F361">
        <f t="shared" si="11"/>
        <v>2.4562283575770542E-77</v>
      </c>
      <c r="G361" s="6">
        <f t="shared" si="12"/>
        <v>5590.9417441530313</v>
      </c>
      <c r="H361">
        <f t="shared" si="11"/>
        <v>2.4562283575770542E-77</v>
      </c>
    </row>
    <row r="362" spans="5:8" x14ac:dyDescent="0.35">
      <c r="E362" s="6">
        <f t="shared" si="12"/>
        <v>5597.7142822833985</v>
      </c>
      <c r="F362">
        <f t="shared" si="11"/>
        <v>8.0898652812288511E-78</v>
      </c>
      <c r="G362" s="6">
        <f t="shared" si="12"/>
        <v>5597.7142822833985</v>
      </c>
      <c r="H362">
        <f t="shared" si="11"/>
        <v>8.0898652812288511E-78</v>
      </c>
    </row>
    <row r="363" spans="5:8" x14ac:dyDescent="0.35">
      <c r="E363" s="6">
        <f t="shared" si="12"/>
        <v>5604.4868204137656</v>
      </c>
      <c r="F363">
        <f t="shared" si="11"/>
        <v>2.654913511417395E-78</v>
      </c>
      <c r="G363" s="6">
        <f t="shared" si="12"/>
        <v>5604.4868204137656</v>
      </c>
      <c r="H363">
        <f t="shared" si="11"/>
        <v>2.654913511417395E-78</v>
      </c>
    </row>
    <row r="364" spans="5:8" x14ac:dyDescent="0.35">
      <c r="E364" s="6">
        <f t="shared" si="12"/>
        <v>5611.2593585441327</v>
      </c>
      <c r="F364">
        <f t="shared" si="11"/>
        <v>8.6815247129486346E-79</v>
      </c>
      <c r="G364" s="6">
        <f t="shared" si="12"/>
        <v>5611.2593585441327</v>
      </c>
      <c r="H364">
        <f t="shared" si="11"/>
        <v>8.6815247129486346E-79</v>
      </c>
    </row>
    <row r="365" spans="5:8" x14ac:dyDescent="0.35">
      <c r="E365" s="6">
        <f t="shared" si="12"/>
        <v>5618.0318966744999</v>
      </c>
      <c r="F365">
        <f t="shared" si="11"/>
        <v>2.828643226473986E-79</v>
      </c>
      <c r="G365" s="6">
        <f t="shared" si="12"/>
        <v>5618.0318966744999</v>
      </c>
      <c r="H365">
        <f t="shared" si="11"/>
        <v>2.828643226473986E-79</v>
      </c>
    </row>
    <row r="366" spans="5:8" x14ac:dyDescent="0.35">
      <c r="E366" s="6">
        <f t="shared" si="12"/>
        <v>5624.804434804867</v>
      </c>
      <c r="F366">
        <f t="shared" si="11"/>
        <v>9.1832600275113232E-80</v>
      </c>
      <c r="G366" s="6">
        <f t="shared" si="12"/>
        <v>5624.804434804867</v>
      </c>
      <c r="H366">
        <f t="shared" si="11"/>
        <v>9.1832600275113232E-80</v>
      </c>
    </row>
    <row r="367" spans="5:8" x14ac:dyDescent="0.35">
      <c r="E367" s="6">
        <f t="shared" si="12"/>
        <v>5631.5769729352342</v>
      </c>
      <c r="F367">
        <f t="shared" si="11"/>
        <v>2.970654397532445E-80</v>
      </c>
      <c r="G367" s="6">
        <f t="shared" si="12"/>
        <v>5631.5769729352342</v>
      </c>
      <c r="H367">
        <f t="shared" si="11"/>
        <v>2.970654397532445E-80</v>
      </c>
    </row>
    <row r="368" spans="5:8" x14ac:dyDescent="0.35">
      <c r="E368" s="6">
        <f t="shared" si="12"/>
        <v>5638.3495110656013</v>
      </c>
      <c r="F368">
        <f t="shared" si="11"/>
        <v>9.5751131995842445E-81</v>
      </c>
      <c r="G368" s="6">
        <f t="shared" si="12"/>
        <v>5638.3495110656013</v>
      </c>
      <c r="H368">
        <f t="shared" si="11"/>
        <v>9.5751131995842445E-81</v>
      </c>
    </row>
    <row r="369" spans="5:8" x14ac:dyDescent="0.35">
      <c r="E369" s="6">
        <f t="shared" si="12"/>
        <v>5645.1220491959684</v>
      </c>
      <c r="F369">
        <f t="shared" si="11"/>
        <v>3.0751920586562182E-81</v>
      </c>
      <c r="G369" s="6">
        <f t="shared" si="12"/>
        <v>5645.1220491959684</v>
      </c>
      <c r="H369">
        <f t="shared" si="11"/>
        <v>3.0751920586562182E-81</v>
      </c>
    </row>
    <row r="370" spans="5:8" x14ac:dyDescent="0.35">
      <c r="E370" s="6">
        <f t="shared" si="12"/>
        <v>5651.8945873263356</v>
      </c>
      <c r="F370">
        <f t="shared" si="11"/>
        <v>9.8409519611260097E-82</v>
      </c>
      <c r="G370" s="6">
        <f t="shared" si="12"/>
        <v>5651.8945873263356</v>
      </c>
      <c r="H370">
        <f t="shared" si="11"/>
        <v>9.8409519611260097E-82</v>
      </c>
    </row>
    <row r="371" spans="5:8" x14ac:dyDescent="0.35">
      <c r="E371" s="6">
        <f t="shared" si="12"/>
        <v>5658.6671254567027</v>
      </c>
      <c r="F371">
        <f t="shared" si="11"/>
        <v>3.1378958078624369E-82</v>
      </c>
      <c r="G371" s="6">
        <f t="shared" si="12"/>
        <v>5658.6671254567027</v>
      </c>
      <c r="H371">
        <f t="shared" si="11"/>
        <v>3.1378958078624369E-82</v>
      </c>
    </row>
    <row r="372" spans="5:8" x14ac:dyDescent="0.35">
      <c r="E372" s="6">
        <f t="shared" si="12"/>
        <v>5665.4396635870698</v>
      </c>
      <c r="F372">
        <f t="shared" si="11"/>
        <v>9.9695708946697035E-83</v>
      </c>
      <c r="G372" s="6">
        <f t="shared" si="12"/>
        <v>5665.4396635870698</v>
      </c>
      <c r="H372">
        <f t="shared" si="11"/>
        <v>9.9695708946697035E-83</v>
      </c>
    </row>
    <row r="373" spans="5:8" x14ac:dyDescent="0.35">
      <c r="E373" s="6">
        <f t="shared" si="12"/>
        <v>5672.212201717437</v>
      </c>
      <c r="F373">
        <f t="shared" si="11"/>
        <v>3.1561014367698425E-83</v>
      </c>
      <c r="G373" s="6">
        <f t="shared" si="12"/>
        <v>5672.212201717437</v>
      </c>
      <c r="H373">
        <f t="shared" si="11"/>
        <v>3.1561014367698425E-83</v>
      </c>
    </row>
    <row r="374" spans="5:8" x14ac:dyDescent="0.35">
      <c r="E374" s="6">
        <f t="shared" si="12"/>
        <v>5678.9847398478041</v>
      </c>
      <c r="F374">
        <f t="shared" si="11"/>
        <v>9.9554748536083111E-84</v>
      </c>
      <c r="G374" s="6">
        <f t="shared" si="12"/>
        <v>5678.9847398478041</v>
      </c>
      <c r="H374">
        <f t="shared" si="11"/>
        <v>9.9554748536083111E-84</v>
      </c>
    </row>
    <row r="375" spans="5:8" x14ac:dyDescent="0.35">
      <c r="E375" s="6">
        <f t="shared" si="12"/>
        <v>5685.7572779781713</v>
      </c>
      <c r="F375">
        <f t="shared" si="11"/>
        <v>3.1290286983888781E-84</v>
      </c>
      <c r="G375" s="6">
        <f t="shared" si="12"/>
        <v>5685.7572779781713</v>
      </c>
      <c r="H375">
        <f t="shared" si="11"/>
        <v>3.1290286983888781E-84</v>
      </c>
    </row>
    <row r="376" spans="5:8" x14ac:dyDescent="0.35">
      <c r="E376" s="6">
        <f t="shared" si="12"/>
        <v>5692.5298161085384</v>
      </c>
      <c r="F376">
        <f t="shared" si="11"/>
        <v>9.799268395635963E-85</v>
      </c>
      <c r="G376" s="6">
        <f t="shared" si="12"/>
        <v>5692.5298161085384</v>
      </c>
      <c r="H376">
        <f t="shared" si="11"/>
        <v>9.799268395635963E-85</v>
      </c>
    </row>
    <row r="377" spans="5:8" x14ac:dyDescent="0.35">
      <c r="E377" s="6">
        <f t="shared" si="12"/>
        <v>5699.3023542389055</v>
      </c>
      <c r="F377">
        <f t="shared" si="11"/>
        <v>3.0578367740541647E-85</v>
      </c>
      <c r="G377" s="6">
        <f t="shared" si="12"/>
        <v>5699.3023542389055</v>
      </c>
      <c r="H377">
        <f t="shared" si="11"/>
        <v>3.0578367740541647E-85</v>
      </c>
    </row>
    <row r="378" spans="5:8" x14ac:dyDescent="0.35">
      <c r="E378" s="6">
        <f t="shared" si="12"/>
        <v>5706.0748923692727</v>
      </c>
      <c r="F378">
        <f t="shared" si="11"/>
        <v>9.5076127744209319E-86</v>
      </c>
      <c r="G378" s="6">
        <f t="shared" si="12"/>
        <v>5706.0748923692727</v>
      </c>
      <c r="H378">
        <f t="shared" si="11"/>
        <v>9.5076127744209319E-86</v>
      </c>
    </row>
    <row r="379" spans="5:8" x14ac:dyDescent="0.35">
      <c r="E379" s="6">
        <f t="shared" si="12"/>
        <v>5712.8474304996398</v>
      </c>
      <c r="F379">
        <f t="shared" si="11"/>
        <v>2.9455419453895282E-86</v>
      </c>
      <c r="G379" s="6">
        <f t="shared" si="12"/>
        <v>5712.8474304996398</v>
      </c>
      <c r="H379">
        <f t="shared" si="11"/>
        <v>2.9455419453895282E-86</v>
      </c>
    </row>
    <row r="380" spans="5:8" x14ac:dyDescent="0.35">
      <c r="E380" s="6">
        <f t="shared" si="12"/>
        <v>5719.619968630007</v>
      </c>
      <c r="F380">
        <f t="shared" si="11"/>
        <v>9.0927547526154272E-87</v>
      </c>
      <c r="G380" s="6">
        <f t="shared" si="12"/>
        <v>5719.619968630007</v>
      </c>
      <c r="H380">
        <f t="shared" si="11"/>
        <v>9.0927547526154272E-87</v>
      </c>
    </row>
    <row r="381" spans="5:8" x14ac:dyDescent="0.35">
      <c r="E381" s="6">
        <f t="shared" si="12"/>
        <v>5726.3925067603741</v>
      </c>
      <c r="F381">
        <f t="shared" si="11"/>
        <v>2.7968056184745486E-87</v>
      </c>
      <c r="G381" s="6">
        <f t="shared" si="12"/>
        <v>5726.3925067603741</v>
      </c>
      <c r="H381">
        <f t="shared" si="11"/>
        <v>2.7968056184745486E-87</v>
      </c>
    </row>
    <row r="382" spans="5:8" x14ac:dyDescent="0.35">
      <c r="E382" s="6">
        <f t="shared" si="12"/>
        <v>5733.1650448907412</v>
      </c>
      <c r="F382">
        <f t="shared" si="11"/>
        <v>8.5716736766317154E-88</v>
      </c>
      <c r="G382" s="6">
        <f t="shared" si="12"/>
        <v>5733.1650448907412</v>
      </c>
      <c r="H382">
        <f t="shared" si="11"/>
        <v>8.5716736766317154E-88</v>
      </c>
    </row>
    <row r="383" spans="5:8" x14ac:dyDescent="0.35">
      <c r="E383" s="6">
        <f t="shared" si="12"/>
        <v>5739.9375830211084</v>
      </c>
      <c r="F383">
        <f t="shared" si="11"/>
        <v>2.6176134569555035E-88</v>
      </c>
      <c r="G383" s="6">
        <f t="shared" si="12"/>
        <v>5739.9375830211084</v>
      </c>
      <c r="H383">
        <f t="shared" si="11"/>
        <v>2.6176134569555035E-88</v>
      </c>
    </row>
    <row r="384" spans="5:8" x14ac:dyDescent="0.35">
      <c r="E384" s="6">
        <f t="shared" si="12"/>
        <v>5746.7101211514755</v>
      </c>
      <c r="F384">
        <f t="shared" si="11"/>
        <v>7.9649295737559008E-89</v>
      </c>
      <c r="G384" s="6">
        <f t="shared" si="12"/>
        <v>5746.7101211514755</v>
      </c>
      <c r="H384">
        <f t="shared" si="11"/>
        <v>7.9649295737559008E-89</v>
      </c>
    </row>
    <row r="385" spans="5:8" x14ac:dyDescent="0.35">
      <c r="E385" s="6">
        <f t="shared" si="12"/>
        <v>5753.4826592818426</v>
      </c>
      <c r="F385">
        <f t="shared" si="11"/>
        <v>2.4148763895874609E-89</v>
      </c>
      <c r="G385" s="6">
        <f t="shared" si="12"/>
        <v>5753.4826592818426</v>
      </c>
      <c r="H385">
        <f t="shared" si="11"/>
        <v>2.4148763895874609E-89</v>
      </c>
    </row>
    <row r="386" spans="5:8" x14ac:dyDescent="0.35">
      <c r="E386" s="6">
        <f t="shared" si="12"/>
        <v>5760.2551974122098</v>
      </c>
      <c r="F386">
        <f t="shared" si="11"/>
        <v>7.2953210773629355E-90</v>
      </c>
      <c r="G386" s="6">
        <f t="shared" si="12"/>
        <v>5760.2551974122098</v>
      </c>
      <c r="H386">
        <f t="shared" si="11"/>
        <v>7.2953210773629355E-90</v>
      </c>
    </row>
    <row r="387" spans="5:8" x14ac:dyDescent="0.35">
      <c r="E387" s="6">
        <f t="shared" si="12"/>
        <v>5767.0277355425769</v>
      </c>
      <c r="F387">
        <f t="shared" si="11"/>
        <v>2.1959904928895108E-90</v>
      </c>
      <c r="G387" s="6">
        <f t="shared" si="12"/>
        <v>5767.0277355425769</v>
      </c>
      <c r="H387">
        <f t="shared" si="11"/>
        <v>2.1959904928895108E-90</v>
      </c>
    </row>
    <row r="388" spans="5:8" x14ac:dyDescent="0.35">
      <c r="E388" s="6">
        <f t="shared" si="12"/>
        <v>5773.8002736729441</v>
      </c>
      <c r="F388">
        <f t="shared" ref="F388:H451" si="13">_xlfn.NORM.DIST(E388,$C$7,$C$9,FALSE)</f>
        <v>6.5864748900629187E-91</v>
      </c>
      <c r="G388" s="6">
        <f t="shared" si="12"/>
        <v>5773.8002736729441</v>
      </c>
      <c r="H388">
        <f t="shared" si="13"/>
        <v>6.5864748900629187E-91</v>
      </c>
    </row>
    <row r="389" spans="5:8" x14ac:dyDescent="0.35">
      <c r="E389" s="6">
        <f t="shared" si="12"/>
        <v>5780.5728118033112</v>
      </c>
      <c r="F389">
        <f t="shared" si="13"/>
        <v>1.9683946013492343E-91</v>
      </c>
      <c r="G389" s="6">
        <f t="shared" si="12"/>
        <v>5780.5728118033112</v>
      </c>
      <c r="H389">
        <f t="shared" si="13"/>
        <v>1.9683946013492343E-91</v>
      </c>
    </row>
    <row r="390" spans="5:8" x14ac:dyDescent="0.35">
      <c r="E390" s="6">
        <f t="shared" si="12"/>
        <v>5787.3453499336783</v>
      </c>
      <c r="F390">
        <f t="shared" si="13"/>
        <v>5.8614873204800375E-92</v>
      </c>
      <c r="G390" s="6">
        <f t="shared" si="12"/>
        <v>5787.3453499336783</v>
      </c>
      <c r="H390">
        <f t="shared" si="13"/>
        <v>5.8614873204800375E-92</v>
      </c>
    </row>
    <row r="391" spans="5:8" x14ac:dyDescent="0.35">
      <c r="E391" s="6">
        <f t="shared" si="12"/>
        <v>5794.1178880640455</v>
      </c>
      <c r="F391">
        <f t="shared" si="13"/>
        <v>1.7391619866438425E-92</v>
      </c>
      <c r="G391" s="6">
        <f t="shared" si="12"/>
        <v>5794.1178880640455</v>
      </c>
      <c r="H391">
        <f t="shared" si="13"/>
        <v>1.7391619866438425E-92</v>
      </c>
    </row>
    <row r="392" spans="5:8" x14ac:dyDescent="0.35">
      <c r="E392" s="6">
        <f t="shared" si="12"/>
        <v>5800.8904261944126</v>
      </c>
      <c r="F392">
        <f t="shared" si="13"/>
        <v>5.141724213606821E-93</v>
      </c>
      <c r="G392" s="6">
        <f t="shared" si="12"/>
        <v>5800.8904261944126</v>
      </c>
      <c r="H392">
        <f t="shared" si="13"/>
        <v>5.141724213606821E-93</v>
      </c>
    </row>
    <row r="393" spans="5:8" x14ac:dyDescent="0.35">
      <c r="E393" s="6">
        <f t="shared" si="12"/>
        <v>5807.6629643247798</v>
      </c>
      <c r="F393">
        <f t="shared" si="13"/>
        <v>1.5146561860934134E-93</v>
      </c>
      <c r="G393" s="6">
        <f t="shared" si="12"/>
        <v>5807.6629643247798</v>
      </c>
      <c r="H393">
        <f t="shared" si="13"/>
        <v>1.5146561860934134E-93</v>
      </c>
    </row>
    <row r="394" spans="5:8" x14ac:dyDescent="0.35">
      <c r="E394" s="6">
        <f t="shared" si="12"/>
        <v>5814.4355024551469</v>
      </c>
      <c r="F394">
        <f t="shared" si="13"/>
        <v>4.4458610681662648E-94</v>
      </c>
      <c r="G394" s="6">
        <f t="shared" si="12"/>
        <v>5814.4355024551469</v>
      </c>
      <c r="H394">
        <f t="shared" si="13"/>
        <v>4.4458610681662648E-94</v>
      </c>
    </row>
    <row r="395" spans="5:8" x14ac:dyDescent="0.35">
      <c r="E395" s="6">
        <f t="shared" si="12"/>
        <v>5821.208040585514</v>
      </c>
      <c r="F395">
        <f t="shared" si="13"/>
        <v>1.3002721208955463E-94</v>
      </c>
      <c r="G395" s="6">
        <f t="shared" si="12"/>
        <v>5821.208040585514</v>
      </c>
      <c r="H395">
        <f t="shared" si="13"/>
        <v>1.3002721208955463E-94</v>
      </c>
    </row>
    <row r="396" spans="5:8" x14ac:dyDescent="0.35">
      <c r="E396" s="6">
        <f t="shared" si="12"/>
        <v>5827.9805787158812</v>
      </c>
      <c r="F396">
        <f t="shared" si="13"/>
        <v>3.7892141879390181E-95</v>
      </c>
      <c r="G396" s="6">
        <f t="shared" si="12"/>
        <v>5827.9805787158812</v>
      </c>
      <c r="H396">
        <f t="shared" si="13"/>
        <v>3.7892141879390181E-95</v>
      </c>
    </row>
    <row r="397" spans="5:8" x14ac:dyDescent="0.35">
      <c r="E397" s="6">
        <f t="shared" si="12"/>
        <v>5834.7531168462483</v>
      </c>
      <c r="F397">
        <f t="shared" si="13"/>
        <v>1.1002733614304193E-95</v>
      </c>
      <c r="G397" s="6">
        <f t="shared" si="12"/>
        <v>5834.7531168462483</v>
      </c>
      <c r="H397">
        <f t="shared" si="13"/>
        <v>1.1002733614304193E-95</v>
      </c>
    </row>
    <row r="398" spans="5:8" x14ac:dyDescent="0.35">
      <c r="E398" s="6">
        <f t="shared" si="12"/>
        <v>5841.5256549766154</v>
      </c>
      <c r="F398">
        <f t="shared" si="13"/>
        <v>3.1833807223505626E-96</v>
      </c>
      <c r="G398" s="6">
        <f t="shared" si="12"/>
        <v>5841.5256549766154</v>
      </c>
      <c r="H398">
        <f t="shared" si="13"/>
        <v>3.1833807223505626E-96</v>
      </c>
    </row>
    <row r="399" spans="5:8" x14ac:dyDescent="0.35">
      <c r="E399" s="6">
        <f t="shared" si="12"/>
        <v>5848.2981931069826</v>
      </c>
      <c r="F399">
        <f t="shared" si="13"/>
        <v>9.1772614699733335E-97</v>
      </c>
      <c r="G399" s="6">
        <f t="shared" si="12"/>
        <v>5848.2981931069826</v>
      </c>
      <c r="H399">
        <f t="shared" si="13"/>
        <v>9.1772614699733335E-97</v>
      </c>
    </row>
    <row r="400" spans="5:8" x14ac:dyDescent="0.35">
      <c r="E400" s="6">
        <f t="shared" si="12"/>
        <v>5855.0707312373497</v>
      </c>
      <c r="F400">
        <f t="shared" si="13"/>
        <v>2.6361745845543757E-97</v>
      </c>
      <c r="G400" s="6">
        <f t="shared" si="12"/>
        <v>5855.0707312373497</v>
      </c>
      <c r="H400">
        <f t="shared" si="13"/>
        <v>2.6361745845543757E-97</v>
      </c>
    </row>
    <row r="401" spans="5:8" x14ac:dyDescent="0.35">
      <c r="E401" s="6">
        <f t="shared" si="12"/>
        <v>5861.8432693677169</v>
      </c>
      <c r="F401">
        <f t="shared" si="13"/>
        <v>7.545217646842635E-98</v>
      </c>
      <c r="G401" s="6">
        <f t="shared" si="12"/>
        <v>5861.8432693677169</v>
      </c>
      <c r="H401">
        <f t="shared" si="13"/>
        <v>7.545217646842635E-98</v>
      </c>
    </row>
    <row r="402" spans="5:8" x14ac:dyDescent="0.35">
      <c r="E402" s="6">
        <f t="shared" si="12"/>
        <v>5868.615807498084</v>
      </c>
      <c r="F402">
        <f t="shared" si="13"/>
        <v>2.1518198765396108E-98</v>
      </c>
      <c r="G402" s="6">
        <f t="shared" si="12"/>
        <v>5868.615807498084</v>
      </c>
      <c r="H402">
        <f t="shared" si="13"/>
        <v>2.1518198765396108E-98</v>
      </c>
    </row>
    <row r="403" spans="5:8" x14ac:dyDescent="0.35">
      <c r="E403" s="6">
        <f t="shared" si="12"/>
        <v>5875.3883456284511</v>
      </c>
      <c r="F403">
        <f t="shared" si="13"/>
        <v>6.1147203194955554E-99</v>
      </c>
      <c r="G403" s="6">
        <f t="shared" si="12"/>
        <v>5875.3883456284511</v>
      </c>
      <c r="H403">
        <f t="shared" si="13"/>
        <v>6.1147203194955554E-99</v>
      </c>
    </row>
    <row r="404" spans="5:8" x14ac:dyDescent="0.35">
      <c r="E404" s="6">
        <f t="shared" si="12"/>
        <v>5882.1608837588183</v>
      </c>
      <c r="F404">
        <f t="shared" si="13"/>
        <v>1.7313458106217815E-99</v>
      </c>
      <c r="G404" s="6">
        <f t="shared" si="12"/>
        <v>5882.1608837588183</v>
      </c>
      <c r="H404">
        <f t="shared" si="13"/>
        <v>1.7313458106217815E-99</v>
      </c>
    </row>
    <row r="405" spans="5:8" x14ac:dyDescent="0.35">
      <c r="E405" s="6">
        <f t="shared" si="12"/>
        <v>5888.9334218891854</v>
      </c>
      <c r="F405">
        <f t="shared" si="13"/>
        <v>4.8845840052360164E-100</v>
      </c>
      <c r="G405" s="6">
        <f t="shared" si="12"/>
        <v>5888.9334218891854</v>
      </c>
      <c r="H405">
        <f t="shared" si="13"/>
        <v>4.8845840052360164E-100</v>
      </c>
    </row>
    <row r="406" spans="5:8" x14ac:dyDescent="0.35">
      <c r="E406" s="6">
        <f t="shared" si="12"/>
        <v>5895.7059600195525</v>
      </c>
      <c r="F406">
        <f t="shared" si="13"/>
        <v>1.3731180796524481E-100</v>
      </c>
      <c r="G406" s="6">
        <f t="shared" si="12"/>
        <v>5895.7059600195525</v>
      </c>
      <c r="H406">
        <f t="shared" si="13"/>
        <v>1.3731180796524481E-100</v>
      </c>
    </row>
    <row r="407" spans="5:8" x14ac:dyDescent="0.35">
      <c r="E407" s="6">
        <f t="shared" si="12"/>
        <v>5902.4784981499197</v>
      </c>
      <c r="F407">
        <f t="shared" si="13"/>
        <v>3.8461368051102212E-101</v>
      </c>
      <c r="G407" s="6">
        <f t="shared" si="12"/>
        <v>5902.4784981499197</v>
      </c>
      <c r="H407">
        <f t="shared" si="13"/>
        <v>3.8461368051102212E-101</v>
      </c>
    </row>
    <row r="408" spans="5:8" x14ac:dyDescent="0.35">
      <c r="E408" s="6">
        <f t="shared" si="12"/>
        <v>5909.2510362802868</v>
      </c>
      <c r="F408">
        <f t="shared" si="13"/>
        <v>1.0734408291822002E-101</v>
      </c>
      <c r="G408" s="6">
        <f t="shared" si="12"/>
        <v>5909.2510362802868</v>
      </c>
      <c r="H408">
        <f t="shared" si="13"/>
        <v>1.0734408291822002E-101</v>
      </c>
    </row>
    <row r="409" spans="5:8" x14ac:dyDescent="0.35">
      <c r="E409" s="6">
        <f t="shared" si="12"/>
        <v>5916.023574410654</v>
      </c>
      <c r="F409">
        <f t="shared" si="13"/>
        <v>2.9851628762963162E-102</v>
      </c>
      <c r="G409" s="6">
        <f t="shared" si="12"/>
        <v>5916.023574410654</v>
      </c>
      <c r="H409">
        <f t="shared" si="13"/>
        <v>2.9851628762963162E-102</v>
      </c>
    </row>
    <row r="410" spans="5:8" x14ac:dyDescent="0.35">
      <c r="E410" s="6">
        <f t="shared" si="12"/>
        <v>5922.7961125410211</v>
      </c>
      <c r="F410">
        <f t="shared" si="13"/>
        <v>8.2716946489510752E-103</v>
      </c>
      <c r="G410" s="6">
        <f t="shared" si="12"/>
        <v>5922.7961125410211</v>
      </c>
      <c r="H410">
        <f t="shared" si="13"/>
        <v>8.2716946489510752E-103</v>
      </c>
    </row>
    <row r="411" spans="5:8" x14ac:dyDescent="0.35">
      <c r="E411" s="6">
        <f t="shared" si="12"/>
        <v>5929.5686506713882</v>
      </c>
      <c r="F411">
        <f t="shared" si="13"/>
        <v>2.2837969876417977E-103</v>
      </c>
      <c r="G411" s="6">
        <f t="shared" si="12"/>
        <v>5929.5686506713882</v>
      </c>
      <c r="H411">
        <f t="shared" si="13"/>
        <v>2.2837969876417977E-103</v>
      </c>
    </row>
    <row r="412" spans="5:8" x14ac:dyDescent="0.35">
      <c r="E412" s="6">
        <f t="shared" si="12"/>
        <v>5936.3411888017554</v>
      </c>
      <c r="F412">
        <f t="shared" si="13"/>
        <v>6.2828550079162709E-104</v>
      </c>
      <c r="G412" s="6">
        <f t="shared" si="12"/>
        <v>5936.3411888017554</v>
      </c>
      <c r="H412">
        <f t="shared" si="13"/>
        <v>6.2828550079162709E-104</v>
      </c>
    </row>
    <row r="413" spans="5:8" x14ac:dyDescent="0.35">
      <c r="E413" s="6">
        <f t="shared" si="12"/>
        <v>5943.1137269321225</v>
      </c>
      <c r="F413">
        <f t="shared" si="13"/>
        <v>1.7222378078493816E-104</v>
      </c>
      <c r="G413" s="6">
        <f t="shared" si="12"/>
        <v>5943.1137269321225</v>
      </c>
      <c r="H413">
        <f t="shared" si="13"/>
        <v>1.7222378078493816E-104</v>
      </c>
    </row>
    <row r="414" spans="5:8" x14ac:dyDescent="0.35">
      <c r="E414" s="6">
        <f t="shared" si="12"/>
        <v>5949.8862650624897</v>
      </c>
      <c r="F414">
        <f t="shared" si="13"/>
        <v>4.7039829652694438E-105</v>
      </c>
      <c r="G414" s="6">
        <f t="shared" si="12"/>
        <v>5949.8862650624897</v>
      </c>
      <c r="H414">
        <f t="shared" si="13"/>
        <v>4.7039829652694438E-105</v>
      </c>
    </row>
    <row r="415" spans="5:8" x14ac:dyDescent="0.35">
      <c r="E415" s="6">
        <f t="shared" si="12"/>
        <v>5956.6588031928568</v>
      </c>
      <c r="F415">
        <f t="shared" si="13"/>
        <v>1.2801913888086501E-105</v>
      </c>
      <c r="G415" s="6">
        <f t="shared" si="12"/>
        <v>5956.6588031928568</v>
      </c>
      <c r="H415">
        <f t="shared" si="13"/>
        <v>1.2801913888086501E-105</v>
      </c>
    </row>
    <row r="416" spans="5:8" x14ac:dyDescent="0.35">
      <c r="E416" s="6">
        <f t="shared" si="12"/>
        <v>5963.4313413232239</v>
      </c>
      <c r="F416">
        <f t="shared" si="13"/>
        <v>3.471527442467569E-106</v>
      </c>
      <c r="G416" s="6">
        <f t="shared" si="12"/>
        <v>5963.4313413232239</v>
      </c>
      <c r="H416">
        <f t="shared" si="13"/>
        <v>3.471527442467569E-106</v>
      </c>
    </row>
    <row r="417" spans="5:8" x14ac:dyDescent="0.35">
      <c r="E417" s="6">
        <f t="shared" si="12"/>
        <v>5970.2038794535911</v>
      </c>
      <c r="F417">
        <f t="shared" si="13"/>
        <v>9.3800001147240072E-107</v>
      </c>
      <c r="G417" s="6">
        <f t="shared" si="12"/>
        <v>5970.2038794535911</v>
      </c>
      <c r="H417">
        <f t="shared" si="13"/>
        <v>9.3800001147240072E-107</v>
      </c>
    </row>
    <row r="418" spans="5:8" x14ac:dyDescent="0.35">
      <c r="E418" s="6">
        <f t="shared" si="12"/>
        <v>5976.9764175839582</v>
      </c>
      <c r="F418">
        <f t="shared" si="13"/>
        <v>2.525350273409726E-107</v>
      </c>
      <c r="G418" s="6">
        <f t="shared" si="12"/>
        <v>5976.9764175839582</v>
      </c>
      <c r="H418">
        <f t="shared" si="13"/>
        <v>2.525350273409726E-107</v>
      </c>
    </row>
    <row r="419" spans="5:8" x14ac:dyDescent="0.35">
      <c r="E419" s="6">
        <f t="shared" si="12"/>
        <v>5983.7489557143253</v>
      </c>
      <c r="F419">
        <f t="shared" si="13"/>
        <v>6.774495291306101E-108</v>
      </c>
      <c r="G419" s="6">
        <f t="shared" si="12"/>
        <v>5983.7489557143253</v>
      </c>
      <c r="H419">
        <f t="shared" si="13"/>
        <v>6.774495291306101E-108</v>
      </c>
    </row>
    <row r="420" spans="5:8" x14ac:dyDescent="0.35">
      <c r="E420" s="6">
        <f t="shared" si="12"/>
        <v>5990.5214938446925</v>
      </c>
      <c r="F420">
        <f t="shared" si="13"/>
        <v>1.8107929952287064E-108</v>
      </c>
      <c r="G420" s="6">
        <f t="shared" si="12"/>
        <v>5990.5214938446925</v>
      </c>
      <c r="H420">
        <f t="shared" si="13"/>
        <v>1.8107929952287064E-108</v>
      </c>
    </row>
    <row r="421" spans="5:8" x14ac:dyDescent="0.35">
      <c r="E421" s="6">
        <f t="shared" ref="E421:G484" si="14">E420+$E$2</f>
        <v>5997.2940319750596</v>
      </c>
      <c r="F421">
        <f t="shared" si="13"/>
        <v>4.8227772797245061E-109</v>
      </c>
      <c r="G421" s="6">
        <f t="shared" si="14"/>
        <v>5997.2940319750596</v>
      </c>
      <c r="H421">
        <f t="shared" si="13"/>
        <v>4.8227772797245061E-109</v>
      </c>
    </row>
    <row r="422" spans="5:8" x14ac:dyDescent="0.35">
      <c r="E422" s="6">
        <f t="shared" si="14"/>
        <v>6004.0665701054268</v>
      </c>
      <c r="F422">
        <f t="shared" si="13"/>
        <v>1.2798590583904414E-109</v>
      </c>
      <c r="G422" s="6">
        <f t="shared" si="14"/>
        <v>6004.0665701054268</v>
      </c>
      <c r="H422">
        <f t="shared" si="13"/>
        <v>1.2798590583904414E-109</v>
      </c>
    </row>
    <row r="423" spans="5:8" x14ac:dyDescent="0.35">
      <c r="E423" s="6">
        <f t="shared" si="14"/>
        <v>6010.8391082357939</v>
      </c>
      <c r="F423">
        <f t="shared" si="13"/>
        <v>3.384259266585386E-110</v>
      </c>
      <c r="G423" s="6">
        <f t="shared" si="14"/>
        <v>6010.8391082357939</v>
      </c>
      <c r="H423">
        <f t="shared" si="13"/>
        <v>3.384259266585386E-110</v>
      </c>
    </row>
    <row r="424" spans="5:8" x14ac:dyDescent="0.35">
      <c r="E424" s="6">
        <f t="shared" si="14"/>
        <v>6017.611646366161</v>
      </c>
      <c r="F424">
        <f t="shared" si="13"/>
        <v>8.9166484994265688E-111</v>
      </c>
      <c r="G424" s="6">
        <f t="shared" si="14"/>
        <v>6017.611646366161</v>
      </c>
      <c r="H424">
        <f t="shared" si="13"/>
        <v>8.9166484994265688E-111</v>
      </c>
    </row>
    <row r="425" spans="5:8" x14ac:dyDescent="0.35">
      <c r="E425" s="6">
        <f t="shared" si="14"/>
        <v>6024.3841844965282</v>
      </c>
      <c r="F425">
        <f t="shared" si="13"/>
        <v>2.3408641292960349E-111</v>
      </c>
      <c r="G425" s="6">
        <f t="shared" si="14"/>
        <v>6024.3841844965282</v>
      </c>
      <c r="H425">
        <f t="shared" si="13"/>
        <v>2.3408641292960349E-111</v>
      </c>
    </row>
    <row r="426" spans="5:8" x14ac:dyDescent="0.35">
      <c r="E426" s="6">
        <f t="shared" si="14"/>
        <v>6031.1567226268953</v>
      </c>
      <c r="F426">
        <f t="shared" si="13"/>
        <v>6.1233249422862643E-112</v>
      </c>
      <c r="G426" s="6">
        <f t="shared" si="14"/>
        <v>6031.1567226268953</v>
      </c>
      <c r="H426">
        <f t="shared" si="13"/>
        <v>6.1233249422862643E-112</v>
      </c>
    </row>
    <row r="427" spans="5:8" x14ac:dyDescent="0.35">
      <c r="E427" s="6">
        <f t="shared" si="14"/>
        <v>6037.9292607572625</v>
      </c>
      <c r="F427">
        <f t="shared" si="13"/>
        <v>1.5960075669580071E-112</v>
      </c>
      <c r="G427" s="6">
        <f t="shared" si="14"/>
        <v>6037.9292607572625</v>
      </c>
      <c r="H427">
        <f t="shared" si="13"/>
        <v>1.5960075669580071E-112</v>
      </c>
    </row>
    <row r="428" spans="5:8" x14ac:dyDescent="0.35">
      <c r="E428" s="6">
        <f t="shared" si="14"/>
        <v>6044.7017988876296</v>
      </c>
      <c r="F428">
        <f t="shared" si="13"/>
        <v>4.1449483727911561E-113</v>
      </c>
      <c r="G428" s="6">
        <f t="shared" si="14"/>
        <v>6044.7017988876296</v>
      </c>
      <c r="H428">
        <f t="shared" si="13"/>
        <v>4.1449483727911561E-113</v>
      </c>
    </row>
    <row r="429" spans="5:8" x14ac:dyDescent="0.35">
      <c r="E429" s="6">
        <f t="shared" si="14"/>
        <v>6051.4743370179967</v>
      </c>
      <c r="F429">
        <f t="shared" si="13"/>
        <v>1.0726050687390714E-113</v>
      </c>
      <c r="G429" s="6">
        <f t="shared" si="14"/>
        <v>6051.4743370179967</v>
      </c>
      <c r="H429">
        <f t="shared" si="13"/>
        <v>1.0726050687390714E-113</v>
      </c>
    </row>
    <row r="430" spans="5:8" x14ac:dyDescent="0.35">
      <c r="E430" s="6">
        <f t="shared" si="14"/>
        <v>6058.2468751483639</v>
      </c>
      <c r="F430">
        <f t="shared" si="13"/>
        <v>2.7656492739743007E-114</v>
      </c>
      <c r="G430" s="6">
        <f t="shared" si="14"/>
        <v>6058.2468751483639</v>
      </c>
      <c r="H430">
        <f t="shared" si="13"/>
        <v>2.7656492739743007E-114</v>
      </c>
    </row>
    <row r="431" spans="5:8" x14ac:dyDescent="0.35">
      <c r="E431" s="6">
        <f t="shared" si="14"/>
        <v>6065.019413278731</v>
      </c>
      <c r="F431">
        <f t="shared" si="13"/>
        <v>7.1054388016583503E-115</v>
      </c>
      <c r="G431" s="6">
        <f t="shared" si="14"/>
        <v>6065.019413278731</v>
      </c>
      <c r="H431">
        <f t="shared" si="13"/>
        <v>7.1054388016583503E-115</v>
      </c>
    </row>
    <row r="432" spans="5:8" x14ac:dyDescent="0.35">
      <c r="E432" s="6">
        <f t="shared" si="14"/>
        <v>6071.7919514090981</v>
      </c>
      <c r="F432">
        <f t="shared" si="13"/>
        <v>1.8189520148013174E-115</v>
      </c>
      <c r="G432" s="6">
        <f t="shared" si="14"/>
        <v>6071.7919514090981</v>
      </c>
      <c r="H432">
        <f t="shared" si="13"/>
        <v>1.8189520148013174E-115</v>
      </c>
    </row>
    <row r="433" spans="5:8" x14ac:dyDescent="0.35">
      <c r="E433" s="6">
        <f t="shared" si="14"/>
        <v>6078.5644895394653</v>
      </c>
      <c r="F433">
        <f t="shared" si="13"/>
        <v>4.6396809922005528E-116</v>
      </c>
      <c r="G433" s="6">
        <f t="shared" si="14"/>
        <v>6078.5644895394653</v>
      </c>
      <c r="H433">
        <f t="shared" si="13"/>
        <v>4.6396809922005528E-116</v>
      </c>
    </row>
    <row r="434" spans="5:8" x14ac:dyDescent="0.35">
      <c r="E434" s="6">
        <f t="shared" si="14"/>
        <v>6085.3370276698324</v>
      </c>
      <c r="F434">
        <f t="shared" si="13"/>
        <v>1.1792110488499919E-116</v>
      </c>
      <c r="G434" s="6">
        <f t="shared" si="14"/>
        <v>6085.3370276698324</v>
      </c>
      <c r="H434">
        <f t="shared" si="13"/>
        <v>1.1792110488499919E-116</v>
      </c>
    </row>
    <row r="435" spans="5:8" x14ac:dyDescent="0.35">
      <c r="E435" s="6">
        <f t="shared" si="14"/>
        <v>6092.1095658001996</v>
      </c>
      <c r="F435">
        <f t="shared" si="13"/>
        <v>2.9862866878885344E-117</v>
      </c>
      <c r="G435" s="6">
        <f t="shared" si="14"/>
        <v>6092.1095658001996</v>
      </c>
      <c r="H435">
        <f t="shared" si="13"/>
        <v>2.9862866878885344E-117</v>
      </c>
    </row>
    <row r="436" spans="5:8" x14ac:dyDescent="0.35">
      <c r="E436" s="6">
        <f t="shared" si="14"/>
        <v>6098.8821039305667</v>
      </c>
      <c r="F436">
        <f t="shared" si="13"/>
        <v>7.5354292518129963E-118</v>
      </c>
      <c r="G436" s="6">
        <f t="shared" si="14"/>
        <v>6098.8821039305667</v>
      </c>
      <c r="H436">
        <f t="shared" si="13"/>
        <v>7.5354292518129963E-118</v>
      </c>
    </row>
    <row r="437" spans="5:8" x14ac:dyDescent="0.35">
      <c r="E437" s="6">
        <f t="shared" si="14"/>
        <v>6105.6546420609338</v>
      </c>
      <c r="F437">
        <f t="shared" si="13"/>
        <v>1.8946152775894052E-118</v>
      </c>
      <c r="G437" s="6">
        <f t="shared" si="14"/>
        <v>6105.6546420609338</v>
      </c>
      <c r="H437">
        <f t="shared" si="13"/>
        <v>1.8946152775894052E-118</v>
      </c>
    </row>
    <row r="438" spans="5:8" x14ac:dyDescent="0.35">
      <c r="E438" s="6">
        <f t="shared" si="14"/>
        <v>6112.427180191301</v>
      </c>
      <c r="F438">
        <f t="shared" si="13"/>
        <v>4.7464686107189902E-119</v>
      </c>
      <c r="G438" s="6">
        <f t="shared" si="14"/>
        <v>6112.427180191301</v>
      </c>
      <c r="H438">
        <f t="shared" si="13"/>
        <v>4.7464686107189902E-119</v>
      </c>
    </row>
    <row r="439" spans="5:8" x14ac:dyDescent="0.35">
      <c r="E439" s="6">
        <f t="shared" si="14"/>
        <v>6119.1997183216681</v>
      </c>
      <c r="F439">
        <f t="shared" si="13"/>
        <v>1.1848318800839446E-119</v>
      </c>
      <c r="G439" s="6">
        <f t="shared" si="14"/>
        <v>6119.1997183216681</v>
      </c>
      <c r="H439">
        <f t="shared" si="13"/>
        <v>1.1848318800839446E-119</v>
      </c>
    </row>
    <row r="440" spans="5:8" x14ac:dyDescent="0.35">
      <c r="E440" s="6">
        <f t="shared" si="14"/>
        <v>6125.9722564520353</v>
      </c>
      <c r="F440">
        <f t="shared" si="13"/>
        <v>2.9469949323833408E-120</v>
      </c>
      <c r="G440" s="6">
        <f t="shared" si="14"/>
        <v>6125.9722564520353</v>
      </c>
      <c r="H440">
        <f t="shared" si="13"/>
        <v>2.9469949323833408E-120</v>
      </c>
    </row>
    <row r="441" spans="5:8" x14ac:dyDescent="0.35">
      <c r="E441" s="6">
        <f t="shared" si="14"/>
        <v>6132.7447945824024</v>
      </c>
      <c r="F441">
        <f t="shared" si="13"/>
        <v>7.3036270225132975E-121</v>
      </c>
      <c r="G441" s="6">
        <f t="shared" si="14"/>
        <v>6132.7447945824024</v>
      </c>
      <c r="H441">
        <f t="shared" si="13"/>
        <v>7.3036270225132975E-121</v>
      </c>
    </row>
    <row r="442" spans="5:8" x14ac:dyDescent="0.35">
      <c r="E442" s="6">
        <f t="shared" si="14"/>
        <v>6139.5173327127695</v>
      </c>
      <c r="F442">
        <f t="shared" si="13"/>
        <v>1.8035754885179645E-121</v>
      </c>
      <c r="G442" s="6">
        <f t="shared" si="14"/>
        <v>6139.5173327127695</v>
      </c>
      <c r="H442">
        <f t="shared" si="13"/>
        <v>1.8035754885179645E-121</v>
      </c>
    </row>
    <row r="443" spans="5:8" x14ac:dyDescent="0.35">
      <c r="E443" s="6">
        <f t="shared" si="14"/>
        <v>6146.2898708431367</v>
      </c>
      <c r="F443">
        <f t="shared" si="13"/>
        <v>4.4377885150188971E-122</v>
      </c>
      <c r="G443" s="6">
        <f t="shared" si="14"/>
        <v>6146.2898708431367</v>
      </c>
      <c r="H443">
        <f t="shared" si="13"/>
        <v>4.4377885150188971E-122</v>
      </c>
    </row>
    <row r="444" spans="5:8" x14ac:dyDescent="0.35">
      <c r="E444" s="6">
        <f t="shared" si="14"/>
        <v>6153.0624089735038</v>
      </c>
      <c r="F444">
        <f t="shared" si="13"/>
        <v>1.0880163437575684E-122</v>
      </c>
      <c r="G444" s="6">
        <f t="shared" si="14"/>
        <v>6153.0624089735038</v>
      </c>
      <c r="H444">
        <f t="shared" si="13"/>
        <v>1.0880163437575684E-122</v>
      </c>
    </row>
    <row r="445" spans="5:8" x14ac:dyDescent="0.35">
      <c r="E445" s="6">
        <f t="shared" si="14"/>
        <v>6159.8349471038709</v>
      </c>
      <c r="F445">
        <f t="shared" si="13"/>
        <v>2.657913092422014E-123</v>
      </c>
      <c r="G445" s="6">
        <f t="shared" si="14"/>
        <v>6159.8349471038709</v>
      </c>
      <c r="H445">
        <f t="shared" si="13"/>
        <v>2.657913092422014E-123</v>
      </c>
    </row>
    <row r="446" spans="5:8" x14ac:dyDescent="0.35">
      <c r="E446" s="6">
        <f t="shared" si="14"/>
        <v>6166.6074852342381</v>
      </c>
      <c r="F446">
        <f t="shared" si="13"/>
        <v>6.4696781101862595E-124</v>
      </c>
      <c r="G446" s="6">
        <f t="shared" si="14"/>
        <v>6166.6074852342381</v>
      </c>
      <c r="H446">
        <f t="shared" si="13"/>
        <v>6.4696781101862595E-124</v>
      </c>
    </row>
    <row r="447" spans="5:8" x14ac:dyDescent="0.35">
      <c r="E447" s="6">
        <f t="shared" si="14"/>
        <v>6173.3800233646052</v>
      </c>
      <c r="F447">
        <f t="shared" si="13"/>
        <v>1.5691378935349064E-124</v>
      </c>
      <c r="G447" s="6">
        <f t="shared" si="14"/>
        <v>6173.3800233646052</v>
      </c>
      <c r="H447">
        <f t="shared" si="13"/>
        <v>1.5691378935349064E-124</v>
      </c>
    </row>
    <row r="448" spans="5:8" x14ac:dyDescent="0.35">
      <c r="E448" s="6">
        <f t="shared" si="14"/>
        <v>6180.1525614949724</v>
      </c>
      <c r="F448">
        <f t="shared" si="13"/>
        <v>3.7920677437213092E-125</v>
      </c>
      <c r="G448" s="6">
        <f t="shared" si="14"/>
        <v>6180.1525614949724</v>
      </c>
      <c r="H448">
        <f t="shared" si="13"/>
        <v>3.7920677437213092E-125</v>
      </c>
    </row>
    <row r="449" spans="5:8" x14ac:dyDescent="0.35">
      <c r="E449" s="6">
        <f t="shared" si="14"/>
        <v>6186.9250996253395</v>
      </c>
      <c r="F449">
        <f t="shared" si="13"/>
        <v>9.1311947160706813E-126</v>
      </c>
      <c r="G449" s="6">
        <f t="shared" si="14"/>
        <v>6186.9250996253395</v>
      </c>
      <c r="H449">
        <f t="shared" si="13"/>
        <v>9.1311947160706813E-126</v>
      </c>
    </row>
    <row r="450" spans="5:8" x14ac:dyDescent="0.35">
      <c r="E450" s="6">
        <f t="shared" si="14"/>
        <v>6193.6976377557066</v>
      </c>
      <c r="F450">
        <f t="shared" si="13"/>
        <v>2.1908652171543143E-126</v>
      </c>
      <c r="G450" s="6">
        <f t="shared" si="14"/>
        <v>6193.6976377557066</v>
      </c>
      <c r="H450">
        <f t="shared" si="13"/>
        <v>2.1908652171543143E-126</v>
      </c>
    </row>
    <row r="451" spans="5:8" x14ac:dyDescent="0.35">
      <c r="E451" s="6">
        <f t="shared" si="14"/>
        <v>6200.4701758860738</v>
      </c>
      <c r="F451">
        <f t="shared" si="13"/>
        <v>5.237695623640155E-127</v>
      </c>
      <c r="G451" s="6">
        <f t="shared" si="14"/>
        <v>6200.4701758860738</v>
      </c>
      <c r="H451">
        <f t="shared" si="13"/>
        <v>5.237695623640155E-127</v>
      </c>
    </row>
    <row r="452" spans="5:8" x14ac:dyDescent="0.35">
      <c r="E452" s="6">
        <f t="shared" si="14"/>
        <v>6207.2427140164409</v>
      </c>
      <c r="F452">
        <f t="shared" ref="F452:H515" si="15">_xlfn.NORM.DIST(E452,$C$7,$C$9,FALSE)</f>
        <v>1.2476747701284576E-127</v>
      </c>
      <c r="G452" s="6">
        <f t="shared" si="14"/>
        <v>6207.2427140164409</v>
      </c>
      <c r="H452">
        <f t="shared" si="15"/>
        <v>1.2476747701284576E-127</v>
      </c>
    </row>
    <row r="453" spans="5:8" x14ac:dyDescent="0.35">
      <c r="E453" s="6">
        <f t="shared" si="14"/>
        <v>6214.0152521468081</v>
      </c>
      <c r="F453">
        <f t="shared" si="15"/>
        <v>2.9614136184077879E-128</v>
      </c>
      <c r="G453" s="6">
        <f t="shared" si="14"/>
        <v>6214.0152521468081</v>
      </c>
      <c r="H453">
        <f t="shared" si="15"/>
        <v>2.9614136184077879E-128</v>
      </c>
    </row>
    <row r="454" spans="5:8" x14ac:dyDescent="0.35">
      <c r="E454" s="6">
        <f t="shared" si="14"/>
        <v>6220.7877902771752</v>
      </c>
      <c r="F454">
        <f t="shared" si="15"/>
        <v>7.0037927315273691E-129</v>
      </c>
      <c r="G454" s="6">
        <f t="shared" si="14"/>
        <v>6220.7877902771752</v>
      </c>
      <c r="H454">
        <f t="shared" si="15"/>
        <v>7.0037927315273691E-129</v>
      </c>
    </row>
    <row r="455" spans="5:8" x14ac:dyDescent="0.35">
      <c r="E455" s="6">
        <f t="shared" si="14"/>
        <v>6227.5603284075423</v>
      </c>
      <c r="F455">
        <f t="shared" si="15"/>
        <v>1.6504563428766822E-129</v>
      </c>
      <c r="G455" s="6">
        <f t="shared" si="14"/>
        <v>6227.5603284075423</v>
      </c>
      <c r="H455">
        <f t="shared" si="15"/>
        <v>1.6504563428766822E-129</v>
      </c>
    </row>
    <row r="456" spans="5:8" x14ac:dyDescent="0.35">
      <c r="E456" s="6">
        <f t="shared" si="14"/>
        <v>6234.3328665379095</v>
      </c>
      <c r="F456">
        <f t="shared" si="15"/>
        <v>3.8753536149315576E-130</v>
      </c>
      <c r="G456" s="6">
        <f t="shared" si="14"/>
        <v>6234.3328665379095</v>
      </c>
      <c r="H456">
        <f t="shared" si="15"/>
        <v>3.8753536149315576E-130</v>
      </c>
    </row>
    <row r="457" spans="5:8" x14ac:dyDescent="0.35">
      <c r="E457" s="6">
        <f t="shared" si="14"/>
        <v>6241.1054046682766</v>
      </c>
      <c r="F457">
        <f t="shared" si="15"/>
        <v>9.0668237250712759E-131</v>
      </c>
      <c r="G457" s="6">
        <f t="shared" si="14"/>
        <v>6241.1054046682766</v>
      </c>
      <c r="H457">
        <f t="shared" si="15"/>
        <v>9.0668237250712759E-131</v>
      </c>
    </row>
    <row r="458" spans="5:8" x14ac:dyDescent="0.35">
      <c r="E458" s="6">
        <f t="shared" si="14"/>
        <v>6247.8779427986437</v>
      </c>
      <c r="F458">
        <f t="shared" si="15"/>
        <v>2.1136620399655134E-131</v>
      </c>
      <c r="G458" s="6">
        <f t="shared" si="14"/>
        <v>6247.8779427986437</v>
      </c>
      <c r="H458">
        <f t="shared" si="15"/>
        <v>2.1136620399655134E-131</v>
      </c>
    </row>
    <row r="459" spans="5:8" x14ac:dyDescent="0.35">
      <c r="E459" s="6">
        <f t="shared" si="14"/>
        <v>6254.6504809290109</v>
      </c>
      <c r="F459">
        <f t="shared" si="15"/>
        <v>4.9096718181692515E-132</v>
      </c>
      <c r="G459" s="6">
        <f t="shared" si="14"/>
        <v>6254.6504809290109</v>
      </c>
      <c r="H459">
        <f t="shared" si="15"/>
        <v>4.9096718181692515E-132</v>
      </c>
    </row>
    <row r="460" spans="5:8" x14ac:dyDescent="0.35">
      <c r="E460" s="6">
        <f t="shared" si="14"/>
        <v>6261.423019059378</v>
      </c>
      <c r="F460">
        <f t="shared" si="15"/>
        <v>1.1363337828760845E-132</v>
      </c>
      <c r="G460" s="6">
        <f t="shared" si="14"/>
        <v>6261.423019059378</v>
      </c>
      <c r="H460">
        <f t="shared" si="15"/>
        <v>1.1363337828760845E-132</v>
      </c>
    </row>
    <row r="461" spans="5:8" x14ac:dyDescent="0.35">
      <c r="E461" s="6">
        <f t="shared" si="14"/>
        <v>6268.1955571897452</v>
      </c>
      <c r="F461">
        <f t="shared" si="15"/>
        <v>2.6205708955194924E-133</v>
      </c>
      <c r="G461" s="6">
        <f t="shared" si="14"/>
        <v>6268.1955571897452</v>
      </c>
      <c r="H461">
        <f t="shared" si="15"/>
        <v>2.6205708955194924E-133</v>
      </c>
    </row>
    <row r="462" spans="5:8" x14ac:dyDescent="0.35">
      <c r="E462" s="6">
        <f t="shared" si="14"/>
        <v>6274.9680953201123</v>
      </c>
      <c r="F462">
        <f t="shared" si="15"/>
        <v>6.0217462143249102E-134</v>
      </c>
      <c r="G462" s="6">
        <f t="shared" si="14"/>
        <v>6274.9680953201123</v>
      </c>
      <c r="H462">
        <f t="shared" si="15"/>
        <v>6.0217462143249102E-134</v>
      </c>
    </row>
    <row r="463" spans="5:8" x14ac:dyDescent="0.35">
      <c r="E463" s="6">
        <f t="shared" si="14"/>
        <v>6281.7406334504794</v>
      </c>
      <c r="F463">
        <f t="shared" si="15"/>
        <v>1.3787499924138955E-134</v>
      </c>
      <c r="G463" s="6">
        <f t="shared" si="14"/>
        <v>6281.7406334504794</v>
      </c>
      <c r="H463">
        <f t="shared" si="15"/>
        <v>1.3787499924138955E-134</v>
      </c>
    </row>
    <row r="464" spans="5:8" x14ac:dyDescent="0.35">
      <c r="E464" s="6">
        <f t="shared" si="14"/>
        <v>6288.5131715808466</v>
      </c>
      <c r="F464">
        <f t="shared" si="15"/>
        <v>3.145467032342824E-135</v>
      </c>
      <c r="G464" s="6">
        <f t="shared" si="14"/>
        <v>6288.5131715808466</v>
      </c>
      <c r="H464">
        <f t="shared" si="15"/>
        <v>3.145467032342824E-135</v>
      </c>
    </row>
    <row r="465" spans="5:8" x14ac:dyDescent="0.35">
      <c r="E465" s="6">
        <f t="shared" si="14"/>
        <v>6295.2857097112137</v>
      </c>
      <c r="F465">
        <f t="shared" si="15"/>
        <v>7.1502510792710189E-136</v>
      </c>
      <c r="G465" s="6">
        <f t="shared" si="14"/>
        <v>6295.2857097112137</v>
      </c>
      <c r="H465">
        <f t="shared" si="15"/>
        <v>7.1502510792710189E-136</v>
      </c>
    </row>
    <row r="466" spans="5:8" x14ac:dyDescent="0.35">
      <c r="E466" s="6">
        <f t="shared" si="14"/>
        <v>6302.0582478415809</v>
      </c>
      <c r="F466">
        <f t="shared" si="15"/>
        <v>1.6195486058792188E-136</v>
      </c>
      <c r="G466" s="6">
        <f t="shared" si="14"/>
        <v>6302.0582478415809</v>
      </c>
      <c r="H466">
        <f t="shared" si="15"/>
        <v>1.6195486058792188E-136</v>
      </c>
    </row>
    <row r="467" spans="5:8" x14ac:dyDescent="0.35">
      <c r="E467" s="6">
        <f t="shared" si="14"/>
        <v>6308.830785971948</v>
      </c>
      <c r="F467">
        <f t="shared" si="15"/>
        <v>3.6551333070917847E-137</v>
      </c>
      <c r="G467" s="6">
        <f t="shared" si="14"/>
        <v>6308.830785971948</v>
      </c>
      <c r="H467">
        <f t="shared" si="15"/>
        <v>3.6551333070917847E-137</v>
      </c>
    </row>
    <row r="468" spans="5:8" x14ac:dyDescent="0.35">
      <c r="E468" s="6">
        <f t="shared" si="14"/>
        <v>6315.6033241023151</v>
      </c>
      <c r="F468">
        <f t="shared" si="15"/>
        <v>8.2195680420563795E-138</v>
      </c>
      <c r="G468" s="6">
        <f t="shared" si="14"/>
        <v>6315.6033241023151</v>
      </c>
      <c r="H468">
        <f t="shared" si="15"/>
        <v>8.2195680420563795E-138</v>
      </c>
    </row>
    <row r="469" spans="5:8" x14ac:dyDescent="0.35">
      <c r="E469" s="6">
        <f t="shared" si="14"/>
        <v>6322.3758622326823</v>
      </c>
      <c r="F469">
        <f t="shared" si="15"/>
        <v>1.8417526732620199E-138</v>
      </c>
      <c r="G469" s="6">
        <f t="shared" si="14"/>
        <v>6322.3758622326823</v>
      </c>
      <c r="H469">
        <f t="shared" si="15"/>
        <v>1.8417526732620199E-138</v>
      </c>
    </row>
    <row r="470" spans="5:8" x14ac:dyDescent="0.35">
      <c r="E470" s="6">
        <f t="shared" si="14"/>
        <v>6329.1484003630494</v>
      </c>
      <c r="F470">
        <f t="shared" si="15"/>
        <v>4.111972132659768E-139</v>
      </c>
      <c r="G470" s="6">
        <f t="shared" si="14"/>
        <v>6329.1484003630494</v>
      </c>
      <c r="H470">
        <f t="shared" si="15"/>
        <v>4.111972132659768E-139</v>
      </c>
    </row>
    <row r="471" spans="5:8" x14ac:dyDescent="0.35">
      <c r="E471" s="6">
        <f t="shared" si="14"/>
        <v>6335.9209384934165</v>
      </c>
      <c r="F471">
        <f t="shared" si="15"/>
        <v>9.1475661013152914E-140</v>
      </c>
      <c r="G471" s="6">
        <f t="shared" si="14"/>
        <v>6335.9209384934165</v>
      </c>
      <c r="H471">
        <f t="shared" si="15"/>
        <v>9.1475661013152914E-140</v>
      </c>
    </row>
    <row r="472" spans="5:8" x14ac:dyDescent="0.35">
      <c r="E472" s="6">
        <f t="shared" si="14"/>
        <v>6342.6934766237837</v>
      </c>
      <c r="F472">
        <f t="shared" si="15"/>
        <v>2.0276710005579015E-140</v>
      </c>
      <c r="G472" s="6">
        <f t="shared" si="14"/>
        <v>6342.6934766237837</v>
      </c>
      <c r="H472">
        <f t="shared" si="15"/>
        <v>2.0276710005579015E-140</v>
      </c>
    </row>
    <row r="473" spans="5:8" x14ac:dyDescent="0.35">
      <c r="E473" s="6">
        <f t="shared" si="14"/>
        <v>6349.4660147541508</v>
      </c>
      <c r="F473">
        <f t="shared" si="15"/>
        <v>4.4784317844894146E-141</v>
      </c>
      <c r="G473" s="6">
        <f t="shared" si="14"/>
        <v>6349.4660147541508</v>
      </c>
      <c r="H473">
        <f t="shared" si="15"/>
        <v>4.4784317844894146E-141</v>
      </c>
    </row>
    <row r="474" spans="5:8" x14ac:dyDescent="0.35">
      <c r="E474" s="6">
        <f t="shared" si="14"/>
        <v>6356.238552884518</v>
      </c>
      <c r="F474">
        <f t="shared" si="15"/>
        <v>9.855779457155244E-142</v>
      </c>
      <c r="G474" s="6">
        <f t="shared" si="14"/>
        <v>6356.238552884518</v>
      </c>
      <c r="H474">
        <f t="shared" si="15"/>
        <v>9.855779457155244E-142</v>
      </c>
    </row>
    <row r="475" spans="5:8" x14ac:dyDescent="0.35">
      <c r="E475" s="6">
        <f t="shared" si="14"/>
        <v>6363.0110910148851</v>
      </c>
      <c r="F475">
        <f t="shared" si="15"/>
        <v>2.1611879125432282E-142</v>
      </c>
      <c r="G475" s="6">
        <f t="shared" si="14"/>
        <v>6363.0110910148851</v>
      </c>
      <c r="H475">
        <f t="shared" si="15"/>
        <v>2.1611879125432282E-142</v>
      </c>
    </row>
    <row r="476" spans="5:8" x14ac:dyDescent="0.35">
      <c r="E476" s="6">
        <f t="shared" si="14"/>
        <v>6369.7836291452522</v>
      </c>
      <c r="F476">
        <f t="shared" si="15"/>
        <v>4.7220504518418625E-143</v>
      </c>
      <c r="G476" s="6">
        <f t="shared" si="14"/>
        <v>6369.7836291452522</v>
      </c>
      <c r="H476">
        <f t="shared" si="15"/>
        <v>4.7220504518418625E-143</v>
      </c>
    </row>
    <row r="477" spans="5:8" x14ac:dyDescent="0.35">
      <c r="E477" s="6">
        <f t="shared" si="14"/>
        <v>6376.5561672756194</v>
      </c>
      <c r="F477">
        <f t="shared" si="15"/>
        <v>1.0280287391649697E-143</v>
      </c>
      <c r="G477" s="6">
        <f t="shared" si="14"/>
        <v>6376.5561672756194</v>
      </c>
      <c r="H477">
        <f t="shared" si="15"/>
        <v>1.0280287391649697E-143</v>
      </c>
    </row>
    <row r="478" spans="5:8" x14ac:dyDescent="0.35">
      <c r="E478" s="6">
        <f t="shared" si="14"/>
        <v>6383.3287054059865</v>
      </c>
      <c r="F478">
        <f t="shared" si="15"/>
        <v>2.230059386917903E-144</v>
      </c>
      <c r="G478" s="6">
        <f t="shared" si="14"/>
        <v>6383.3287054059865</v>
      </c>
      <c r="H478">
        <f t="shared" si="15"/>
        <v>2.230059386917903E-144</v>
      </c>
    </row>
    <row r="479" spans="5:8" x14ac:dyDescent="0.35">
      <c r="E479" s="6">
        <f t="shared" si="14"/>
        <v>6390.1012435363536</v>
      </c>
      <c r="F479">
        <f t="shared" si="15"/>
        <v>4.8201898199347813E-145</v>
      </c>
      <c r="G479" s="6">
        <f t="shared" si="14"/>
        <v>6390.1012435363536</v>
      </c>
      <c r="H479">
        <f t="shared" si="15"/>
        <v>4.8201898199347813E-145</v>
      </c>
    </row>
    <row r="480" spans="5:8" x14ac:dyDescent="0.35">
      <c r="E480" s="6">
        <f t="shared" si="14"/>
        <v>6396.8737816667208</v>
      </c>
      <c r="F480">
        <f t="shared" si="15"/>
        <v>1.0381219973635245E-145</v>
      </c>
      <c r="G480" s="6">
        <f t="shared" si="14"/>
        <v>6396.8737816667208</v>
      </c>
      <c r="H480">
        <f t="shared" si="15"/>
        <v>1.0381219973635245E-145</v>
      </c>
    </row>
    <row r="481" spans="5:8" x14ac:dyDescent="0.35">
      <c r="E481" s="6">
        <f t="shared" si="14"/>
        <v>6403.6463197970879</v>
      </c>
      <c r="F481">
        <f t="shared" si="15"/>
        <v>2.227764022614994E-146</v>
      </c>
      <c r="G481" s="6">
        <f t="shared" si="14"/>
        <v>6403.6463197970879</v>
      </c>
      <c r="H481">
        <f t="shared" si="15"/>
        <v>2.227764022614994E-146</v>
      </c>
    </row>
    <row r="482" spans="5:8" x14ac:dyDescent="0.35">
      <c r="E482" s="6">
        <f t="shared" si="14"/>
        <v>6410.4188579274551</v>
      </c>
      <c r="F482">
        <f t="shared" si="15"/>
        <v>4.763503824326324E-147</v>
      </c>
      <c r="G482" s="6">
        <f t="shared" si="14"/>
        <v>6410.4188579274551</v>
      </c>
      <c r="H482">
        <f t="shared" si="15"/>
        <v>4.763503824326324E-147</v>
      </c>
    </row>
    <row r="483" spans="5:8" x14ac:dyDescent="0.35">
      <c r="E483" s="6">
        <f t="shared" si="14"/>
        <v>6417.1913960578222</v>
      </c>
      <c r="F483">
        <f t="shared" si="15"/>
        <v>1.0148933113552593E-147</v>
      </c>
      <c r="G483" s="6">
        <f t="shared" si="14"/>
        <v>6417.1913960578222</v>
      </c>
      <c r="H483">
        <f t="shared" si="15"/>
        <v>1.0148933113552593E-147</v>
      </c>
    </row>
    <row r="484" spans="5:8" x14ac:dyDescent="0.35">
      <c r="E484" s="6">
        <f t="shared" si="14"/>
        <v>6423.9639341881893</v>
      </c>
      <c r="F484">
        <f t="shared" si="15"/>
        <v>2.1545213510371968E-148</v>
      </c>
      <c r="G484" s="6">
        <f t="shared" si="14"/>
        <v>6423.9639341881893</v>
      </c>
      <c r="H484">
        <f t="shared" si="15"/>
        <v>2.1545213510371968E-148</v>
      </c>
    </row>
    <row r="485" spans="5:8" x14ac:dyDescent="0.35">
      <c r="E485" s="6">
        <f t="shared" ref="E485:G548" si="16">E484+$E$2</f>
        <v>6430.7364723185565</v>
      </c>
      <c r="F485">
        <f t="shared" si="15"/>
        <v>4.5574063599284919E-149</v>
      </c>
      <c r="G485" s="6">
        <f t="shared" si="16"/>
        <v>6430.7364723185565</v>
      </c>
      <c r="H485">
        <f t="shared" si="15"/>
        <v>4.5574063599284919E-149</v>
      </c>
    </row>
    <row r="486" spans="5:8" x14ac:dyDescent="0.35">
      <c r="E486" s="6">
        <f t="shared" si="16"/>
        <v>6437.5090104489236</v>
      </c>
      <c r="F486">
        <f t="shared" si="15"/>
        <v>9.6055280759508021E-150</v>
      </c>
      <c r="G486" s="6">
        <f t="shared" si="16"/>
        <v>6437.5090104489236</v>
      </c>
      <c r="H486">
        <f t="shared" si="15"/>
        <v>9.6055280759508021E-150</v>
      </c>
    </row>
    <row r="487" spans="5:8" x14ac:dyDescent="0.35">
      <c r="E487" s="6">
        <f t="shared" si="16"/>
        <v>6444.2815485792908</v>
      </c>
      <c r="F487">
        <f t="shared" si="15"/>
        <v>2.0172572141812287E-150</v>
      </c>
      <c r="G487" s="6">
        <f t="shared" si="16"/>
        <v>6444.2815485792908</v>
      </c>
      <c r="H487">
        <f t="shared" si="15"/>
        <v>2.0172572141812287E-150</v>
      </c>
    </row>
    <row r="488" spans="5:8" x14ac:dyDescent="0.35">
      <c r="E488" s="6">
        <f t="shared" si="16"/>
        <v>6451.0540867096579</v>
      </c>
      <c r="F488">
        <f t="shared" si="15"/>
        <v>4.2212186542194347E-151</v>
      </c>
      <c r="G488" s="6">
        <f t="shared" si="16"/>
        <v>6451.0540867096579</v>
      </c>
      <c r="H488">
        <f t="shared" si="15"/>
        <v>4.2212186542194347E-151</v>
      </c>
    </row>
    <row r="489" spans="5:8" x14ac:dyDescent="0.35">
      <c r="E489" s="6">
        <f t="shared" si="16"/>
        <v>6457.826624840025</v>
      </c>
      <c r="F489">
        <f t="shared" si="15"/>
        <v>8.8013838074962073E-152</v>
      </c>
      <c r="G489" s="6">
        <f t="shared" si="16"/>
        <v>6457.826624840025</v>
      </c>
      <c r="H489">
        <f t="shared" si="15"/>
        <v>8.8013838074962073E-152</v>
      </c>
    </row>
    <row r="490" spans="5:8" x14ac:dyDescent="0.35">
      <c r="E490" s="6">
        <f t="shared" si="16"/>
        <v>6464.5991629703922</v>
      </c>
      <c r="F490">
        <f t="shared" si="15"/>
        <v>1.8285237731522504E-152</v>
      </c>
      <c r="G490" s="6">
        <f t="shared" si="16"/>
        <v>6464.5991629703922</v>
      </c>
      <c r="H490">
        <f t="shared" si="15"/>
        <v>1.8285237731522504E-152</v>
      </c>
    </row>
    <row r="491" spans="5:8" x14ac:dyDescent="0.35">
      <c r="E491" s="6">
        <f t="shared" si="16"/>
        <v>6471.3717011007593</v>
      </c>
      <c r="F491">
        <f t="shared" si="15"/>
        <v>3.7851823129951572E-153</v>
      </c>
      <c r="G491" s="6">
        <f t="shared" si="16"/>
        <v>6471.3717011007593</v>
      </c>
      <c r="H491">
        <f t="shared" si="15"/>
        <v>3.7851823129951572E-153</v>
      </c>
    </row>
    <row r="492" spans="5:8" x14ac:dyDescent="0.35">
      <c r="E492" s="6">
        <f t="shared" si="16"/>
        <v>6478.1442392311264</v>
      </c>
      <c r="F492">
        <f t="shared" si="15"/>
        <v>7.8074557767749961E-154</v>
      </c>
      <c r="G492" s="6">
        <f t="shared" si="16"/>
        <v>6478.1442392311264</v>
      </c>
      <c r="H492">
        <f t="shared" si="15"/>
        <v>7.8074557767749961E-154</v>
      </c>
    </row>
    <row r="493" spans="5:8" x14ac:dyDescent="0.35">
      <c r="E493" s="6">
        <f t="shared" si="16"/>
        <v>6484.9167773614936</v>
      </c>
      <c r="F493">
        <f t="shared" si="15"/>
        <v>1.6046074479665702E-154</v>
      </c>
      <c r="G493" s="6">
        <f t="shared" si="16"/>
        <v>6484.9167773614936</v>
      </c>
      <c r="H493">
        <f t="shared" si="15"/>
        <v>1.6046074479665702E-154</v>
      </c>
    </row>
    <row r="494" spans="5:8" x14ac:dyDescent="0.35">
      <c r="E494" s="6">
        <f t="shared" si="16"/>
        <v>6491.6893154918607</v>
      </c>
      <c r="F494">
        <f t="shared" si="15"/>
        <v>3.2859777188264629E-155</v>
      </c>
      <c r="G494" s="6">
        <f t="shared" si="16"/>
        <v>6491.6893154918607</v>
      </c>
      <c r="H494">
        <f t="shared" si="15"/>
        <v>3.2859777188264629E-155</v>
      </c>
    </row>
    <row r="495" spans="5:8" x14ac:dyDescent="0.35">
      <c r="E495" s="6">
        <f t="shared" si="16"/>
        <v>6498.4618536222279</v>
      </c>
      <c r="F495">
        <f t="shared" si="15"/>
        <v>6.7049719410770144E-156</v>
      </c>
      <c r="G495" s="6">
        <f t="shared" si="16"/>
        <v>6498.4618536222279</v>
      </c>
      <c r="H495">
        <f t="shared" si="15"/>
        <v>6.7049719410770144E-156</v>
      </c>
    </row>
    <row r="496" spans="5:8" x14ac:dyDescent="0.35">
      <c r="E496" s="6">
        <f t="shared" si="16"/>
        <v>6505.234391752595</v>
      </c>
      <c r="F496">
        <f t="shared" si="15"/>
        <v>1.3632197050019939E-156</v>
      </c>
      <c r="G496" s="6">
        <f t="shared" si="16"/>
        <v>6505.234391752595</v>
      </c>
      <c r="H496">
        <f t="shared" si="15"/>
        <v>1.3632197050019939E-156</v>
      </c>
    </row>
    <row r="497" spans="5:8" x14ac:dyDescent="0.35">
      <c r="E497" s="6">
        <f t="shared" si="16"/>
        <v>6512.0069298829621</v>
      </c>
      <c r="F497">
        <f t="shared" si="15"/>
        <v>2.7616668399124209E-157</v>
      </c>
      <c r="G497" s="6">
        <f t="shared" si="16"/>
        <v>6512.0069298829621</v>
      </c>
      <c r="H497">
        <f t="shared" si="15"/>
        <v>2.7616668399124209E-157</v>
      </c>
    </row>
    <row r="498" spans="5:8" x14ac:dyDescent="0.35">
      <c r="E498" s="6">
        <f t="shared" si="16"/>
        <v>6518.7794680133293</v>
      </c>
      <c r="F498">
        <f t="shared" si="15"/>
        <v>5.5745941580641695E-158</v>
      </c>
      <c r="G498" s="6">
        <f t="shared" si="16"/>
        <v>6518.7794680133293</v>
      </c>
      <c r="H498">
        <f t="shared" si="15"/>
        <v>5.5745941580641695E-158</v>
      </c>
    </row>
    <row r="499" spans="5:8" x14ac:dyDescent="0.35">
      <c r="E499" s="6">
        <f t="shared" si="16"/>
        <v>6525.5520061436964</v>
      </c>
      <c r="F499">
        <f t="shared" si="15"/>
        <v>1.1212223991402438E-158</v>
      </c>
      <c r="G499" s="6">
        <f t="shared" si="16"/>
        <v>6525.5520061436964</v>
      </c>
      <c r="H499">
        <f t="shared" si="15"/>
        <v>1.1212223991402438E-158</v>
      </c>
    </row>
    <row r="500" spans="5:8" x14ac:dyDescent="0.35">
      <c r="E500" s="6">
        <f t="shared" si="16"/>
        <v>6532.3245442740636</v>
      </c>
      <c r="F500">
        <f t="shared" si="15"/>
        <v>2.2470193641165523E-159</v>
      </c>
      <c r="G500" s="6">
        <f t="shared" si="16"/>
        <v>6532.3245442740636</v>
      </c>
      <c r="H500">
        <f t="shared" si="15"/>
        <v>2.2470193641165523E-159</v>
      </c>
    </row>
    <row r="501" spans="5:8" x14ac:dyDescent="0.35">
      <c r="E501" s="6">
        <f t="shared" si="16"/>
        <v>6539.0970824044307</v>
      </c>
      <c r="F501">
        <f t="shared" si="15"/>
        <v>4.487024126352154E-160</v>
      </c>
      <c r="G501" s="6">
        <f t="shared" si="16"/>
        <v>6539.0970824044307</v>
      </c>
      <c r="H501">
        <f t="shared" si="15"/>
        <v>4.487024126352154E-160</v>
      </c>
    </row>
    <row r="502" spans="5:8" x14ac:dyDescent="0.35">
      <c r="E502" s="6">
        <f t="shared" si="16"/>
        <v>6545.8696205347978</v>
      </c>
      <c r="F502">
        <f t="shared" si="15"/>
        <v>8.9278427907262411E-161</v>
      </c>
      <c r="G502" s="6">
        <f t="shared" si="16"/>
        <v>6545.8696205347978</v>
      </c>
      <c r="H502">
        <f t="shared" si="15"/>
        <v>8.9278427907262411E-161</v>
      </c>
    </row>
    <row r="503" spans="5:8" x14ac:dyDescent="0.35">
      <c r="E503" s="6">
        <f t="shared" si="16"/>
        <v>6552.642158665165</v>
      </c>
      <c r="F503">
        <f t="shared" si="15"/>
        <v>1.7699915931084196E-161</v>
      </c>
      <c r="G503" s="6">
        <f t="shared" si="16"/>
        <v>6552.642158665165</v>
      </c>
      <c r="H503">
        <f t="shared" si="15"/>
        <v>1.7699915931084196E-161</v>
      </c>
    </row>
    <row r="504" spans="5:8" x14ac:dyDescent="0.35">
      <c r="E504" s="6">
        <f t="shared" si="16"/>
        <v>6559.4146967955321</v>
      </c>
      <c r="F504">
        <f t="shared" si="15"/>
        <v>3.4964909851616787E-162</v>
      </c>
      <c r="G504" s="6">
        <f t="shared" si="16"/>
        <v>6559.4146967955321</v>
      </c>
      <c r="H504">
        <f t="shared" si="15"/>
        <v>3.4964909851616787E-162</v>
      </c>
    </row>
    <row r="505" spans="5:8" x14ac:dyDescent="0.35">
      <c r="E505" s="6">
        <f t="shared" si="16"/>
        <v>6566.1872349258992</v>
      </c>
      <c r="F505">
        <f t="shared" si="15"/>
        <v>6.8822455233825935E-163</v>
      </c>
      <c r="G505" s="6">
        <f t="shared" si="16"/>
        <v>6566.1872349258992</v>
      </c>
      <c r="H505">
        <f t="shared" si="15"/>
        <v>6.8822455233825935E-163</v>
      </c>
    </row>
    <row r="506" spans="5:8" x14ac:dyDescent="0.35">
      <c r="E506" s="6">
        <f t="shared" si="16"/>
        <v>6572.9597730562664</v>
      </c>
      <c r="F506">
        <f t="shared" si="15"/>
        <v>1.3497845443099466E-163</v>
      </c>
      <c r="G506" s="6">
        <f t="shared" si="16"/>
        <v>6572.9597730562664</v>
      </c>
      <c r="H506">
        <f t="shared" si="15"/>
        <v>1.3497845443099466E-163</v>
      </c>
    </row>
    <row r="507" spans="5:8" x14ac:dyDescent="0.35">
      <c r="E507" s="6">
        <f t="shared" si="16"/>
        <v>6579.7323111866335</v>
      </c>
      <c r="F507">
        <f t="shared" si="15"/>
        <v>2.6377600099103019E-164</v>
      </c>
      <c r="G507" s="6">
        <f t="shared" si="16"/>
        <v>6579.7323111866335</v>
      </c>
      <c r="H507">
        <f t="shared" si="15"/>
        <v>2.6377600099103019E-164</v>
      </c>
    </row>
    <row r="508" spans="5:8" x14ac:dyDescent="0.35">
      <c r="E508" s="6">
        <f t="shared" si="16"/>
        <v>6586.5048493170007</v>
      </c>
      <c r="F508">
        <f t="shared" si="15"/>
        <v>5.1362085387046752E-165</v>
      </c>
      <c r="G508" s="6">
        <f t="shared" si="16"/>
        <v>6586.5048493170007</v>
      </c>
      <c r="H508">
        <f t="shared" si="15"/>
        <v>5.1362085387046752E-165</v>
      </c>
    </row>
    <row r="509" spans="5:8" x14ac:dyDescent="0.35">
      <c r="E509" s="6">
        <f t="shared" si="16"/>
        <v>6593.2773874473678</v>
      </c>
      <c r="F509">
        <f t="shared" si="15"/>
        <v>9.9652123387035822E-166</v>
      </c>
      <c r="G509" s="6">
        <f t="shared" si="16"/>
        <v>6593.2773874473678</v>
      </c>
      <c r="H509">
        <f t="shared" si="15"/>
        <v>9.9652123387035822E-166</v>
      </c>
    </row>
    <row r="510" spans="5:8" x14ac:dyDescent="0.35">
      <c r="E510" s="6">
        <f t="shared" si="16"/>
        <v>6600.0499255777349</v>
      </c>
      <c r="F510">
        <f t="shared" si="15"/>
        <v>1.9264910934325211E-166</v>
      </c>
      <c r="G510" s="6">
        <f t="shared" si="16"/>
        <v>6600.0499255777349</v>
      </c>
      <c r="H510">
        <f t="shared" si="15"/>
        <v>1.9264910934325211E-166</v>
      </c>
    </row>
    <row r="511" spans="5:8" x14ac:dyDescent="0.35">
      <c r="E511" s="6">
        <f t="shared" si="16"/>
        <v>6606.8224637081021</v>
      </c>
      <c r="F511">
        <f t="shared" si="15"/>
        <v>3.7109405235487404E-167</v>
      </c>
      <c r="G511" s="6">
        <f t="shared" si="16"/>
        <v>6606.8224637081021</v>
      </c>
      <c r="H511">
        <f t="shared" si="15"/>
        <v>3.7109405235487404E-167</v>
      </c>
    </row>
    <row r="512" spans="5:8" x14ac:dyDescent="0.35">
      <c r="E512" s="6">
        <f t="shared" si="16"/>
        <v>6613.5950018384692</v>
      </c>
      <c r="F512">
        <f t="shared" si="15"/>
        <v>7.1225830522923241E-168</v>
      </c>
      <c r="G512" s="6">
        <f t="shared" si="16"/>
        <v>6613.5950018384692</v>
      </c>
      <c r="H512">
        <f t="shared" si="15"/>
        <v>7.1225830522923241E-168</v>
      </c>
    </row>
    <row r="513" spans="5:8" x14ac:dyDescent="0.35">
      <c r="E513" s="6">
        <f t="shared" si="16"/>
        <v>6620.3675399688364</v>
      </c>
      <c r="F513">
        <f t="shared" si="15"/>
        <v>1.3621583282834603E-168</v>
      </c>
      <c r="G513" s="6">
        <f t="shared" si="16"/>
        <v>6620.3675399688364</v>
      </c>
      <c r="H513">
        <f t="shared" si="15"/>
        <v>1.3621583282834603E-168</v>
      </c>
    </row>
    <row r="514" spans="5:8" x14ac:dyDescent="0.35">
      <c r="E514" s="6">
        <f t="shared" si="16"/>
        <v>6627.1400780992035</v>
      </c>
      <c r="F514">
        <f t="shared" si="15"/>
        <v>2.5956982118461309E-169</v>
      </c>
      <c r="G514" s="6">
        <f t="shared" si="16"/>
        <v>6627.1400780992035</v>
      </c>
      <c r="H514">
        <f t="shared" si="15"/>
        <v>2.5956982118461309E-169</v>
      </c>
    </row>
    <row r="515" spans="5:8" x14ac:dyDescent="0.35">
      <c r="E515" s="6">
        <f t="shared" si="16"/>
        <v>6633.9126162295706</v>
      </c>
      <c r="F515">
        <f t="shared" si="15"/>
        <v>4.9285293332369576E-170</v>
      </c>
      <c r="G515" s="6">
        <f t="shared" si="16"/>
        <v>6633.9126162295706</v>
      </c>
      <c r="H515">
        <f t="shared" si="15"/>
        <v>4.9285293332369576E-170</v>
      </c>
    </row>
    <row r="516" spans="5:8" x14ac:dyDescent="0.35">
      <c r="E516" s="6">
        <f t="shared" si="16"/>
        <v>6640.6851543599378</v>
      </c>
      <c r="F516">
        <f t="shared" ref="F516:H579" si="17">_xlfn.NORM.DIST(E516,$C$7,$C$9,FALSE)</f>
        <v>9.3243170743842113E-171</v>
      </c>
      <c r="G516" s="6">
        <f t="shared" si="16"/>
        <v>6640.6851543599378</v>
      </c>
      <c r="H516">
        <f t="shared" si="17"/>
        <v>9.3243170743842113E-171</v>
      </c>
    </row>
    <row r="517" spans="5:8" x14ac:dyDescent="0.35">
      <c r="E517" s="6">
        <f t="shared" si="16"/>
        <v>6647.4576924903049</v>
      </c>
      <c r="F517">
        <f t="shared" si="17"/>
        <v>1.7577344347704678E-171</v>
      </c>
      <c r="G517" s="6">
        <f t="shared" si="16"/>
        <v>6647.4576924903049</v>
      </c>
      <c r="H517">
        <f t="shared" si="17"/>
        <v>1.7577344347704678E-171</v>
      </c>
    </row>
    <row r="518" spans="5:8" x14ac:dyDescent="0.35">
      <c r="E518" s="6">
        <f t="shared" si="16"/>
        <v>6654.230230620672</v>
      </c>
      <c r="F518">
        <f t="shared" si="17"/>
        <v>3.3016119531164672E-172</v>
      </c>
      <c r="G518" s="6">
        <f t="shared" si="16"/>
        <v>6654.230230620672</v>
      </c>
      <c r="H518">
        <f t="shared" si="17"/>
        <v>3.3016119531164672E-172</v>
      </c>
    </row>
    <row r="519" spans="5:8" x14ac:dyDescent="0.35">
      <c r="E519" s="6">
        <f t="shared" si="16"/>
        <v>6661.0027687510392</v>
      </c>
      <c r="F519">
        <f t="shared" si="17"/>
        <v>6.1792438699591472E-173</v>
      </c>
      <c r="G519" s="6">
        <f t="shared" si="16"/>
        <v>6661.0027687510392</v>
      </c>
      <c r="H519">
        <f t="shared" si="17"/>
        <v>6.1792438699591472E-173</v>
      </c>
    </row>
    <row r="520" spans="5:8" x14ac:dyDescent="0.35">
      <c r="E520" s="6">
        <f t="shared" si="16"/>
        <v>6667.7753068814063</v>
      </c>
      <c r="F520">
        <f t="shared" si="17"/>
        <v>1.1523414464492082E-173</v>
      </c>
      <c r="G520" s="6">
        <f t="shared" si="16"/>
        <v>6667.7753068814063</v>
      </c>
      <c r="H520">
        <f t="shared" si="17"/>
        <v>1.1523414464492082E-173</v>
      </c>
    </row>
    <row r="521" spans="5:8" x14ac:dyDescent="0.35">
      <c r="E521" s="6">
        <f t="shared" si="16"/>
        <v>6674.5478450117735</v>
      </c>
      <c r="F521">
        <f t="shared" si="17"/>
        <v>2.1412312324165199E-174</v>
      </c>
      <c r="G521" s="6">
        <f t="shared" si="16"/>
        <v>6674.5478450117735</v>
      </c>
      <c r="H521">
        <f t="shared" si="17"/>
        <v>2.1412312324165199E-174</v>
      </c>
    </row>
    <row r="522" spans="5:8" x14ac:dyDescent="0.35">
      <c r="E522" s="6">
        <f t="shared" si="16"/>
        <v>6681.3203831421406</v>
      </c>
      <c r="F522">
        <f t="shared" si="17"/>
        <v>3.9644459051716939E-175</v>
      </c>
      <c r="G522" s="6">
        <f t="shared" si="16"/>
        <v>6681.3203831421406</v>
      </c>
      <c r="H522">
        <f t="shared" si="17"/>
        <v>3.9644459051716939E-175</v>
      </c>
    </row>
    <row r="523" spans="5:8" x14ac:dyDescent="0.35">
      <c r="E523" s="6">
        <f t="shared" si="16"/>
        <v>6688.0929212725077</v>
      </c>
      <c r="F523">
        <f t="shared" si="17"/>
        <v>7.3137138241326448E-176</v>
      </c>
      <c r="G523" s="6">
        <f t="shared" si="16"/>
        <v>6688.0929212725077</v>
      </c>
      <c r="H523">
        <f t="shared" si="17"/>
        <v>7.3137138241326448E-176</v>
      </c>
    </row>
    <row r="524" spans="5:8" x14ac:dyDescent="0.35">
      <c r="E524" s="6">
        <f t="shared" si="16"/>
        <v>6694.8654594028749</v>
      </c>
      <c r="F524">
        <f t="shared" si="17"/>
        <v>1.344404537300592E-176</v>
      </c>
      <c r="G524" s="6">
        <f t="shared" si="16"/>
        <v>6694.8654594028749</v>
      </c>
      <c r="H524">
        <f t="shared" si="17"/>
        <v>1.344404537300592E-176</v>
      </c>
    </row>
    <row r="525" spans="5:8" x14ac:dyDescent="0.35">
      <c r="E525" s="6">
        <f t="shared" si="16"/>
        <v>6701.637997533242</v>
      </c>
      <c r="F525">
        <f t="shared" si="17"/>
        <v>2.462399509287294E-177</v>
      </c>
      <c r="G525" s="6">
        <f t="shared" si="16"/>
        <v>6701.637997533242</v>
      </c>
      <c r="H525">
        <f t="shared" si="17"/>
        <v>2.462399509287294E-177</v>
      </c>
    </row>
    <row r="526" spans="5:8" x14ac:dyDescent="0.35">
      <c r="E526" s="6">
        <f t="shared" si="16"/>
        <v>6708.4105356636092</v>
      </c>
      <c r="F526">
        <f t="shared" si="17"/>
        <v>4.4939020500723945E-178</v>
      </c>
      <c r="G526" s="6">
        <f t="shared" si="16"/>
        <v>6708.4105356636092</v>
      </c>
      <c r="H526">
        <f t="shared" si="17"/>
        <v>4.4939020500723945E-178</v>
      </c>
    </row>
    <row r="527" spans="5:8" x14ac:dyDescent="0.35">
      <c r="E527" s="6">
        <f t="shared" si="16"/>
        <v>6715.1830737939763</v>
      </c>
      <c r="F527">
        <f t="shared" si="17"/>
        <v>8.1719411115761627E-179</v>
      </c>
      <c r="G527" s="6">
        <f t="shared" si="16"/>
        <v>6715.1830737939763</v>
      </c>
      <c r="H527">
        <f t="shared" si="17"/>
        <v>8.1719411115761627E-179</v>
      </c>
    </row>
    <row r="528" spans="5:8" x14ac:dyDescent="0.35">
      <c r="E528" s="6">
        <f t="shared" si="16"/>
        <v>6721.9556119243434</v>
      </c>
      <c r="F528">
        <f t="shared" si="17"/>
        <v>1.4806874464940572E-179</v>
      </c>
      <c r="G528" s="6">
        <f t="shared" si="16"/>
        <v>6721.9556119243434</v>
      </c>
      <c r="H528">
        <f t="shared" si="17"/>
        <v>1.4806874464940572E-179</v>
      </c>
    </row>
    <row r="529" spans="5:8" x14ac:dyDescent="0.35">
      <c r="E529" s="6">
        <f t="shared" si="16"/>
        <v>6728.7281500547106</v>
      </c>
      <c r="F529">
        <f t="shared" si="17"/>
        <v>2.6732409193787139E-180</v>
      </c>
      <c r="G529" s="6">
        <f t="shared" si="16"/>
        <v>6728.7281500547106</v>
      </c>
      <c r="H529">
        <f t="shared" si="17"/>
        <v>2.6732409193787139E-180</v>
      </c>
    </row>
    <row r="530" spans="5:8" x14ac:dyDescent="0.35">
      <c r="E530" s="6">
        <f t="shared" si="16"/>
        <v>6735.5006881850777</v>
      </c>
      <c r="F530">
        <f t="shared" si="17"/>
        <v>4.8089398614277896E-181</v>
      </c>
      <c r="G530" s="6">
        <f t="shared" si="16"/>
        <v>6735.5006881850777</v>
      </c>
      <c r="H530">
        <f t="shared" si="17"/>
        <v>4.8089398614277896E-181</v>
      </c>
    </row>
    <row r="531" spans="5:8" x14ac:dyDescent="0.35">
      <c r="E531" s="6">
        <f t="shared" si="16"/>
        <v>6742.2732263154448</v>
      </c>
      <c r="F531">
        <f t="shared" si="17"/>
        <v>8.6197988556305945E-182</v>
      </c>
      <c r="G531" s="6">
        <f t="shared" si="16"/>
        <v>6742.2732263154448</v>
      </c>
      <c r="H531">
        <f t="shared" si="17"/>
        <v>8.6197988556305945E-182</v>
      </c>
    </row>
    <row r="532" spans="5:8" x14ac:dyDescent="0.35">
      <c r="E532" s="6">
        <f t="shared" si="16"/>
        <v>6749.045764445812</v>
      </c>
      <c r="F532">
        <f t="shared" si="17"/>
        <v>1.5395062525490715E-182</v>
      </c>
      <c r="G532" s="6">
        <f t="shared" si="16"/>
        <v>6749.045764445812</v>
      </c>
      <c r="H532">
        <f t="shared" si="17"/>
        <v>1.5395062525490715E-182</v>
      </c>
    </row>
    <row r="533" spans="5:8" x14ac:dyDescent="0.35">
      <c r="E533" s="6">
        <f t="shared" si="16"/>
        <v>6755.8183025761791</v>
      </c>
      <c r="F533">
        <f t="shared" si="17"/>
        <v>2.7396956642337103E-183</v>
      </c>
      <c r="G533" s="6">
        <f t="shared" si="16"/>
        <v>6755.8183025761791</v>
      </c>
      <c r="H533">
        <f t="shared" si="17"/>
        <v>2.7396956642337103E-183</v>
      </c>
    </row>
    <row r="534" spans="5:8" x14ac:dyDescent="0.35">
      <c r="E534" s="6">
        <f t="shared" si="16"/>
        <v>6762.5908407065463</v>
      </c>
      <c r="F534">
        <f t="shared" si="17"/>
        <v>4.8580248011121004E-184</v>
      </c>
      <c r="G534" s="6">
        <f t="shared" si="16"/>
        <v>6762.5908407065463</v>
      </c>
      <c r="H534">
        <f t="shared" si="17"/>
        <v>4.8580248011121004E-184</v>
      </c>
    </row>
    <row r="535" spans="5:8" x14ac:dyDescent="0.35">
      <c r="E535" s="6">
        <f t="shared" si="16"/>
        <v>6769.3633788369134</v>
      </c>
      <c r="F535">
        <f t="shared" si="17"/>
        <v>8.5832877587835977E-185</v>
      </c>
      <c r="G535" s="6">
        <f t="shared" si="16"/>
        <v>6769.3633788369134</v>
      </c>
      <c r="H535">
        <f t="shared" si="17"/>
        <v>8.5832877587835977E-185</v>
      </c>
    </row>
    <row r="536" spans="5:8" x14ac:dyDescent="0.35">
      <c r="E536" s="6">
        <f t="shared" si="16"/>
        <v>6776.1359169672805</v>
      </c>
      <c r="F536">
        <f t="shared" si="17"/>
        <v>1.5110685185746434E-185</v>
      </c>
      <c r="G536" s="6">
        <f t="shared" si="16"/>
        <v>6776.1359169672805</v>
      </c>
      <c r="H536">
        <f t="shared" si="17"/>
        <v>1.5110685185746434E-185</v>
      </c>
    </row>
    <row r="537" spans="5:8" x14ac:dyDescent="0.35">
      <c r="E537" s="6">
        <f t="shared" si="16"/>
        <v>6782.9084550976477</v>
      </c>
      <c r="F537">
        <f t="shared" si="17"/>
        <v>2.6506426545952829E-186</v>
      </c>
      <c r="G537" s="6">
        <f t="shared" si="16"/>
        <v>6782.9084550976477</v>
      </c>
      <c r="H537">
        <f t="shared" si="17"/>
        <v>2.6506426545952829E-186</v>
      </c>
    </row>
    <row r="538" spans="5:8" x14ac:dyDescent="0.35">
      <c r="E538" s="6">
        <f t="shared" si="16"/>
        <v>6789.6809932280148</v>
      </c>
      <c r="F538">
        <f t="shared" si="17"/>
        <v>4.6329194250681918E-187</v>
      </c>
      <c r="G538" s="6">
        <f t="shared" si="16"/>
        <v>6789.6809932280148</v>
      </c>
      <c r="H538">
        <f t="shared" si="17"/>
        <v>4.6329194250681918E-187</v>
      </c>
    </row>
    <row r="539" spans="5:8" x14ac:dyDescent="0.35">
      <c r="E539" s="6">
        <f t="shared" si="16"/>
        <v>6796.453531358382</v>
      </c>
      <c r="F539">
        <f t="shared" si="17"/>
        <v>8.0685380539892241E-188</v>
      </c>
      <c r="G539" s="6">
        <f t="shared" si="16"/>
        <v>6796.453531358382</v>
      </c>
      <c r="H539">
        <f t="shared" si="17"/>
        <v>8.0685380539892241E-188</v>
      </c>
    </row>
    <row r="540" spans="5:8" x14ac:dyDescent="0.35">
      <c r="E540" s="6">
        <f t="shared" si="16"/>
        <v>6803.2260694887491</v>
      </c>
      <c r="F540">
        <f t="shared" si="17"/>
        <v>1.4001401065944513E-188</v>
      </c>
      <c r="G540" s="6">
        <f t="shared" si="16"/>
        <v>6803.2260694887491</v>
      </c>
      <c r="H540">
        <f t="shared" si="17"/>
        <v>1.4001401065944513E-188</v>
      </c>
    </row>
    <row r="541" spans="5:8" x14ac:dyDescent="0.35">
      <c r="E541" s="6">
        <f t="shared" si="16"/>
        <v>6809.9986076191162</v>
      </c>
      <c r="F541">
        <f t="shared" si="17"/>
        <v>2.4209436465324999E-189</v>
      </c>
      <c r="G541" s="6">
        <f t="shared" si="16"/>
        <v>6809.9986076191162</v>
      </c>
      <c r="H541">
        <f t="shared" si="17"/>
        <v>2.4209436465324999E-189</v>
      </c>
    </row>
    <row r="542" spans="5:8" x14ac:dyDescent="0.35">
      <c r="E542" s="6">
        <f t="shared" si="16"/>
        <v>6816.7711457494834</v>
      </c>
      <c r="F542">
        <f t="shared" si="17"/>
        <v>4.1709444365010798E-190</v>
      </c>
      <c r="G542" s="6">
        <f t="shared" si="16"/>
        <v>6816.7711457494834</v>
      </c>
      <c r="H542">
        <f t="shared" si="17"/>
        <v>4.1709444365010798E-190</v>
      </c>
    </row>
    <row r="543" spans="5:8" x14ac:dyDescent="0.35">
      <c r="E543" s="6">
        <f t="shared" si="16"/>
        <v>6823.5436838798505</v>
      </c>
      <c r="F543">
        <f t="shared" si="17"/>
        <v>7.1601260583652242E-191</v>
      </c>
      <c r="G543" s="6">
        <f t="shared" si="16"/>
        <v>6823.5436838798505</v>
      </c>
      <c r="H543">
        <f t="shared" si="17"/>
        <v>7.1601260583652242E-191</v>
      </c>
    </row>
    <row r="544" spans="5:8" x14ac:dyDescent="0.35">
      <c r="E544" s="6">
        <f t="shared" si="16"/>
        <v>6830.3162220102176</v>
      </c>
      <c r="F544">
        <f t="shared" si="17"/>
        <v>1.2247387877073641E-191</v>
      </c>
      <c r="G544" s="6">
        <f t="shared" si="16"/>
        <v>6830.3162220102176</v>
      </c>
      <c r="H544">
        <f t="shared" si="17"/>
        <v>1.2247387877073641E-191</v>
      </c>
    </row>
    <row r="545" spans="5:8" x14ac:dyDescent="0.35">
      <c r="E545" s="6">
        <f t="shared" si="16"/>
        <v>6837.0887601405848</v>
      </c>
      <c r="F545">
        <f t="shared" si="17"/>
        <v>2.0873862384944716E-192</v>
      </c>
      <c r="G545" s="6">
        <f t="shared" si="16"/>
        <v>6837.0887601405848</v>
      </c>
      <c r="H545">
        <f t="shared" si="17"/>
        <v>2.0873862384944716E-192</v>
      </c>
    </row>
    <row r="546" spans="5:8" x14ac:dyDescent="0.35">
      <c r="E546" s="6">
        <f t="shared" si="16"/>
        <v>6843.8612982709519</v>
      </c>
      <c r="F546">
        <f t="shared" si="17"/>
        <v>3.5448568300477264E-193</v>
      </c>
      <c r="G546" s="6">
        <f t="shared" si="16"/>
        <v>6843.8612982709519</v>
      </c>
      <c r="H546">
        <f t="shared" si="17"/>
        <v>3.5448568300477264E-193</v>
      </c>
    </row>
    <row r="547" spans="5:8" x14ac:dyDescent="0.35">
      <c r="E547" s="6">
        <f t="shared" si="16"/>
        <v>6850.6338364013191</v>
      </c>
      <c r="F547">
        <f t="shared" si="17"/>
        <v>5.9983406084359483E-194</v>
      </c>
      <c r="G547" s="6">
        <f t="shared" si="16"/>
        <v>6850.6338364013191</v>
      </c>
      <c r="H547">
        <f t="shared" si="17"/>
        <v>5.9983406084359483E-194</v>
      </c>
    </row>
    <row r="548" spans="5:8" x14ac:dyDescent="0.35">
      <c r="E548" s="6">
        <f t="shared" si="16"/>
        <v>6857.4063745316862</v>
      </c>
      <c r="F548">
        <f t="shared" si="17"/>
        <v>1.0113467573127204E-194</v>
      </c>
      <c r="G548" s="6">
        <f t="shared" si="16"/>
        <v>6857.4063745316862</v>
      </c>
      <c r="H548">
        <f t="shared" si="17"/>
        <v>1.0113467573127204E-194</v>
      </c>
    </row>
    <row r="549" spans="5:8" x14ac:dyDescent="0.35">
      <c r="E549" s="6">
        <f t="shared" ref="E549:G612" si="18">E548+$E$2</f>
        <v>6864.1789126620533</v>
      </c>
      <c r="F549">
        <f t="shared" si="17"/>
        <v>1.6990477697897918E-195</v>
      </c>
      <c r="G549" s="6">
        <f t="shared" si="18"/>
        <v>6864.1789126620533</v>
      </c>
      <c r="H549">
        <f t="shared" si="17"/>
        <v>1.6990477697897918E-195</v>
      </c>
    </row>
    <row r="550" spans="5:8" x14ac:dyDescent="0.35">
      <c r="E550" s="6">
        <f t="shared" si="18"/>
        <v>6870.9514507924205</v>
      </c>
      <c r="F550">
        <f t="shared" si="17"/>
        <v>2.8441181415394525E-196</v>
      </c>
      <c r="G550" s="6">
        <f t="shared" si="18"/>
        <v>6870.9514507924205</v>
      </c>
      <c r="H550">
        <f t="shared" si="17"/>
        <v>2.8441181415394525E-196</v>
      </c>
    </row>
    <row r="551" spans="5:8" x14ac:dyDescent="0.35">
      <c r="E551" s="6">
        <f t="shared" si="18"/>
        <v>6877.7239889227876</v>
      </c>
      <c r="F551">
        <f t="shared" si="17"/>
        <v>4.743798303650657E-197</v>
      </c>
      <c r="G551" s="6">
        <f t="shared" si="18"/>
        <v>6877.7239889227876</v>
      </c>
      <c r="H551">
        <f t="shared" si="17"/>
        <v>4.743798303650657E-197</v>
      </c>
    </row>
    <row r="552" spans="5:8" x14ac:dyDescent="0.35">
      <c r="E552" s="6">
        <f t="shared" si="18"/>
        <v>6884.4965270531548</v>
      </c>
      <c r="F552">
        <f t="shared" si="17"/>
        <v>7.8839041973764564E-198</v>
      </c>
      <c r="G552" s="6">
        <f t="shared" si="18"/>
        <v>6884.4965270531548</v>
      </c>
      <c r="H552">
        <f t="shared" si="17"/>
        <v>7.8839041973764564E-198</v>
      </c>
    </row>
    <row r="553" spans="5:8" x14ac:dyDescent="0.35">
      <c r="E553" s="6">
        <f t="shared" si="18"/>
        <v>6891.2690651835219</v>
      </c>
      <c r="F553">
        <f t="shared" si="17"/>
        <v>1.3055484722015287E-198</v>
      </c>
      <c r="G553" s="6">
        <f t="shared" si="18"/>
        <v>6891.2690651835219</v>
      </c>
      <c r="H553">
        <f t="shared" si="17"/>
        <v>1.3055484722015287E-198</v>
      </c>
    </row>
    <row r="554" spans="5:8" x14ac:dyDescent="0.35">
      <c r="E554" s="6">
        <f t="shared" si="18"/>
        <v>6898.041603313889</v>
      </c>
      <c r="F554">
        <f t="shared" si="17"/>
        <v>2.1541761009010528E-199</v>
      </c>
      <c r="G554" s="6">
        <f t="shared" si="18"/>
        <v>6898.041603313889</v>
      </c>
      <c r="H554">
        <f t="shared" si="17"/>
        <v>2.1541761009010528E-199</v>
      </c>
    </row>
    <row r="555" spans="5:8" x14ac:dyDescent="0.35">
      <c r="E555" s="6">
        <f t="shared" si="18"/>
        <v>6904.8141414442562</v>
      </c>
      <c r="F555">
        <f t="shared" si="17"/>
        <v>3.5416524913051743E-200</v>
      </c>
      <c r="G555" s="6">
        <f t="shared" si="18"/>
        <v>6904.8141414442562</v>
      </c>
      <c r="H555">
        <f t="shared" si="17"/>
        <v>3.5416524913051743E-200</v>
      </c>
    </row>
    <row r="556" spans="5:8" x14ac:dyDescent="0.35">
      <c r="E556" s="6">
        <f t="shared" si="18"/>
        <v>6911.5866795746233</v>
      </c>
      <c r="F556">
        <f t="shared" si="17"/>
        <v>5.8018597730059931E-201</v>
      </c>
      <c r="G556" s="6">
        <f t="shared" si="18"/>
        <v>6911.5866795746233</v>
      </c>
      <c r="H556">
        <f t="shared" si="17"/>
        <v>5.8018597730059931E-201</v>
      </c>
    </row>
    <row r="557" spans="5:8" x14ac:dyDescent="0.35">
      <c r="E557" s="6">
        <f t="shared" si="18"/>
        <v>6918.3592177049904</v>
      </c>
      <c r="F557">
        <f t="shared" si="17"/>
        <v>9.4703286380852916E-202</v>
      </c>
      <c r="G557" s="6">
        <f t="shared" si="18"/>
        <v>6918.3592177049904</v>
      </c>
      <c r="H557">
        <f t="shared" si="17"/>
        <v>9.4703286380852916E-202</v>
      </c>
    </row>
    <row r="558" spans="5:8" x14ac:dyDescent="0.35">
      <c r="E558" s="6">
        <f t="shared" si="18"/>
        <v>6925.1317558353576</v>
      </c>
      <c r="F558">
        <f t="shared" si="17"/>
        <v>1.5402790628733394E-202</v>
      </c>
      <c r="G558" s="6">
        <f t="shared" si="18"/>
        <v>6925.1317558353576</v>
      </c>
      <c r="H558">
        <f t="shared" si="17"/>
        <v>1.5402790628733394E-202</v>
      </c>
    </row>
    <row r="559" spans="5:8" x14ac:dyDescent="0.35">
      <c r="E559" s="6">
        <f t="shared" si="18"/>
        <v>6931.9042939657247</v>
      </c>
      <c r="F559">
        <f t="shared" si="17"/>
        <v>2.496147897757399E-203</v>
      </c>
      <c r="G559" s="6">
        <f t="shared" si="18"/>
        <v>6931.9042939657247</v>
      </c>
      <c r="H559">
        <f t="shared" si="17"/>
        <v>2.496147897757399E-203</v>
      </c>
    </row>
    <row r="560" spans="5:8" x14ac:dyDescent="0.35">
      <c r="E560" s="6">
        <f t="shared" si="18"/>
        <v>6938.6768320960919</v>
      </c>
      <c r="F560">
        <f t="shared" si="17"/>
        <v>4.0306747578579325E-204</v>
      </c>
      <c r="G560" s="6">
        <f t="shared" si="18"/>
        <v>6938.6768320960919</v>
      </c>
      <c r="H560">
        <f t="shared" si="17"/>
        <v>4.0306747578579325E-204</v>
      </c>
    </row>
    <row r="561" spans="5:8" x14ac:dyDescent="0.35">
      <c r="E561" s="6">
        <f t="shared" si="18"/>
        <v>6945.449370226459</v>
      </c>
      <c r="F561">
        <f t="shared" si="17"/>
        <v>6.4851755570350053E-205</v>
      </c>
      <c r="G561" s="6">
        <f t="shared" si="18"/>
        <v>6945.449370226459</v>
      </c>
      <c r="H561">
        <f t="shared" si="17"/>
        <v>6.4851755570350053E-205</v>
      </c>
    </row>
    <row r="562" spans="5:8" x14ac:dyDescent="0.35">
      <c r="E562" s="6">
        <f t="shared" si="18"/>
        <v>6952.2219083568261</v>
      </c>
      <c r="F562">
        <f t="shared" si="17"/>
        <v>1.0396861498813362E-205</v>
      </c>
      <c r="G562" s="6">
        <f t="shared" si="18"/>
        <v>6952.2219083568261</v>
      </c>
      <c r="H562">
        <f t="shared" si="17"/>
        <v>1.0396861498813362E-205</v>
      </c>
    </row>
    <row r="563" spans="5:8" x14ac:dyDescent="0.35">
      <c r="E563" s="6">
        <f t="shared" si="18"/>
        <v>6958.9944464871933</v>
      </c>
      <c r="F563">
        <f t="shared" si="17"/>
        <v>1.6608075859755667E-206</v>
      </c>
      <c r="G563" s="6">
        <f t="shared" si="18"/>
        <v>6958.9944464871933</v>
      </c>
      <c r="H563">
        <f t="shared" si="17"/>
        <v>1.6608075859755667E-206</v>
      </c>
    </row>
    <row r="564" spans="5:8" x14ac:dyDescent="0.35">
      <c r="E564" s="6">
        <f t="shared" si="18"/>
        <v>6965.7669846175604</v>
      </c>
      <c r="F564">
        <f t="shared" si="17"/>
        <v>2.643461082528965E-207</v>
      </c>
      <c r="G564" s="6">
        <f t="shared" si="18"/>
        <v>6965.7669846175604</v>
      </c>
      <c r="H564">
        <f t="shared" si="17"/>
        <v>2.643461082528965E-207</v>
      </c>
    </row>
    <row r="565" spans="5:8" x14ac:dyDescent="0.35">
      <c r="E565" s="6">
        <f t="shared" si="18"/>
        <v>6972.5395227479275</v>
      </c>
      <c r="F565">
        <f t="shared" si="17"/>
        <v>4.1924033762100775E-208</v>
      </c>
      <c r="G565" s="6">
        <f t="shared" si="18"/>
        <v>6972.5395227479275</v>
      </c>
      <c r="H565">
        <f t="shared" si="17"/>
        <v>4.1924033762100775E-208</v>
      </c>
    </row>
    <row r="566" spans="5:8" x14ac:dyDescent="0.35">
      <c r="E566" s="6">
        <f t="shared" si="18"/>
        <v>6979.3120608782947</v>
      </c>
      <c r="F566">
        <f t="shared" si="17"/>
        <v>6.6250588882434689E-209</v>
      </c>
      <c r="G566" s="6">
        <f t="shared" si="18"/>
        <v>6979.3120608782947</v>
      </c>
      <c r="H566">
        <f t="shared" si="17"/>
        <v>6.6250588882434689E-209</v>
      </c>
    </row>
    <row r="567" spans="5:8" x14ac:dyDescent="0.35">
      <c r="E567" s="6">
        <f t="shared" si="18"/>
        <v>6986.0845990086618</v>
      </c>
      <c r="F567">
        <f t="shared" si="17"/>
        <v>1.0431648952768596E-209</v>
      </c>
      <c r="G567" s="6">
        <f t="shared" si="18"/>
        <v>6986.0845990086618</v>
      </c>
      <c r="H567">
        <f t="shared" si="17"/>
        <v>1.0431648952768596E-209</v>
      </c>
    </row>
    <row r="568" spans="5:8" x14ac:dyDescent="0.35">
      <c r="E568" s="6">
        <f t="shared" si="18"/>
        <v>6992.857137139029</v>
      </c>
      <c r="F568">
        <f t="shared" si="17"/>
        <v>1.6366383533633978E-210</v>
      </c>
      <c r="G568" s="6">
        <f t="shared" si="18"/>
        <v>6992.857137139029</v>
      </c>
      <c r="H568">
        <f t="shared" si="17"/>
        <v>1.6366383533633978E-210</v>
      </c>
    </row>
    <row r="569" spans="5:8" x14ac:dyDescent="0.35">
      <c r="E569" s="6">
        <f t="shared" si="18"/>
        <v>6999.6296752693961</v>
      </c>
      <c r="F569">
        <f t="shared" si="17"/>
        <v>2.558521228855015E-211</v>
      </c>
      <c r="G569" s="6">
        <f t="shared" si="18"/>
        <v>6999.6296752693961</v>
      </c>
      <c r="H569">
        <f t="shared" si="17"/>
        <v>2.558521228855015E-211</v>
      </c>
    </row>
    <row r="570" spans="5:8" x14ac:dyDescent="0.35">
      <c r="E570" s="6">
        <f t="shared" si="18"/>
        <v>7006.4022133997632</v>
      </c>
      <c r="F570">
        <f t="shared" si="17"/>
        <v>3.9853077629275909E-212</v>
      </c>
      <c r="G570" s="6">
        <f t="shared" si="18"/>
        <v>7006.4022133997632</v>
      </c>
      <c r="H570">
        <f t="shared" si="17"/>
        <v>3.9853077629275909E-212</v>
      </c>
    </row>
    <row r="571" spans="5:8" x14ac:dyDescent="0.35">
      <c r="E571" s="6">
        <f t="shared" si="18"/>
        <v>7013.1747515301304</v>
      </c>
      <c r="F571">
        <f t="shared" si="17"/>
        <v>6.1854492127934204E-213</v>
      </c>
      <c r="G571" s="6">
        <f t="shared" si="18"/>
        <v>7013.1747515301304</v>
      </c>
      <c r="H571">
        <f t="shared" si="17"/>
        <v>6.1854492127934204E-213</v>
      </c>
    </row>
    <row r="572" spans="5:8" x14ac:dyDescent="0.35">
      <c r="E572" s="6">
        <f t="shared" si="18"/>
        <v>7019.9472896604975</v>
      </c>
      <c r="F572">
        <f t="shared" si="17"/>
        <v>9.5657090099154851E-214</v>
      </c>
      <c r="G572" s="6">
        <f t="shared" si="18"/>
        <v>7019.9472896604975</v>
      </c>
      <c r="H572">
        <f t="shared" si="17"/>
        <v>9.5657090099154851E-214</v>
      </c>
    </row>
    <row r="573" spans="5:8" x14ac:dyDescent="0.35">
      <c r="E573" s="6">
        <f t="shared" si="18"/>
        <v>7026.7198277908647</v>
      </c>
      <c r="F573">
        <f t="shared" si="17"/>
        <v>1.4740072695299691E-214</v>
      </c>
      <c r="G573" s="6">
        <f t="shared" si="18"/>
        <v>7026.7198277908647</v>
      </c>
      <c r="H573">
        <f t="shared" si="17"/>
        <v>1.4740072695299691E-214</v>
      </c>
    </row>
    <row r="574" spans="5:8" x14ac:dyDescent="0.35">
      <c r="E574" s="6">
        <f t="shared" si="18"/>
        <v>7033.4923659212318</v>
      </c>
      <c r="F574">
        <f t="shared" si="17"/>
        <v>2.2631775436954268E-215</v>
      </c>
      <c r="G574" s="6">
        <f t="shared" si="18"/>
        <v>7033.4923659212318</v>
      </c>
      <c r="H574">
        <f t="shared" si="17"/>
        <v>2.2631775436954268E-215</v>
      </c>
    </row>
    <row r="575" spans="5:8" x14ac:dyDescent="0.35">
      <c r="E575" s="6">
        <f t="shared" si="18"/>
        <v>7040.2649040515989</v>
      </c>
      <c r="F575">
        <f t="shared" si="17"/>
        <v>3.4623754909736619E-216</v>
      </c>
      <c r="G575" s="6">
        <f t="shared" si="18"/>
        <v>7040.2649040515989</v>
      </c>
      <c r="H575">
        <f t="shared" si="17"/>
        <v>3.4623754909736619E-216</v>
      </c>
    </row>
    <row r="576" spans="5:8" x14ac:dyDescent="0.35">
      <c r="E576" s="6">
        <f t="shared" si="18"/>
        <v>7047.0374421819661</v>
      </c>
      <c r="F576">
        <f t="shared" si="17"/>
        <v>5.2779618216939004E-217</v>
      </c>
      <c r="G576" s="6">
        <f t="shared" si="18"/>
        <v>7047.0374421819661</v>
      </c>
      <c r="H576">
        <f t="shared" si="17"/>
        <v>5.2779618216939004E-217</v>
      </c>
    </row>
    <row r="577" spans="5:8" x14ac:dyDescent="0.35">
      <c r="E577" s="6">
        <f t="shared" si="18"/>
        <v>7053.8099803123332</v>
      </c>
      <c r="F577">
        <f t="shared" si="17"/>
        <v>8.0166858240013408E-218</v>
      </c>
      <c r="G577" s="6">
        <f t="shared" si="18"/>
        <v>7053.8099803123332</v>
      </c>
      <c r="H577">
        <f t="shared" si="17"/>
        <v>8.0166858240013408E-218</v>
      </c>
    </row>
    <row r="578" spans="5:8" x14ac:dyDescent="0.35">
      <c r="E578" s="6">
        <f t="shared" si="18"/>
        <v>7060.5825184427003</v>
      </c>
      <c r="F578">
        <f t="shared" si="17"/>
        <v>1.2132771628674519E-218</v>
      </c>
      <c r="G578" s="6">
        <f t="shared" si="18"/>
        <v>7060.5825184427003</v>
      </c>
      <c r="H578">
        <f t="shared" si="17"/>
        <v>1.2132771628674519E-218</v>
      </c>
    </row>
    <row r="579" spans="5:8" x14ac:dyDescent="0.35">
      <c r="E579" s="6">
        <f t="shared" si="18"/>
        <v>7067.3550565730675</v>
      </c>
      <c r="F579">
        <f t="shared" si="17"/>
        <v>1.8296234681303198E-219</v>
      </c>
      <c r="G579" s="6">
        <f t="shared" si="18"/>
        <v>7067.3550565730675</v>
      </c>
      <c r="H579">
        <f t="shared" si="17"/>
        <v>1.8296234681303198E-219</v>
      </c>
    </row>
    <row r="580" spans="5:8" x14ac:dyDescent="0.35">
      <c r="E580" s="6">
        <f t="shared" si="18"/>
        <v>7074.1275947034346</v>
      </c>
      <c r="F580">
        <f t="shared" ref="F580:H643" si="19">_xlfn.NORM.DIST(E580,$C$7,$C$9,FALSE)</f>
        <v>2.7491596510888699E-220</v>
      </c>
      <c r="G580" s="6">
        <f t="shared" si="18"/>
        <v>7074.1275947034346</v>
      </c>
      <c r="H580">
        <f t="shared" si="19"/>
        <v>2.7491596510888699E-220</v>
      </c>
    </row>
    <row r="581" spans="5:8" x14ac:dyDescent="0.35">
      <c r="E581" s="6">
        <f t="shared" si="18"/>
        <v>7080.9001328338018</v>
      </c>
      <c r="F581">
        <f t="shared" si="19"/>
        <v>4.1159940671146375E-221</v>
      </c>
      <c r="G581" s="6">
        <f t="shared" si="18"/>
        <v>7080.9001328338018</v>
      </c>
      <c r="H581">
        <f t="shared" si="19"/>
        <v>4.1159940671146375E-221</v>
      </c>
    </row>
    <row r="582" spans="5:8" x14ac:dyDescent="0.35">
      <c r="E582" s="6">
        <f t="shared" si="18"/>
        <v>7087.6726709641689</v>
      </c>
      <c r="F582">
        <f t="shared" si="19"/>
        <v>6.1402500712392025E-222</v>
      </c>
      <c r="G582" s="6">
        <f t="shared" si="18"/>
        <v>7087.6726709641689</v>
      </c>
      <c r="H582">
        <f t="shared" si="19"/>
        <v>6.1402500712392025E-222</v>
      </c>
    </row>
    <row r="583" spans="5:8" x14ac:dyDescent="0.35">
      <c r="E583" s="6">
        <f t="shared" si="18"/>
        <v>7094.445209094536</v>
      </c>
      <c r="F583">
        <f t="shared" si="19"/>
        <v>9.1271232975096987E-223</v>
      </c>
      <c r="G583" s="6">
        <f t="shared" si="18"/>
        <v>7094.445209094536</v>
      </c>
      <c r="H583">
        <f t="shared" si="19"/>
        <v>9.1271232975096987E-223</v>
      </c>
    </row>
    <row r="584" spans="5:8" x14ac:dyDescent="0.35">
      <c r="E584" s="6">
        <f t="shared" si="18"/>
        <v>7101.2177472249032</v>
      </c>
      <c r="F584">
        <f t="shared" si="19"/>
        <v>1.3518182830215507E-223</v>
      </c>
      <c r="G584" s="6">
        <f t="shared" si="18"/>
        <v>7101.2177472249032</v>
      </c>
      <c r="H584">
        <f t="shared" si="19"/>
        <v>1.3518182830215507E-223</v>
      </c>
    </row>
    <row r="585" spans="5:8" x14ac:dyDescent="0.35">
      <c r="E585" s="6">
        <f t="shared" si="18"/>
        <v>7107.9902853552703</v>
      </c>
      <c r="F585">
        <f t="shared" si="19"/>
        <v>1.9949832524251484E-224</v>
      </c>
      <c r="G585" s="6">
        <f t="shared" si="18"/>
        <v>7107.9902853552703</v>
      </c>
      <c r="H585">
        <f t="shared" si="19"/>
        <v>1.9949832524251484E-224</v>
      </c>
    </row>
    <row r="586" spans="5:8" x14ac:dyDescent="0.35">
      <c r="E586" s="6">
        <f t="shared" si="18"/>
        <v>7114.7628234856375</v>
      </c>
      <c r="F586">
        <f t="shared" si="19"/>
        <v>2.933571869114122E-225</v>
      </c>
      <c r="G586" s="6">
        <f t="shared" si="18"/>
        <v>7114.7628234856375</v>
      </c>
      <c r="H586">
        <f t="shared" si="19"/>
        <v>2.933571869114122E-225</v>
      </c>
    </row>
    <row r="587" spans="5:8" x14ac:dyDescent="0.35">
      <c r="E587" s="6">
        <f t="shared" si="18"/>
        <v>7121.5353616160046</v>
      </c>
      <c r="F587">
        <f t="shared" si="19"/>
        <v>4.2982408808522063E-226</v>
      </c>
      <c r="G587" s="6">
        <f t="shared" si="18"/>
        <v>7121.5353616160046</v>
      </c>
      <c r="H587">
        <f t="shared" si="19"/>
        <v>4.2982408808522063E-226</v>
      </c>
    </row>
    <row r="588" spans="5:8" x14ac:dyDescent="0.35">
      <c r="E588" s="6">
        <f t="shared" si="18"/>
        <v>7128.3078997463717</v>
      </c>
      <c r="F588">
        <f t="shared" si="19"/>
        <v>6.2751094965435206E-227</v>
      </c>
      <c r="G588" s="6">
        <f t="shared" si="18"/>
        <v>7128.3078997463717</v>
      </c>
      <c r="H588">
        <f t="shared" si="19"/>
        <v>6.2751094965435206E-227</v>
      </c>
    </row>
    <row r="589" spans="5:8" x14ac:dyDescent="0.35">
      <c r="E589" s="6">
        <f t="shared" si="18"/>
        <v>7135.0804378767389</v>
      </c>
      <c r="F589">
        <f t="shared" si="19"/>
        <v>9.1282685035951026E-228</v>
      </c>
      <c r="G589" s="6">
        <f t="shared" si="18"/>
        <v>7135.0804378767389</v>
      </c>
      <c r="H589">
        <f t="shared" si="19"/>
        <v>9.1282685035951026E-228</v>
      </c>
    </row>
    <row r="590" spans="5:8" x14ac:dyDescent="0.35">
      <c r="E590" s="6">
        <f t="shared" si="18"/>
        <v>7141.852976007106</v>
      </c>
      <c r="F590">
        <f t="shared" si="19"/>
        <v>1.3230980939985235E-228</v>
      </c>
      <c r="G590" s="6">
        <f t="shared" si="18"/>
        <v>7141.852976007106</v>
      </c>
      <c r="H590">
        <f t="shared" si="19"/>
        <v>1.3230980939985235E-228</v>
      </c>
    </row>
    <row r="591" spans="5:8" x14ac:dyDescent="0.35">
      <c r="E591" s="6">
        <f t="shared" si="18"/>
        <v>7148.6255141374731</v>
      </c>
      <c r="F591">
        <f t="shared" si="19"/>
        <v>1.9108747480748228E-229</v>
      </c>
      <c r="G591" s="6">
        <f t="shared" si="18"/>
        <v>7148.6255141374731</v>
      </c>
      <c r="H591">
        <f t="shared" si="19"/>
        <v>1.9108747480748228E-229</v>
      </c>
    </row>
    <row r="592" spans="5:8" x14ac:dyDescent="0.35">
      <c r="E592" s="6">
        <f t="shared" si="18"/>
        <v>7155.3980522678403</v>
      </c>
      <c r="F592">
        <f t="shared" si="19"/>
        <v>2.7498495841100795E-230</v>
      </c>
      <c r="G592" s="6">
        <f t="shared" si="18"/>
        <v>7155.3980522678403</v>
      </c>
      <c r="H592">
        <f t="shared" si="19"/>
        <v>2.7498495841100795E-230</v>
      </c>
    </row>
    <row r="593" spans="5:8" x14ac:dyDescent="0.35">
      <c r="E593" s="6">
        <f t="shared" si="18"/>
        <v>7162.1705903982074</v>
      </c>
      <c r="F593">
        <f t="shared" si="19"/>
        <v>3.9429584078537297E-231</v>
      </c>
      <c r="G593" s="6">
        <f t="shared" si="18"/>
        <v>7162.1705903982074</v>
      </c>
      <c r="H593">
        <f t="shared" si="19"/>
        <v>3.9429584078537297E-231</v>
      </c>
    </row>
    <row r="594" spans="5:8" x14ac:dyDescent="0.35">
      <c r="E594" s="6">
        <f t="shared" si="18"/>
        <v>7168.9431285285746</v>
      </c>
      <c r="F594">
        <f t="shared" si="19"/>
        <v>5.6334182070245903E-232</v>
      </c>
      <c r="G594" s="6">
        <f t="shared" si="18"/>
        <v>7168.9431285285746</v>
      </c>
      <c r="H594">
        <f t="shared" si="19"/>
        <v>5.6334182070245903E-232</v>
      </c>
    </row>
    <row r="595" spans="5:8" x14ac:dyDescent="0.35">
      <c r="E595" s="6">
        <f t="shared" si="18"/>
        <v>7175.7156666589417</v>
      </c>
      <c r="F595">
        <f t="shared" si="19"/>
        <v>8.0197038316701741E-233</v>
      </c>
      <c r="G595" s="6">
        <f t="shared" si="18"/>
        <v>7175.7156666589417</v>
      </c>
      <c r="H595">
        <f t="shared" si="19"/>
        <v>8.0197038316701741E-233</v>
      </c>
    </row>
    <row r="596" spans="5:8" x14ac:dyDescent="0.35">
      <c r="E596" s="6">
        <f t="shared" si="18"/>
        <v>7182.4882047893088</v>
      </c>
      <c r="F596">
        <f t="shared" si="19"/>
        <v>1.1375780586492945E-233</v>
      </c>
      <c r="G596" s="6">
        <f t="shared" si="18"/>
        <v>7182.4882047893088</v>
      </c>
      <c r="H596">
        <f t="shared" si="19"/>
        <v>1.1375780586492945E-233</v>
      </c>
    </row>
    <row r="597" spans="5:8" x14ac:dyDescent="0.35">
      <c r="E597" s="6">
        <f t="shared" si="18"/>
        <v>7189.260742919676</v>
      </c>
      <c r="F597">
        <f t="shared" si="19"/>
        <v>1.6078318356541625E-234</v>
      </c>
      <c r="G597" s="6">
        <f t="shared" si="18"/>
        <v>7189.260742919676</v>
      </c>
      <c r="H597">
        <f t="shared" si="19"/>
        <v>1.6078318356541625E-234</v>
      </c>
    </row>
    <row r="598" spans="5:8" x14ac:dyDescent="0.35">
      <c r="E598" s="6">
        <f t="shared" si="18"/>
        <v>7196.0332810500431</v>
      </c>
      <c r="F598">
        <f t="shared" si="19"/>
        <v>2.2643136267534364E-235</v>
      </c>
      <c r="G598" s="6">
        <f t="shared" si="18"/>
        <v>7196.0332810500431</v>
      </c>
      <c r="H598">
        <f t="shared" si="19"/>
        <v>2.2643136267534364E-235</v>
      </c>
    </row>
    <row r="599" spans="5:8" x14ac:dyDescent="0.35">
      <c r="E599" s="6">
        <f t="shared" si="18"/>
        <v>7202.8058191804103</v>
      </c>
      <c r="F599">
        <f t="shared" si="19"/>
        <v>3.1773794078293391E-236</v>
      </c>
      <c r="G599" s="6">
        <f t="shared" si="18"/>
        <v>7202.8058191804103</v>
      </c>
      <c r="H599">
        <f t="shared" si="19"/>
        <v>3.1773794078293391E-236</v>
      </c>
    </row>
    <row r="600" spans="5:8" x14ac:dyDescent="0.35">
      <c r="E600" s="6">
        <f t="shared" si="18"/>
        <v>7209.5783573107774</v>
      </c>
      <c r="F600">
        <f t="shared" si="19"/>
        <v>4.4426092131231119E-237</v>
      </c>
      <c r="G600" s="6">
        <f t="shared" si="18"/>
        <v>7209.5783573107774</v>
      </c>
      <c r="H600">
        <f t="shared" si="19"/>
        <v>4.4426092131231119E-237</v>
      </c>
    </row>
    <row r="601" spans="5:8" x14ac:dyDescent="0.35">
      <c r="E601" s="6">
        <f t="shared" si="18"/>
        <v>7216.3508954411445</v>
      </c>
      <c r="F601">
        <f t="shared" si="19"/>
        <v>6.1893307161276784E-238</v>
      </c>
      <c r="G601" s="6">
        <f t="shared" si="18"/>
        <v>7216.3508954411445</v>
      </c>
      <c r="H601">
        <f t="shared" si="19"/>
        <v>6.1893307161276784E-238</v>
      </c>
    </row>
    <row r="602" spans="5:8" x14ac:dyDescent="0.35">
      <c r="E602" s="6">
        <f t="shared" si="18"/>
        <v>7223.1234335715117</v>
      </c>
      <c r="F602">
        <f t="shared" si="19"/>
        <v>8.5918325665256509E-239</v>
      </c>
      <c r="G602" s="6">
        <f t="shared" si="18"/>
        <v>7223.1234335715117</v>
      </c>
      <c r="H602">
        <f t="shared" si="19"/>
        <v>8.5918325665256509E-239</v>
      </c>
    </row>
    <row r="603" spans="5:8" x14ac:dyDescent="0.35">
      <c r="E603" s="6">
        <f t="shared" si="18"/>
        <v>7229.8959717018788</v>
      </c>
      <c r="F603">
        <f t="shared" si="19"/>
        <v>1.1884049744555058E-239</v>
      </c>
      <c r="G603" s="6">
        <f t="shared" si="18"/>
        <v>7229.8959717018788</v>
      </c>
      <c r="H603">
        <f t="shared" si="19"/>
        <v>1.1884049744555058E-239</v>
      </c>
    </row>
    <row r="604" spans="5:8" x14ac:dyDescent="0.35">
      <c r="E604" s="6">
        <f t="shared" si="18"/>
        <v>7236.6685098322459</v>
      </c>
      <c r="F604">
        <f t="shared" si="19"/>
        <v>1.6378708619002623E-240</v>
      </c>
      <c r="G604" s="6">
        <f t="shared" si="18"/>
        <v>7236.6685098322459</v>
      </c>
      <c r="H604">
        <f t="shared" si="19"/>
        <v>1.6378708619002623E-240</v>
      </c>
    </row>
    <row r="605" spans="5:8" x14ac:dyDescent="0.35">
      <c r="E605" s="6">
        <f t="shared" si="18"/>
        <v>7243.4410479626131</v>
      </c>
      <c r="F605">
        <f t="shared" si="19"/>
        <v>2.2492171816868719E-241</v>
      </c>
      <c r="G605" s="6">
        <f t="shared" si="18"/>
        <v>7243.4410479626131</v>
      </c>
      <c r="H605">
        <f t="shared" si="19"/>
        <v>2.2492171816868719E-241</v>
      </c>
    </row>
    <row r="606" spans="5:8" x14ac:dyDescent="0.35">
      <c r="E606" s="6">
        <f t="shared" si="18"/>
        <v>7250.2135860929802</v>
      </c>
      <c r="F606">
        <f t="shared" si="19"/>
        <v>3.0776531104969971E-242</v>
      </c>
      <c r="G606" s="6">
        <f t="shared" si="18"/>
        <v>7250.2135860929802</v>
      </c>
      <c r="H606">
        <f t="shared" si="19"/>
        <v>3.0776531104969971E-242</v>
      </c>
    </row>
    <row r="607" spans="5:8" x14ac:dyDescent="0.35">
      <c r="E607" s="6">
        <f t="shared" si="18"/>
        <v>7256.9861242233474</v>
      </c>
      <c r="F607">
        <f t="shared" si="19"/>
        <v>4.196086991877981E-243</v>
      </c>
      <c r="G607" s="6">
        <f t="shared" si="18"/>
        <v>7256.9861242233474</v>
      </c>
      <c r="H607">
        <f t="shared" si="19"/>
        <v>4.196086991877981E-243</v>
      </c>
    </row>
    <row r="608" spans="5:8" x14ac:dyDescent="0.35">
      <c r="E608" s="6">
        <f t="shared" si="18"/>
        <v>7263.7586623537145</v>
      </c>
      <c r="F608">
        <f t="shared" si="19"/>
        <v>5.700406655750257E-244</v>
      </c>
      <c r="G608" s="6">
        <f t="shared" si="18"/>
        <v>7263.7586623537145</v>
      </c>
      <c r="H608">
        <f t="shared" si="19"/>
        <v>5.700406655750257E-244</v>
      </c>
    </row>
    <row r="609" spans="5:8" x14ac:dyDescent="0.35">
      <c r="E609" s="6">
        <f t="shared" si="18"/>
        <v>7270.5312004840816</v>
      </c>
      <c r="F609">
        <f t="shared" si="19"/>
        <v>7.7162045797974684E-245</v>
      </c>
      <c r="G609" s="6">
        <f t="shared" si="18"/>
        <v>7270.5312004840816</v>
      </c>
      <c r="H609">
        <f t="shared" si="19"/>
        <v>7.7162045797974684E-245</v>
      </c>
    </row>
    <row r="610" spans="5:8" x14ac:dyDescent="0.35">
      <c r="E610" s="6">
        <f t="shared" si="18"/>
        <v>7277.3037386144488</v>
      </c>
      <c r="F610">
        <f t="shared" si="19"/>
        <v>1.0407302273015466E-245</v>
      </c>
      <c r="G610" s="6">
        <f t="shared" si="18"/>
        <v>7277.3037386144488</v>
      </c>
      <c r="H610">
        <f t="shared" si="19"/>
        <v>1.0407302273015466E-245</v>
      </c>
    </row>
    <row r="611" spans="5:8" x14ac:dyDescent="0.35">
      <c r="E611" s="6">
        <f t="shared" si="18"/>
        <v>7284.0762767448159</v>
      </c>
      <c r="F611">
        <f t="shared" si="19"/>
        <v>1.3986503017068692E-246</v>
      </c>
      <c r="G611" s="6">
        <f t="shared" si="18"/>
        <v>7284.0762767448159</v>
      </c>
      <c r="H611">
        <f t="shared" si="19"/>
        <v>1.3986503017068692E-246</v>
      </c>
    </row>
    <row r="612" spans="5:8" x14ac:dyDescent="0.35">
      <c r="E612" s="6">
        <f t="shared" si="18"/>
        <v>7290.8488148751831</v>
      </c>
      <c r="F612">
        <f t="shared" si="19"/>
        <v>1.8729089199649168E-247</v>
      </c>
      <c r="G612" s="6">
        <f t="shared" si="18"/>
        <v>7290.8488148751831</v>
      </c>
      <c r="H612">
        <f t="shared" si="19"/>
        <v>1.8729089199649168E-247</v>
      </c>
    </row>
    <row r="613" spans="5:8" x14ac:dyDescent="0.35">
      <c r="E613" s="6">
        <f t="shared" ref="E613:G676" si="20">E612+$E$2</f>
        <v>7297.6213530055502</v>
      </c>
      <c r="F613">
        <f t="shared" si="19"/>
        <v>2.498968101798739E-248</v>
      </c>
      <c r="G613" s="6">
        <f t="shared" si="20"/>
        <v>7297.6213530055502</v>
      </c>
      <c r="H613">
        <f t="shared" si="19"/>
        <v>2.498968101798739E-248</v>
      </c>
    </row>
    <row r="614" spans="5:8" x14ac:dyDescent="0.35">
      <c r="E614" s="6">
        <f t="shared" si="20"/>
        <v>7304.3938911359173</v>
      </c>
      <c r="F614">
        <f t="shared" si="19"/>
        <v>3.3223188249404465E-249</v>
      </c>
      <c r="G614" s="6">
        <f t="shared" si="20"/>
        <v>7304.3938911359173</v>
      </c>
      <c r="H614">
        <f t="shared" si="19"/>
        <v>3.3223188249404465E-249</v>
      </c>
    </row>
    <row r="615" spans="5:8" x14ac:dyDescent="0.35">
      <c r="E615" s="6">
        <f t="shared" si="20"/>
        <v>7311.1664292662845</v>
      </c>
      <c r="F615">
        <f t="shared" si="19"/>
        <v>4.4010716732620397E-250</v>
      </c>
      <c r="G615" s="6">
        <f t="shared" si="20"/>
        <v>7311.1664292662845</v>
      </c>
      <c r="H615">
        <f t="shared" si="19"/>
        <v>4.4010716732620397E-250</v>
      </c>
    </row>
    <row r="616" spans="5:8" x14ac:dyDescent="0.35">
      <c r="E616" s="6">
        <f t="shared" si="20"/>
        <v>7317.9389673966516</v>
      </c>
      <c r="F616">
        <f t="shared" si="19"/>
        <v>5.809143642988983E-251</v>
      </c>
      <c r="G616" s="6">
        <f t="shared" si="20"/>
        <v>7317.9389673966516</v>
      </c>
      <c r="H616">
        <f t="shared" si="19"/>
        <v>5.809143642988983E-251</v>
      </c>
    </row>
    <row r="617" spans="5:8" x14ac:dyDescent="0.35">
      <c r="E617" s="6">
        <f t="shared" si="20"/>
        <v>7324.7115055270187</v>
      </c>
      <c r="F617">
        <f t="shared" si="19"/>
        <v>7.6401578148624243E-252</v>
      </c>
      <c r="G617" s="6">
        <f t="shared" si="20"/>
        <v>7324.7115055270187</v>
      </c>
      <c r="H617">
        <f t="shared" si="19"/>
        <v>7.6401578148624243E-252</v>
      </c>
    </row>
    <row r="618" spans="5:8" x14ac:dyDescent="0.35">
      <c r="E618" s="6">
        <f t="shared" si="20"/>
        <v>7331.4840436573859</v>
      </c>
      <c r="F618">
        <f t="shared" si="19"/>
        <v>1.0012190017398522E-252</v>
      </c>
      <c r="G618" s="6">
        <f t="shared" si="20"/>
        <v>7331.4840436573859</v>
      </c>
      <c r="H618">
        <f t="shared" si="19"/>
        <v>1.0012190017398522E-252</v>
      </c>
    </row>
    <row r="619" spans="5:8" x14ac:dyDescent="0.35">
      <c r="E619" s="6">
        <f t="shared" si="20"/>
        <v>7338.256581787753</v>
      </c>
      <c r="F619">
        <f t="shared" si="19"/>
        <v>1.3073515227132391E-253</v>
      </c>
      <c r="G619" s="6">
        <f t="shared" si="20"/>
        <v>7338.256581787753</v>
      </c>
      <c r="H619">
        <f t="shared" si="19"/>
        <v>1.3073515227132391E-253</v>
      </c>
    </row>
    <row r="620" spans="5:8" x14ac:dyDescent="0.35">
      <c r="E620" s="6">
        <f t="shared" si="20"/>
        <v>7345.0291199181202</v>
      </c>
      <c r="F620">
        <f t="shared" si="19"/>
        <v>1.7009525970813087E-254</v>
      </c>
      <c r="G620" s="6">
        <f t="shared" si="20"/>
        <v>7345.0291199181202</v>
      </c>
      <c r="H620">
        <f t="shared" si="19"/>
        <v>1.7009525970813087E-254</v>
      </c>
    </row>
    <row r="621" spans="5:8" x14ac:dyDescent="0.35">
      <c r="E621" s="6">
        <f t="shared" si="20"/>
        <v>7351.8016580484873</v>
      </c>
      <c r="F621">
        <f t="shared" si="19"/>
        <v>2.2051014972587486E-255</v>
      </c>
      <c r="G621" s="6">
        <f t="shared" si="20"/>
        <v>7351.8016580484873</v>
      </c>
      <c r="H621">
        <f t="shared" si="19"/>
        <v>2.2051014972587486E-255</v>
      </c>
    </row>
    <row r="622" spans="5:8" x14ac:dyDescent="0.35">
      <c r="E622" s="6">
        <f t="shared" si="20"/>
        <v>7358.5741961788544</v>
      </c>
      <c r="F622">
        <f t="shared" si="19"/>
        <v>2.8484034129841082E-256</v>
      </c>
      <c r="G622" s="6">
        <f t="shared" si="20"/>
        <v>7358.5741961788544</v>
      </c>
      <c r="H622">
        <f t="shared" si="19"/>
        <v>2.8484034129841082E-256</v>
      </c>
    </row>
    <row r="623" spans="5:8" x14ac:dyDescent="0.35">
      <c r="E623" s="6">
        <f t="shared" si="20"/>
        <v>7365.3467343092216</v>
      </c>
      <c r="F623">
        <f t="shared" si="19"/>
        <v>3.6661560829517328E-257</v>
      </c>
      <c r="G623" s="6">
        <f t="shared" si="20"/>
        <v>7365.3467343092216</v>
      </c>
      <c r="H623">
        <f t="shared" si="19"/>
        <v>3.6661560829517328E-257</v>
      </c>
    </row>
    <row r="624" spans="5:8" x14ac:dyDescent="0.35">
      <c r="E624" s="6">
        <f t="shared" si="20"/>
        <v>7372.1192724395887</v>
      </c>
      <c r="F624">
        <f t="shared" si="19"/>
        <v>4.7017219658232683E-258</v>
      </c>
      <c r="G624" s="6">
        <f t="shared" si="20"/>
        <v>7372.1192724395887</v>
      </c>
      <c r="H624">
        <f t="shared" si="19"/>
        <v>4.7017219658232683E-258</v>
      </c>
    </row>
    <row r="625" spans="5:8" x14ac:dyDescent="0.35">
      <c r="E625" s="6">
        <f t="shared" si="20"/>
        <v>7378.8918105699559</v>
      </c>
      <c r="F625">
        <f t="shared" si="19"/>
        <v>6.0081321525560613E-259</v>
      </c>
      <c r="G625" s="6">
        <f t="shared" si="20"/>
        <v>7378.8918105699559</v>
      </c>
      <c r="H625">
        <f t="shared" si="19"/>
        <v>6.0081321525560613E-259</v>
      </c>
    </row>
    <row r="626" spans="5:8" x14ac:dyDescent="0.35">
      <c r="E626" s="6">
        <f t="shared" si="20"/>
        <v>7385.664348700323</v>
      </c>
      <c r="F626">
        <f t="shared" si="19"/>
        <v>7.6499491695375316E-260</v>
      </c>
      <c r="G626" s="6">
        <f t="shared" si="20"/>
        <v>7385.664348700323</v>
      </c>
      <c r="H626">
        <f t="shared" si="19"/>
        <v>7.6499491695375316E-260</v>
      </c>
    </row>
    <row r="627" spans="5:8" x14ac:dyDescent="0.35">
      <c r="E627" s="6">
        <f t="shared" si="20"/>
        <v>7392.4368868306901</v>
      </c>
      <c r="F627">
        <f t="shared" si="19"/>
        <v>9.7054161562592573E-261</v>
      </c>
      <c r="G627" s="6">
        <f t="shared" si="20"/>
        <v>7392.4368868306901</v>
      </c>
      <c r="H627">
        <f t="shared" si="19"/>
        <v>9.7054161562592573E-261</v>
      </c>
    </row>
    <row r="628" spans="5:8" x14ac:dyDescent="0.35">
      <c r="E628" s="6">
        <f t="shared" si="20"/>
        <v>7399.2094249610573</v>
      </c>
      <c r="F628">
        <f t="shared" si="19"/>
        <v>1.2268919435755799E-261</v>
      </c>
      <c r="G628" s="6">
        <f t="shared" si="20"/>
        <v>7399.2094249610573</v>
      </c>
      <c r="H628">
        <f t="shared" si="19"/>
        <v>1.2268919435755799E-261</v>
      </c>
    </row>
    <row r="629" spans="5:8" x14ac:dyDescent="0.35">
      <c r="E629" s="6">
        <f t="shared" si="20"/>
        <v>7405.9819630914244</v>
      </c>
      <c r="F629">
        <f t="shared" si="19"/>
        <v>1.5453790024555419E-262</v>
      </c>
      <c r="G629" s="6">
        <f t="shared" si="20"/>
        <v>7405.9819630914244</v>
      </c>
      <c r="H629">
        <f t="shared" si="19"/>
        <v>1.5453790024555419E-262</v>
      </c>
    </row>
    <row r="630" spans="5:8" x14ac:dyDescent="0.35">
      <c r="E630" s="6">
        <f t="shared" si="20"/>
        <v>7412.7545012217915</v>
      </c>
      <c r="F630">
        <f t="shared" si="19"/>
        <v>1.939546692851506E-263</v>
      </c>
      <c r="G630" s="6">
        <f t="shared" si="20"/>
        <v>7412.7545012217915</v>
      </c>
      <c r="H630">
        <f t="shared" si="19"/>
        <v>1.939546692851506E-263</v>
      </c>
    </row>
    <row r="631" spans="5:8" x14ac:dyDescent="0.35">
      <c r="E631" s="6">
        <f t="shared" si="20"/>
        <v>7419.5270393521587</v>
      </c>
      <c r="F631">
        <f t="shared" si="19"/>
        <v>2.4255040908124591E-264</v>
      </c>
      <c r="G631" s="6">
        <f t="shared" si="20"/>
        <v>7419.5270393521587</v>
      </c>
      <c r="H631">
        <f t="shared" si="19"/>
        <v>2.4255040908124591E-264</v>
      </c>
    </row>
    <row r="632" spans="5:8" x14ac:dyDescent="0.35">
      <c r="E632" s="6">
        <f t="shared" si="20"/>
        <v>7426.2995774825258</v>
      </c>
      <c r="F632">
        <f t="shared" si="19"/>
        <v>3.0223191534399243E-265</v>
      </c>
      <c r="G632" s="6">
        <f t="shared" si="20"/>
        <v>7426.2995774825258</v>
      </c>
      <c r="H632">
        <f t="shared" si="19"/>
        <v>3.0223191534399243E-265</v>
      </c>
    </row>
    <row r="633" spans="5:8" x14ac:dyDescent="0.35">
      <c r="E633" s="6">
        <f t="shared" si="20"/>
        <v>7433.072115612893</v>
      </c>
      <c r="F633">
        <f t="shared" si="19"/>
        <v>3.7524522563054247E-266</v>
      </c>
      <c r="G633" s="6">
        <f t="shared" si="20"/>
        <v>7433.072115612893</v>
      </c>
      <c r="H633">
        <f t="shared" si="19"/>
        <v>3.7524522563054247E-266</v>
      </c>
    </row>
    <row r="634" spans="5:8" x14ac:dyDescent="0.35">
      <c r="E634" s="6">
        <f t="shared" si="20"/>
        <v>7439.8446537432601</v>
      </c>
      <c r="F634">
        <f t="shared" si="19"/>
        <v>4.6422290717166811E-267</v>
      </c>
      <c r="G634" s="6">
        <f t="shared" si="20"/>
        <v>7439.8446537432601</v>
      </c>
      <c r="H634">
        <f t="shared" si="19"/>
        <v>4.6422290717166811E-267</v>
      </c>
    </row>
    <row r="635" spans="5:8" x14ac:dyDescent="0.35">
      <c r="E635" s="6">
        <f t="shared" si="20"/>
        <v>7446.6171918736272</v>
      </c>
      <c r="F635">
        <f t="shared" si="19"/>
        <v>5.7223510705449399E-268</v>
      </c>
      <c r="G635" s="6">
        <f t="shared" si="20"/>
        <v>7446.6171918736272</v>
      </c>
      <c r="H635">
        <f t="shared" si="19"/>
        <v>5.7223510705449399E-268</v>
      </c>
    </row>
    <row r="636" spans="5:8" x14ac:dyDescent="0.35">
      <c r="E636" s="6">
        <f t="shared" si="20"/>
        <v>7453.3897300039944</v>
      </c>
      <c r="F636">
        <f t="shared" si="19"/>
        <v>7.0284404580806099E-269</v>
      </c>
      <c r="G636" s="6">
        <f t="shared" si="20"/>
        <v>7453.3897300039944</v>
      </c>
      <c r="H636">
        <f t="shared" si="19"/>
        <v>7.0284404580806099E-269</v>
      </c>
    </row>
    <row r="637" spans="5:8" x14ac:dyDescent="0.35">
      <c r="E637" s="6">
        <f t="shared" si="20"/>
        <v>7460.1622681343615</v>
      </c>
      <c r="F637">
        <f t="shared" si="19"/>
        <v>8.6016146294741571E-270</v>
      </c>
      <c r="G637" s="6">
        <f t="shared" si="20"/>
        <v>7460.1622681343615</v>
      </c>
      <c r="H637">
        <f t="shared" si="19"/>
        <v>8.6016146294741571E-270</v>
      </c>
    </row>
    <row r="638" spans="5:8" x14ac:dyDescent="0.35">
      <c r="E638" s="6">
        <f t="shared" si="20"/>
        <v>7466.9348062647286</v>
      </c>
      <c r="F638">
        <f t="shared" si="19"/>
        <v>1.0489083254300035E-270</v>
      </c>
      <c r="G638" s="6">
        <f t="shared" si="20"/>
        <v>7466.9348062647286</v>
      </c>
      <c r="H638">
        <f t="shared" si="19"/>
        <v>1.0489083254300035E-270</v>
      </c>
    </row>
    <row r="639" spans="5:8" x14ac:dyDescent="0.35">
      <c r="E639" s="6">
        <f t="shared" si="20"/>
        <v>7473.7073443950958</v>
      </c>
      <c r="F639">
        <f t="shared" si="19"/>
        <v>1.2744758884851761E-271</v>
      </c>
      <c r="G639" s="6">
        <f t="shared" si="20"/>
        <v>7473.7073443950958</v>
      </c>
      <c r="H639">
        <f t="shared" si="19"/>
        <v>1.2744758884851761E-271</v>
      </c>
    </row>
    <row r="640" spans="5:8" x14ac:dyDescent="0.35">
      <c r="E640" s="6">
        <f t="shared" si="20"/>
        <v>7480.4798825254629</v>
      </c>
      <c r="F640">
        <f t="shared" si="19"/>
        <v>1.5429869553124595E-272</v>
      </c>
      <c r="G640" s="6">
        <f t="shared" si="20"/>
        <v>7480.4798825254629</v>
      </c>
      <c r="H640">
        <f t="shared" si="19"/>
        <v>1.5429869553124595E-272</v>
      </c>
    </row>
    <row r="641" spans="5:8" x14ac:dyDescent="0.35">
      <c r="E641" s="6">
        <f t="shared" si="20"/>
        <v>7487.2524206558301</v>
      </c>
      <c r="F641">
        <f t="shared" si="19"/>
        <v>1.8613559215691004E-273</v>
      </c>
      <c r="G641" s="6">
        <f t="shared" si="20"/>
        <v>7487.2524206558301</v>
      </c>
      <c r="H641">
        <f t="shared" si="19"/>
        <v>1.8613559215691004E-273</v>
      </c>
    </row>
    <row r="642" spans="5:8" x14ac:dyDescent="0.35">
      <c r="E642" s="6">
        <f t="shared" si="20"/>
        <v>7494.0249587861972</v>
      </c>
      <c r="F642">
        <f t="shared" si="19"/>
        <v>2.2373459177622597E-274</v>
      </c>
      <c r="G642" s="6">
        <f t="shared" si="20"/>
        <v>7494.0249587861972</v>
      </c>
      <c r="H642">
        <f t="shared" si="19"/>
        <v>2.2373459177622597E-274</v>
      </c>
    </row>
    <row r="643" spans="5:8" x14ac:dyDescent="0.35">
      <c r="E643" s="6">
        <f t="shared" si="20"/>
        <v>7500.7974969165643</v>
      </c>
      <c r="F643">
        <f t="shared" si="19"/>
        <v>2.6796210846968685E-275</v>
      </c>
      <c r="G643" s="6">
        <f t="shared" si="20"/>
        <v>7500.7974969165643</v>
      </c>
      <c r="H643">
        <f t="shared" si="19"/>
        <v>2.6796210846968685E-275</v>
      </c>
    </row>
    <row r="644" spans="5:8" x14ac:dyDescent="0.35">
      <c r="E644" s="6">
        <f t="shared" si="20"/>
        <v>7507.5700350469315</v>
      </c>
      <c r="F644">
        <f t="shared" ref="F644:H707" si="21">_xlfn.NORM.DIST(E644,$C$7,$C$9,FALSE)</f>
        <v>3.1977917427926371E-276</v>
      </c>
      <c r="G644" s="6">
        <f t="shared" si="20"/>
        <v>7507.5700350469315</v>
      </c>
      <c r="H644">
        <f t="shared" si="21"/>
        <v>3.1977917427926371E-276</v>
      </c>
    </row>
    <row r="645" spans="5:8" x14ac:dyDescent="0.35">
      <c r="E645" s="6">
        <f t="shared" si="20"/>
        <v>7514.3425731772986</v>
      </c>
      <c r="F645">
        <f t="shared" si="21"/>
        <v>3.8024499558394021E-277</v>
      </c>
      <c r="G645" s="6">
        <f t="shared" si="20"/>
        <v>7514.3425731772986</v>
      </c>
      <c r="H645">
        <f t="shared" si="21"/>
        <v>3.8024499558394021E-277</v>
      </c>
    </row>
    <row r="646" spans="5:8" x14ac:dyDescent="0.35">
      <c r="E646" s="6">
        <f t="shared" si="20"/>
        <v>7521.1151113076658</v>
      </c>
      <c r="F646">
        <f t="shared" si="21"/>
        <v>4.5051927556879585E-278</v>
      </c>
      <c r="G646" s="6">
        <f t="shared" si="20"/>
        <v>7521.1151113076658</v>
      </c>
      <c r="H646">
        <f t="shared" si="21"/>
        <v>4.5051927556879585E-278</v>
      </c>
    </row>
    <row r="647" spans="5:8" x14ac:dyDescent="0.35">
      <c r="E647" s="6">
        <f t="shared" si="20"/>
        <v>7527.8876494380329</v>
      </c>
      <c r="F647">
        <f t="shared" si="21"/>
        <v>5.3186301000014054E-279</v>
      </c>
      <c r="G647" s="6">
        <f t="shared" si="20"/>
        <v>7527.8876494380329</v>
      </c>
      <c r="H647">
        <f t="shared" si="21"/>
        <v>5.3186301000014054E-279</v>
      </c>
    </row>
    <row r="648" spans="5:8" x14ac:dyDescent="0.35">
      <c r="E648" s="6">
        <f t="shared" si="20"/>
        <v>7534.6601875684</v>
      </c>
      <c r="F648">
        <f t="shared" si="21"/>
        <v>6.25637449502989E-280</v>
      </c>
      <c r="G648" s="6">
        <f t="shared" si="20"/>
        <v>7534.6601875684</v>
      </c>
      <c r="H648">
        <f t="shared" si="21"/>
        <v>6.25637449502989E-280</v>
      </c>
    </row>
    <row r="649" spans="5:8" x14ac:dyDescent="0.35">
      <c r="E649" s="6">
        <f t="shared" si="20"/>
        <v>7541.4327256987672</v>
      </c>
      <c r="F649">
        <f t="shared" si="21"/>
        <v>7.3330091447780471E-281</v>
      </c>
      <c r="G649" s="6">
        <f t="shared" si="20"/>
        <v>7541.4327256987672</v>
      </c>
      <c r="H649">
        <f t="shared" si="21"/>
        <v>7.3330091447780471E-281</v>
      </c>
    </row>
    <row r="650" spans="5:8" x14ac:dyDescent="0.35">
      <c r="E650" s="6">
        <f t="shared" si="20"/>
        <v>7548.2052638291343</v>
      </c>
      <c r="F650">
        <f t="shared" si="21"/>
        <v>8.5640315022968245E-282</v>
      </c>
      <c r="G650" s="6">
        <f t="shared" si="20"/>
        <v>7548.2052638291343</v>
      </c>
      <c r="H650">
        <f t="shared" si="21"/>
        <v>8.5640315022968245E-282</v>
      </c>
    </row>
    <row r="651" spans="5:8" x14ac:dyDescent="0.35">
      <c r="E651" s="6">
        <f t="shared" si="20"/>
        <v>7554.9778019595014</v>
      </c>
      <c r="F651">
        <f t="shared" si="21"/>
        <v>9.9657692131476132E-283</v>
      </c>
      <c r="G651" s="6">
        <f t="shared" si="20"/>
        <v>7554.9778019595014</v>
      </c>
      <c r="H651">
        <f t="shared" si="21"/>
        <v>9.9657692131476132E-283</v>
      </c>
    </row>
    <row r="652" spans="5:8" x14ac:dyDescent="0.35">
      <c r="E652" s="6">
        <f t="shared" si="20"/>
        <v>7561.7503400898686</v>
      </c>
      <c r="F652">
        <f t="shared" si="21"/>
        <v>1.1555265669121547E-283</v>
      </c>
      <c r="G652" s="6">
        <f t="shared" si="20"/>
        <v>7561.7503400898686</v>
      </c>
      <c r="H652">
        <f t="shared" si="21"/>
        <v>1.1555265669121547E-283</v>
      </c>
    </row>
    <row r="653" spans="5:8" x14ac:dyDescent="0.35">
      <c r="E653" s="6">
        <f t="shared" si="20"/>
        <v>7568.5228782202357</v>
      </c>
      <c r="F653">
        <f t="shared" si="21"/>
        <v>1.3350132743875968E-284</v>
      </c>
      <c r="G653" s="6">
        <f t="shared" si="20"/>
        <v>7568.5228782202357</v>
      </c>
      <c r="H653">
        <f t="shared" si="21"/>
        <v>1.3350132743875968E-284</v>
      </c>
    </row>
    <row r="654" spans="5:8" x14ac:dyDescent="0.35">
      <c r="E654" s="6">
        <f t="shared" si="20"/>
        <v>7575.2954163506029</v>
      </c>
      <c r="F654">
        <f t="shared" si="21"/>
        <v>1.5368368770127252E-285</v>
      </c>
      <c r="G654" s="6">
        <f t="shared" si="20"/>
        <v>7575.2954163506029</v>
      </c>
      <c r="H654">
        <f t="shared" si="21"/>
        <v>1.5368368770127252E-285</v>
      </c>
    </row>
    <row r="655" spans="5:8" x14ac:dyDescent="0.35">
      <c r="E655" s="6">
        <f t="shared" si="20"/>
        <v>7582.06795448097</v>
      </c>
      <c r="F655">
        <f t="shared" si="21"/>
        <v>1.7628140445768438E-286</v>
      </c>
      <c r="G655" s="6">
        <f t="shared" si="20"/>
        <v>7582.06795448097</v>
      </c>
      <c r="H655">
        <f t="shared" si="21"/>
        <v>1.7628140445768438E-286</v>
      </c>
    </row>
    <row r="656" spans="5:8" x14ac:dyDescent="0.35">
      <c r="E656" s="6">
        <f t="shared" si="20"/>
        <v>7588.8404926113371</v>
      </c>
      <c r="F656">
        <f t="shared" si="21"/>
        <v>2.0147528124389181E-287</v>
      </c>
      <c r="G656" s="6">
        <f t="shared" si="20"/>
        <v>7588.8404926113371</v>
      </c>
      <c r="H656">
        <f t="shared" si="21"/>
        <v>2.0147528124389181E-287</v>
      </c>
    </row>
    <row r="657" spans="5:8" x14ac:dyDescent="0.35">
      <c r="E657" s="6">
        <f t="shared" si="20"/>
        <v>7595.6130307417043</v>
      </c>
      <c r="F657">
        <f t="shared" si="21"/>
        <v>2.2944234849485675E-288</v>
      </c>
      <c r="G657" s="6">
        <f t="shared" si="20"/>
        <v>7595.6130307417043</v>
      </c>
      <c r="H657">
        <f t="shared" si="21"/>
        <v>2.2944234849485675E-288</v>
      </c>
    </row>
    <row r="658" spans="5:8" x14ac:dyDescent="0.35">
      <c r="E658" s="6">
        <f t="shared" si="20"/>
        <v>7602.3855688720714</v>
      </c>
      <c r="F658">
        <f t="shared" si="21"/>
        <v>2.6035260520868776E-289</v>
      </c>
      <c r="G658" s="6">
        <f t="shared" si="20"/>
        <v>7602.3855688720714</v>
      </c>
      <c r="H658">
        <f t="shared" si="21"/>
        <v>2.6035260520868776E-289</v>
      </c>
    </row>
    <row r="659" spans="5:8" x14ac:dyDescent="0.35">
      <c r="E659" s="6">
        <f t="shared" si="20"/>
        <v>7609.1581070024386</v>
      </c>
      <c r="F659">
        <f t="shared" si="21"/>
        <v>2.9436543719064312E-290</v>
      </c>
      <c r="G659" s="6">
        <f t="shared" si="20"/>
        <v>7609.1581070024386</v>
      </c>
      <c r="H659">
        <f t="shared" si="21"/>
        <v>2.9436543719064312E-290</v>
      </c>
    </row>
    <row r="660" spans="5:8" x14ac:dyDescent="0.35">
      <c r="E660" s="6">
        <f t="shared" si="20"/>
        <v>7615.9306451328057</v>
      </c>
      <c r="F660">
        <f t="shared" si="21"/>
        <v>3.3162574935784966E-291</v>
      </c>
      <c r="G660" s="6">
        <f t="shared" si="20"/>
        <v>7615.9306451328057</v>
      </c>
      <c r="H660">
        <f t="shared" si="21"/>
        <v>3.3162574935784966E-291</v>
      </c>
    </row>
    <row r="661" spans="5:8" x14ac:dyDescent="0.35">
      <c r="E661" s="6">
        <f t="shared" si="20"/>
        <v>7622.7031832631728</v>
      </c>
      <c r="F661">
        <f t="shared" si="21"/>
        <v>3.7225986235061179E-292</v>
      </c>
      <c r="G661" s="6">
        <f t="shared" si="20"/>
        <v>7622.7031832631728</v>
      </c>
      <c r="H661">
        <f t="shared" si="21"/>
        <v>3.7225986235061179E-292</v>
      </c>
    </row>
    <row r="662" spans="5:8" x14ac:dyDescent="0.35">
      <c r="E662" s="6">
        <f t="shared" si="20"/>
        <v>7629.47572139354</v>
      </c>
      <c r="F662">
        <f t="shared" si="21"/>
        <v>4.1637123664624469E-293</v>
      </c>
      <c r="G662" s="6">
        <f t="shared" si="20"/>
        <v>7629.47572139354</v>
      </c>
      <c r="H662">
        <f t="shared" si="21"/>
        <v>4.1637123664624469E-293</v>
      </c>
    </row>
    <row r="663" spans="5:8" x14ac:dyDescent="0.35">
      <c r="E663" s="6">
        <f t="shared" si="20"/>
        <v>7636.2482595239071</v>
      </c>
      <c r="F663">
        <f t="shared" si="21"/>
        <v>4.6403610007750976E-294</v>
      </c>
      <c r="G663" s="6">
        <f t="shared" si="20"/>
        <v>7636.2482595239071</v>
      </c>
      <c r="H663">
        <f t="shared" si="21"/>
        <v>4.6403610007750976E-294</v>
      </c>
    </row>
    <row r="664" spans="5:8" x14ac:dyDescent="0.35">
      <c r="E664" s="6">
        <f t="shared" si="20"/>
        <v>7643.0207976542742</v>
      </c>
      <c r="F664">
        <f t="shared" si="21"/>
        <v>5.1529906666410894E-295</v>
      </c>
      <c r="G664" s="6">
        <f t="shared" si="20"/>
        <v>7643.0207976542742</v>
      </c>
      <c r="H664">
        <f t="shared" si="21"/>
        <v>5.1529906666410894E-295</v>
      </c>
    </row>
    <row r="665" spans="5:8" x14ac:dyDescent="0.35">
      <c r="E665" s="6">
        <f t="shared" si="20"/>
        <v>7649.7933357846414</v>
      </c>
      <c r="F665">
        <f t="shared" si="21"/>
        <v>5.7016884546540738E-296</v>
      </c>
      <c r="G665" s="6">
        <f t="shared" si="20"/>
        <v>7649.7933357846414</v>
      </c>
      <c r="H665">
        <f t="shared" si="21"/>
        <v>5.7016884546540738E-296</v>
      </c>
    </row>
    <row r="666" spans="5:8" x14ac:dyDescent="0.35">
      <c r="E666" s="6">
        <f t="shared" si="20"/>
        <v>7656.5658739150085</v>
      </c>
      <c r="F666">
        <f t="shared" si="21"/>
        <v>6.2861414724803301E-297</v>
      </c>
      <c r="G666" s="6">
        <f t="shared" si="20"/>
        <v>7656.5658739150085</v>
      </c>
      <c r="H666">
        <f t="shared" si="21"/>
        <v>6.2861414724803301E-297</v>
      </c>
    </row>
    <row r="667" spans="5:8" x14ac:dyDescent="0.35">
      <c r="E667" s="6">
        <f t="shared" si="20"/>
        <v>7663.3384120453757</v>
      </c>
      <c r="F667">
        <f t="shared" si="21"/>
        <v>6.9055990362330597E-298</v>
      </c>
      <c r="G667" s="6">
        <f t="shared" si="20"/>
        <v>7663.3384120453757</v>
      </c>
      <c r="H667">
        <f t="shared" si="21"/>
        <v>6.9055990362330597E-298</v>
      </c>
    </row>
    <row r="668" spans="5:8" x14ac:dyDescent="0.35">
      <c r="E668" s="6">
        <f t="shared" si="20"/>
        <v>7670.1109501757428</v>
      </c>
      <c r="F668">
        <f t="shared" si="21"/>
        <v>7.5588391746305219E-299</v>
      </c>
      <c r="G668" s="6">
        <f t="shared" si="20"/>
        <v>7670.1109501757428</v>
      </c>
      <c r="H668">
        <f t="shared" si="21"/>
        <v>7.5588391746305219E-299</v>
      </c>
    </row>
    <row r="669" spans="5:8" x14ac:dyDescent="0.35">
      <c r="E669" s="6">
        <f t="shared" si="20"/>
        <v>7676.8834883061099</v>
      </c>
      <c r="F669">
        <f t="shared" si="21"/>
        <v>8.2441406441534192E-300</v>
      </c>
      <c r="G669" s="6">
        <f t="shared" si="20"/>
        <v>7676.8834883061099</v>
      </c>
      <c r="H669">
        <f t="shared" si="21"/>
        <v>8.2441406441534192E-300</v>
      </c>
    </row>
    <row r="670" spans="5:8" x14ac:dyDescent="0.35">
      <c r="E670" s="6">
        <f t="shared" si="20"/>
        <v>7683.6560264364771</v>
      </c>
      <c r="F670">
        <f t="shared" si="21"/>
        <v>8.9592616285220913E-301</v>
      </c>
      <c r="G670" s="6">
        <f t="shared" si="20"/>
        <v>7683.6560264364771</v>
      </c>
      <c r="H670">
        <f t="shared" si="21"/>
        <v>8.9592616285220913E-301</v>
      </c>
    </row>
    <row r="671" spans="5:8" x14ac:dyDescent="0.35">
      <c r="E671" s="6">
        <f t="shared" si="20"/>
        <v>7690.4285645668442</v>
      </c>
      <c r="F671">
        <f t="shared" si="21"/>
        <v>9.7014262332266708E-302</v>
      </c>
      <c r="G671" s="6">
        <f t="shared" si="20"/>
        <v>7690.4285645668442</v>
      </c>
      <c r="H671">
        <f t="shared" si="21"/>
        <v>9.7014262332266708E-302</v>
      </c>
    </row>
    <row r="672" spans="5:8" x14ac:dyDescent="0.35">
      <c r="E672" s="6">
        <f t="shared" si="20"/>
        <v>7697.2011026972114</v>
      </c>
      <c r="F672">
        <f t="shared" si="21"/>
        <v>1.0467319784035897E-302</v>
      </c>
      <c r="G672" s="6">
        <f t="shared" si="20"/>
        <v>7697.2011026972114</v>
      </c>
      <c r="H672">
        <f t="shared" si="21"/>
        <v>1.0467319784035897E-302</v>
      </c>
    </row>
    <row r="673" spans="5:8" x14ac:dyDescent="0.35">
      <c r="E673" s="6">
        <f t="shared" si="20"/>
        <v>7703.9736408275785</v>
      </c>
      <c r="F673">
        <f t="shared" si="21"/>
        <v>1.1253093797228757E-303</v>
      </c>
      <c r="G673" s="6">
        <f t="shared" si="20"/>
        <v>7703.9736408275785</v>
      </c>
      <c r="H673">
        <f t="shared" si="21"/>
        <v>1.1253093797228757E-303</v>
      </c>
    </row>
    <row r="674" spans="5:8" x14ac:dyDescent="0.35">
      <c r="E674" s="6">
        <f t="shared" si="20"/>
        <v>7710.7461789579456</v>
      </c>
      <c r="F674">
        <f t="shared" si="21"/>
        <v>1.2054381309910677E-304</v>
      </c>
      <c r="G674" s="6">
        <f t="shared" si="20"/>
        <v>7710.7461789579456</v>
      </c>
      <c r="H674">
        <f t="shared" si="21"/>
        <v>1.2054381309910677E-304</v>
      </c>
    </row>
    <row r="675" spans="5:8" x14ac:dyDescent="0.35">
      <c r="E675" s="6">
        <f t="shared" si="20"/>
        <v>7717.5187170883128</v>
      </c>
      <c r="F675">
        <f t="shared" si="21"/>
        <v>1.2866323044108494E-305</v>
      </c>
      <c r="G675" s="6">
        <f t="shared" si="20"/>
        <v>7717.5187170883128</v>
      </c>
      <c r="H675">
        <f t="shared" si="21"/>
        <v>1.2866323044108494E-305</v>
      </c>
    </row>
    <row r="676" spans="5:8" x14ac:dyDescent="0.35">
      <c r="E676" s="6">
        <f t="shared" si="20"/>
        <v>7724.2912552186799</v>
      </c>
      <c r="F676">
        <f t="shared" si="21"/>
        <v>1.3683604632642012E-306</v>
      </c>
      <c r="G676" s="6">
        <f t="shared" si="20"/>
        <v>7724.2912552186799</v>
      </c>
      <c r="H676">
        <f t="shared" si="21"/>
        <v>1.3683604632642012E-306</v>
      </c>
    </row>
    <row r="677" spans="5:8" x14ac:dyDescent="0.35">
      <c r="E677" s="6">
        <f t="shared" ref="E677:G740" si="22">E676+$E$2</f>
        <v>7731.063793349047</v>
      </c>
      <c r="F677">
        <f t="shared" si="21"/>
        <v>1.4500504863856479E-307</v>
      </c>
      <c r="G677" s="6">
        <f t="shared" si="22"/>
        <v>7731.063793349047</v>
      </c>
      <c r="H677">
        <f t="shared" si="21"/>
        <v>1.4500504863856479E-307</v>
      </c>
    </row>
    <row r="678" spans="5:8" x14ac:dyDescent="0.35">
      <c r="E678" s="6">
        <f t="shared" si="22"/>
        <v>7737.8363314794142</v>
      </c>
      <c r="F678">
        <f t="shared" si="21"/>
        <v>0</v>
      </c>
      <c r="G678" s="6">
        <f t="shared" si="22"/>
        <v>7737.8363314794142</v>
      </c>
      <c r="H678">
        <f t="shared" si="21"/>
        <v>0</v>
      </c>
    </row>
    <row r="679" spans="5:8" x14ac:dyDescent="0.35">
      <c r="E679" s="6">
        <f t="shared" si="22"/>
        <v>7744.6088696097813</v>
      </c>
      <c r="F679">
        <f t="shared" si="21"/>
        <v>0</v>
      </c>
      <c r="G679" s="6">
        <f t="shared" si="22"/>
        <v>7744.6088696097813</v>
      </c>
      <c r="H679">
        <f t="shared" si="21"/>
        <v>0</v>
      </c>
    </row>
    <row r="680" spans="5:8" x14ac:dyDescent="0.35">
      <c r="E680" s="6">
        <f t="shared" si="22"/>
        <v>7751.3814077401485</v>
      </c>
      <c r="F680">
        <f t="shared" si="21"/>
        <v>0</v>
      </c>
      <c r="G680" s="6">
        <f t="shared" si="22"/>
        <v>7751.3814077401485</v>
      </c>
      <c r="H680">
        <f t="shared" si="21"/>
        <v>0</v>
      </c>
    </row>
    <row r="681" spans="5:8" x14ac:dyDescent="0.35">
      <c r="E681" s="6">
        <f t="shared" si="22"/>
        <v>7758.1539458705156</v>
      </c>
      <c r="F681">
        <f t="shared" si="21"/>
        <v>0</v>
      </c>
      <c r="G681" s="6">
        <f t="shared" si="22"/>
        <v>7758.1539458705156</v>
      </c>
      <c r="H681">
        <f t="shared" si="21"/>
        <v>0</v>
      </c>
    </row>
    <row r="682" spans="5:8" x14ac:dyDescent="0.35">
      <c r="E682" s="6">
        <f t="shared" si="22"/>
        <v>7764.9264840008827</v>
      </c>
      <c r="F682">
        <f t="shared" si="21"/>
        <v>0</v>
      </c>
      <c r="G682" s="6">
        <f t="shared" si="22"/>
        <v>7764.9264840008827</v>
      </c>
      <c r="H682">
        <f t="shared" si="21"/>
        <v>0</v>
      </c>
    </row>
    <row r="683" spans="5:8" x14ac:dyDescent="0.35">
      <c r="E683" s="6">
        <f t="shared" si="22"/>
        <v>7771.6990221312499</v>
      </c>
      <c r="F683">
        <f t="shared" si="21"/>
        <v>0</v>
      </c>
      <c r="G683" s="6">
        <f t="shared" si="22"/>
        <v>7771.6990221312499</v>
      </c>
      <c r="H683">
        <f t="shared" si="21"/>
        <v>0</v>
      </c>
    </row>
    <row r="684" spans="5:8" x14ac:dyDescent="0.35">
      <c r="E684" s="6">
        <f t="shared" si="22"/>
        <v>7778.471560261617</v>
      </c>
      <c r="F684">
        <f t="shared" si="21"/>
        <v>0</v>
      </c>
      <c r="G684" s="6">
        <f t="shared" si="22"/>
        <v>7778.471560261617</v>
      </c>
      <c r="H684">
        <f t="shared" si="21"/>
        <v>0</v>
      </c>
    </row>
    <row r="685" spans="5:8" x14ac:dyDescent="0.35">
      <c r="E685" s="6">
        <f t="shared" si="22"/>
        <v>7785.2440983919842</v>
      </c>
      <c r="F685">
        <f t="shared" si="21"/>
        <v>0</v>
      </c>
      <c r="G685" s="6">
        <f t="shared" si="22"/>
        <v>7785.2440983919842</v>
      </c>
      <c r="H685">
        <f t="shared" si="21"/>
        <v>0</v>
      </c>
    </row>
    <row r="686" spans="5:8" x14ac:dyDescent="0.35">
      <c r="E686" s="6">
        <f t="shared" si="22"/>
        <v>7792.0166365223513</v>
      </c>
      <c r="F686">
        <f t="shared" si="21"/>
        <v>0</v>
      </c>
      <c r="G686" s="6">
        <f t="shared" si="22"/>
        <v>7792.0166365223513</v>
      </c>
      <c r="H686">
        <f t="shared" si="21"/>
        <v>0</v>
      </c>
    </row>
    <row r="687" spans="5:8" x14ac:dyDescent="0.35">
      <c r="E687" s="6">
        <f t="shared" si="22"/>
        <v>7798.7891746527184</v>
      </c>
      <c r="F687">
        <f t="shared" si="21"/>
        <v>0</v>
      </c>
      <c r="G687" s="6">
        <f t="shared" si="22"/>
        <v>7798.7891746527184</v>
      </c>
      <c r="H687">
        <f t="shared" si="21"/>
        <v>0</v>
      </c>
    </row>
    <row r="688" spans="5:8" x14ac:dyDescent="0.35">
      <c r="E688" s="6">
        <f t="shared" si="22"/>
        <v>7805.5617127830856</v>
      </c>
      <c r="F688">
        <f t="shared" si="21"/>
        <v>0</v>
      </c>
      <c r="G688" s="6">
        <f t="shared" si="22"/>
        <v>7805.5617127830856</v>
      </c>
      <c r="H688">
        <f t="shared" si="21"/>
        <v>0</v>
      </c>
    </row>
    <row r="689" spans="5:8" x14ac:dyDescent="0.35">
      <c r="E689" s="6">
        <f t="shared" si="22"/>
        <v>7812.3342509134527</v>
      </c>
      <c r="F689">
        <f t="shared" si="21"/>
        <v>0</v>
      </c>
      <c r="G689" s="6">
        <f t="shared" si="22"/>
        <v>7812.3342509134527</v>
      </c>
      <c r="H689">
        <f t="shared" si="21"/>
        <v>0</v>
      </c>
    </row>
    <row r="690" spans="5:8" x14ac:dyDescent="0.35">
      <c r="E690" s="6">
        <f t="shared" si="22"/>
        <v>7819.1067890438198</v>
      </c>
      <c r="F690">
        <f t="shared" si="21"/>
        <v>0</v>
      </c>
      <c r="G690" s="6">
        <f t="shared" si="22"/>
        <v>7819.1067890438198</v>
      </c>
      <c r="H690">
        <f t="shared" si="21"/>
        <v>0</v>
      </c>
    </row>
    <row r="691" spans="5:8" x14ac:dyDescent="0.35">
      <c r="E691" s="6">
        <f t="shared" si="22"/>
        <v>7825.879327174187</v>
      </c>
      <c r="F691">
        <f t="shared" si="21"/>
        <v>0</v>
      </c>
      <c r="G691" s="6">
        <f t="shared" si="22"/>
        <v>7825.879327174187</v>
      </c>
      <c r="H691">
        <f t="shared" si="21"/>
        <v>0</v>
      </c>
    </row>
    <row r="692" spans="5:8" x14ac:dyDescent="0.35">
      <c r="E692" s="6">
        <f t="shared" si="22"/>
        <v>7832.6518653045541</v>
      </c>
      <c r="F692">
        <f t="shared" si="21"/>
        <v>0</v>
      </c>
      <c r="G692" s="6">
        <f t="shared" si="22"/>
        <v>7832.6518653045541</v>
      </c>
      <c r="H692">
        <f t="shared" si="21"/>
        <v>0</v>
      </c>
    </row>
    <row r="693" spans="5:8" x14ac:dyDescent="0.35">
      <c r="E693" s="6">
        <f t="shared" si="22"/>
        <v>7839.4244034349213</v>
      </c>
      <c r="F693">
        <f t="shared" si="21"/>
        <v>0</v>
      </c>
      <c r="G693" s="6">
        <f t="shared" si="22"/>
        <v>7839.4244034349213</v>
      </c>
      <c r="H693">
        <f t="shared" si="21"/>
        <v>0</v>
      </c>
    </row>
    <row r="694" spans="5:8" x14ac:dyDescent="0.35">
      <c r="E694" s="6">
        <f t="shared" si="22"/>
        <v>7846.1969415652884</v>
      </c>
      <c r="F694">
        <f t="shared" si="21"/>
        <v>0</v>
      </c>
      <c r="G694" s="6">
        <f t="shared" si="22"/>
        <v>7846.1969415652884</v>
      </c>
      <c r="H694">
        <f t="shared" si="21"/>
        <v>0</v>
      </c>
    </row>
    <row r="695" spans="5:8" x14ac:dyDescent="0.35">
      <c r="E695" s="6">
        <f t="shared" si="22"/>
        <v>7852.9694796956555</v>
      </c>
      <c r="F695">
        <f t="shared" si="21"/>
        <v>0</v>
      </c>
      <c r="G695" s="6">
        <f t="shared" si="22"/>
        <v>7852.9694796956555</v>
      </c>
      <c r="H695">
        <f t="shared" si="21"/>
        <v>0</v>
      </c>
    </row>
    <row r="696" spans="5:8" x14ac:dyDescent="0.35">
      <c r="E696" s="6">
        <f t="shared" si="22"/>
        <v>7859.7420178260227</v>
      </c>
      <c r="F696">
        <f t="shared" si="21"/>
        <v>0</v>
      </c>
      <c r="G696" s="6">
        <f t="shared" si="22"/>
        <v>7859.7420178260227</v>
      </c>
      <c r="H696">
        <f t="shared" si="21"/>
        <v>0</v>
      </c>
    </row>
    <row r="697" spans="5:8" x14ac:dyDescent="0.35">
      <c r="E697" s="6">
        <f t="shared" si="22"/>
        <v>7866.5145559563898</v>
      </c>
      <c r="F697">
        <f t="shared" si="21"/>
        <v>0</v>
      </c>
      <c r="G697" s="6">
        <f t="shared" si="22"/>
        <v>7866.5145559563898</v>
      </c>
      <c r="H697">
        <f t="shared" si="21"/>
        <v>0</v>
      </c>
    </row>
    <row r="698" spans="5:8" x14ac:dyDescent="0.35">
      <c r="E698" s="6">
        <f t="shared" si="22"/>
        <v>7873.287094086757</v>
      </c>
      <c r="F698">
        <f t="shared" si="21"/>
        <v>0</v>
      </c>
      <c r="G698" s="6">
        <f t="shared" si="22"/>
        <v>7873.287094086757</v>
      </c>
      <c r="H698">
        <f t="shared" si="21"/>
        <v>0</v>
      </c>
    </row>
    <row r="699" spans="5:8" x14ac:dyDescent="0.35">
      <c r="E699" s="6">
        <f t="shared" si="22"/>
        <v>7880.0596322171241</v>
      </c>
      <c r="F699">
        <f t="shared" si="21"/>
        <v>0</v>
      </c>
      <c r="G699" s="6">
        <f t="shared" si="22"/>
        <v>7880.0596322171241</v>
      </c>
      <c r="H699">
        <f t="shared" si="21"/>
        <v>0</v>
      </c>
    </row>
    <row r="700" spans="5:8" x14ac:dyDescent="0.35">
      <c r="E700" s="6">
        <f t="shared" si="22"/>
        <v>7886.8321703474912</v>
      </c>
      <c r="F700">
        <f t="shared" si="21"/>
        <v>0</v>
      </c>
      <c r="G700" s="6">
        <f t="shared" si="22"/>
        <v>7886.8321703474912</v>
      </c>
      <c r="H700">
        <f t="shared" si="21"/>
        <v>0</v>
      </c>
    </row>
    <row r="701" spans="5:8" x14ac:dyDescent="0.35">
      <c r="E701" s="6">
        <f t="shared" si="22"/>
        <v>7893.6047084778584</v>
      </c>
      <c r="F701">
        <f t="shared" si="21"/>
        <v>0</v>
      </c>
      <c r="G701" s="6">
        <f t="shared" si="22"/>
        <v>7893.6047084778584</v>
      </c>
      <c r="H701">
        <f t="shared" si="21"/>
        <v>0</v>
      </c>
    </row>
    <row r="702" spans="5:8" x14ac:dyDescent="0.35">
      <c r="E702" s="6">
        <f t="shared" si="22"/>
        <v>7900.3772466082255</v>
      </c>
      <c r="F702">
        <f t="shared" si="21"/>
        <v>0</v>
      </c>
      <c r="G702" s="6">
        <f t="shared" si="22"/>
        <v>7900.3772466082255</v>
      </c>
      <c r="H702">
        <f t="shared" si="21"/>
        <v>0</v>
      </c>
    </row>
    <row r="703" spans="5:8" x14ac:dyDescent="0.35">
      <c r="E703" s="6">
        <f t="shared" si="22"/>
        <v>7907.1497847385926</v>
      </c>
      <c r="F703">
        <f t="shared" si="21"/>
        <v>0</v>
      </c>
      <c r="G703" s="6">
        <f t="shared" si="22"/>
        <v>7907.1497847385926</v>
      </c>
      <c r="H703">
        <f t="shared" si="21"/>
        <v>0</v>
      </c>
    </row>
    <row r="704" spans="5:8" x14ac:dyDescent="0.35">
      <c r="E704" s="6">
        <f t="shared" si="22"/>
        <v>7913.9223228689598</v>
      </c>
      <c r="F704">
        <f t="shared" si="21"/>
        <v>0</v>
      </c>
      <c r="G704" s="6">
        <f t="shared" si="22"/>
        <v>7913.9223228689598</v>
      </c>
      <c r="H704">
        <f t="shared" si="21"/>
        <v>0</v>
      </c>
    </row>
    <row r="705" spans="5:8" x14ac:dyDescent="0.35">
      <c r="E705" s="6">
        <f t="shared" si="22"/>
        <v>7920.6948609993269</v>
      </c>
      <c r="F705">
        <f t="shared" si="21"/>
        <v>0</v>
      </c>
      <c r="G705" s="6">
        <f t="shared" si="22"/>
        <v>7920.6948609993269</v>
      </c>
      <c r="H705">
        <f t="shared" si="21"/>
        <v>0</v>
      </c>
    </row>
    <row r="706" spans="5:8" x14ac:dyDescent="0.35">
      <c r="E706" s="6">
        <f t="shared" si="22"/>
        <v>7927.4673991296941</v>
      </c>
      <c r="F706">
        <f t="shared" si="21"/>
        <v>0</v>
      </c>
      <c r="G706" s="6">
        <f t="shared" si="22"/>
        <v>7927.4673991296941</v>
      </c>
      <c r="H706">
        <f t="shared" si="21"/>
        <v>0</v>
      </c>
    </row>
    <row r="707" spans="5:8" x14ac:dyDescent="0.35">
      <c r="E707" s="6">
        <f t="shared" si="22"/>
        <v>7934.2399372600612</v>
      </c>
      <c r="F707">
        <f t="shared" si="21"/>
        <v>0</v>
      </c>
      <c r="G707" s="6">
        <f t="shared" si="22"/>
        <v>7934.2399372600612</v>
      </c>
      <c r="H707">
        <f t="shared" si="21"/>
        <v>0</v>
      </c>
    </row>
    <row r="708" spans="5:8" x14ac:dyDescent="0.35">
      <c r="E708" s="6">
        <f t="shared" si="22"/>
        <v>7941.0124753904283</v>
      </c>
      <c r="F708">
        <f t="shared" ref="F708:H771" si="23">_xlfn.NORM.DIST(E708,$C$7,$C$9,FALSE)</f>
        <v>0</v>
      </c>
      <c r="G708" s="6">
        <f t="shared" si="22"/>
        <v>7941.0124753904283</v>
      </c>
      <c r="H708">
        <f t="shared" si="23"/>
        <v>0</v>
      </c>
    </row>
    <row r="709" spans="5:8" x14ac:dyDescent="0.35">
      <c r="E709" s="6">
        <f t="shared" si="22"/>
        <v>7947.7850135207955</v>
      </c>
      <c r="F709">
        <f t="shared" si="23"/>
        <v>0</v>
      </c>
      <c r="G709" s="6">
        <f t="shared" si="22"/>
        <v>7947.7850135207955</v>
      </c>
      <c r="H709">
        <f t="shared" si="23"/>
        <v>0</v>
      </c>
    </row>
    <row r="710" spans="5:8" x14ac:dyDescent="0.35">
      <c r="E710" s="6">
        <f t="shared" si="22"/>
        <v>7954.5575516511626</v>
      </c>
      <c r="F710">
        <f t="shared" si="23"/>
        <v>0</v>
      </c>
      <c r="G710" s="6">
        <f t="shared" si="22"/>
        <v>7954.5575516511626</v>
      </c>
      <c r="H710">
        <f t="shared" si="23"/>
        <v>0</v>
      </c>
    </row>
    <row r="711" spans="5:8" x14ac:dyDescent="0.35">
      <c r="E711" s="6">
        <f t="shared" si="22"/>
        <v>7961.3300897815298</v>
      </c>
      <c r="F711">
        <f t="shared" si="23"/>
        <v>0</v>
      </c>
      <c r="G711" s="6">
        <f t="shared" si="22"/>
        <v>7961.3300897815298</v>
      </c>
      <c r="H711">
        <f t="shared" si="23"/>
        <v>0</v>
      </c>
    </row>
    <row r="712" spans="5:8" x14ac:dyDescent="0.35">
      <c r="E712" s="6">
        <f t="shared" si="22"/>
        <v>7968.1026279118969</v>
      </c>
      <c r="F712">
        <f t="shared" si="23"/>
        <v>0</v>
      </c>
      <c r="G712" s="6">
        <f t="shared" si="22"/>
        <v>7968.1026279118969</v>
      </c>
      <c r="H712">
        <f t="shared" si="23"/>
        <v>0</v>
      </c>
    </row>
    <row r="713" spans="5:8" x14ac:dyDescent="0.35">
      <c r="E713" s="6">
        <f t="shared" si="22"/>
        <v>7974.875166042264</v>
      </c>
      <c r="F713">
        <f t="shared" si="23"/>
        <v>0</v>
      </c>
      <c r="G713" s="6">
        <f t="shared" si="22"/>
        <v>7974.875166042264</v>
      </c>
      <c r="H713">
        <f t="shared" si="23"/>
        <v>0</v>
      </c>
    </row>
    <row r="714" spans="5:8" x14ac:dyDescent="0.35">
      <c r="E714" s="6">
        <f t="shared" si="22"/>
        <v>7981.6477041726312</v>
      </c>
      <c r="F714">
        <f t="shared" si="23"/>
        <v>0</v>
      </c>
      <c r="G714" s="6">
        <f t="shared" si="22"/>
        <v>7981.6477041726312</v>
      </c>
      <c r="H714">
        <f t="shared" si="23"/>
        <v>0</v>
      </c>
    </row>
    <row r="715" spans="5:8" x14ac:dyDescent="0.35">
      <c r="E715" s="6">
        <f t="shared" si="22"/>
        <v>7988.4202423029983</v>
      </c>
      <c r="F715">
        <f t="shared" si="23"/>
        <v>0</v>
      </c>
      <c r="G715" s="6">
        <f t="shared" si="22"/>
        <v>7988.4202423029983</v>
      </c>
      <c r="H715">
        <f t="shared" si="23"/>
        <v>0</v>
      </c>
    </row>
    <row r="716" spans="5:8" x14ac:dyDescent="0.35">
      <c r="E716" s="6">
        <f t="shared" si="22"/>
        <v>7995.1927804333654</v>
      </c>
      <c r="F716">
        <f t="shared" si="23"/>
        <v>0</v>
      </c>
      <c r="G716" s="6">
        <f t="shared" si="22"/>
        <v>7995.1927804333654</v>
      </c>
      <c r="H716">
        <f t="shared" si="23"/>
        <v>0</v>
      </c>
    </row>
    <row r="717" spans="5:8" x14ac:dyDescent="0.35">
      <c r="E717" s="6">
        <f t="shared" si="22"/>
        <v>8001.9653185637326</v>
      </c>
      <c r="F717">
        <f t="shared" si="23"/>
        <v>0</v>
      </c>
      <c r="G717" s="6">
        <f t="shared" si="22"/>
        <v>8001.9653185637326</v>
      </c>
      <c r="H717">
        <f t="shared" si="23"/>
        <v>0</v>
      </c>
    </row>
    <row r="718" spans="5:8" x14ac:dyDescent="0.35">
      <c r="E718" s="6">
        <f t="shared" si="22"/>
        <v>8008.7378566940997</v>
      </c>
      <c r="F718">
        <f t="shared" si="23"/>
        <v>0</v>
      </c>
      <c r="G718" s="6">
        <f t="shared" si="22"/>
        <v>8008.7378566940997</v>
      </c>
      <c r="H718">
        <f t="shared" si="23"/>
        <v>0</v>
      </c>
    </row>
    <row r="719" spans="5:8" x14ac:dyDescent="0.35">
      <c r="E719" s="6">
        <f t="shared" si="22"/>
        <v>8015.5103948244669</v>
      </c>
      <c r="F719">
        <f t="shared" si="23"/>
        <v>0</v>
      </c>
      <c r="G719" s="6">
        <f t="shared" si="22"/>
        <v>8015.5103948244669</v>
      </c>
      <c r="H719">
        <f t="shared" si="23"/>
        <v>0</v>
      </c>
    </row>
    <row r="720" spans="5:8" x14ac:dyDescent="0.35">
      <c r="E720" s="6">
        <f t="shared" si="22"/>
        <v>8022.282932954834</v>
      </c>
      <c r="F720">
        <f t="shared" si="23"/>
        <v>0</v>
      </c>
      <c r="G720" s="6">
        <f t="shared" si="22"/>
        <v>8022.282932954834</v>
      </c>
      <c r="H720">
        <f t="shared" si="23"/>
        <v>0</v>
      </c>
    </row>
    <row r="721" spans="5:8" x14ac:dyDescent="0.35">
      <c r="E721" s="6">
        <f t="shared" si="22"/>
        <v>8029.0554710852011</v>
      </c>
      <c r="F721">
        <f t="shared" si="23"/>
        <v>0</v>
      </c>
      <c r="G721" s="6">
        <f t="shared" si="22"/>
        <v>8029.0554710852011</v>
      </c>
      <c r="H721">
        <f t="shared" si="23"/>
        <v>0</v>
      </c>
    </row>
    <row r="722" spans="5:8" x14ac:dyDescent="0.35">
      <c r="E722" s="6">
        <f t="shared" si="22"/>
        <v>8035.8280092155683</v>
      </c>
      <c r="F722">
        <f t="shared" si="23"/>
        <v>0</v>
      </c>
      <c r="G722" s="6">
        <f t="shared" si="22"/>
        <v>8035.8280092155683</v>
      </c>
      <c r="H722">
        <f t="shared" si="23"/>
        <v>0</v>
      </c>
    </row>
    <row r="723" spans="5:8" x14ac:dyDescent="0.35">
      <c r="E723" s="6">
        <f t="shared" si="22"/>
        <v>8042.6005473459354</v>
      </c>
      <c r="F723">
        <f t="shared" si="23"/>
        <v>0</v>
      </c>
      <c r="G723" s="6">
        <f t="shared" si="22"/>
        <v>8042.6005473459354</v>
      </c>
      <c r="H723">
        <f t="shared" si="23"/>
        <v>0</v>
      </c>
    </row>
    <row r="724" spans="5:8" x14ac:dyDescent="0.35">
      <c r="E724" s="6">
        <f t="shared" si="22"/>
        <v>8049.3730854763025</v>
      </c>
      <c r="F724">
        <f t="shared" si="23"/>
        <v>0</v>
      </c>
      <c r="G724" s="6">
        <f t="shared" si="22"/>
        <v>8049.3730854763025</v>
      </c>
      <c r="H724">
        <f t="shared" si="23"/>
        <v>0</v>
      </c>
    </row>
    <row r="725" spans="5:8" x14ac:dyDescent="0.35">
      <c r="E725" s="6">
        <f t="shared" si="22"/>
        <v>8056.1456236066697</v>
      </c>
      <c r="F725">
        <f t="shared" si="23"/>
        <v>0</v>
      </c>
      <c r="G725" s="6">
        <f t="shared" si="22"/>
        <v>8056.1456236066697</v>
      </c>
      <c r="H725">
        <f t="shared" si="23"/>
        <v>0</v>
      </c>
    </row>
    <row r="726" spans="5:8" x14ac:dyDescent="0.35">
      <c r="E726" s="6">
        <f t="shared" si="22"/>
        <v>8062.9181617370368</v>
      </c>
      <c r="F726">
        <f t="shared" si="23"/>
        <v>0</v>
      </c>
      <c r="G726" s="6">
        <f t="shared" si="22"/>
        <v>8062.9181617370368</v>
      </c>
      <c r="H726">
        <f t="shared" si="23"/>
        <v>0</v>
      </c>
    </row>
    <row r="727" spans="5:8" x14ac:dyDescent="0.35">
      <c r="E727" s="6">
        <f t="shared" si="22"/>
        <v>8069.690699867404</v>
      </c>
      <c r="F727">
        <f t="shared" si="23"/>
        <v>0</v>
      </c>
      <c r="G727" s="6">
        <f t="shared" si="22"/>
        <v>8069.690699867404</v>
      </c>
      <c r="H727">
        <f t="shared" si="23"/>
        <v>0</v>
      </c>
    </row>
    <row r="728" spans="5:8" x14ac:dyDescent="0.35">
      <c r="E728" s="6">
        <f t="shared" si="22"/>
        <v>8076.4632379977711</v>
      </c>
      <c r="F728">
        <f t="shared" si="23"/>
        <v>0</v>
      </c>
      <c r="G728" s="6">
        <f t="shared" si="22"/>
        <v>8076.4632379977711</v>
      </c>
      <c r="H728">
        <f t="shared" si="23"/>
        <v>0</v>
      </c>
    </row>
    <row r="729" spans="5:8" x14ac:dyDescent="0.35">
      <c r="E729" s="6">
        <f t="shared" si="22"/>
        <v>8083.2357761281382</v>
      </c>
      <c r="F729">
        <f t="shared" si="23"/>
        <v>0</v>
      </c>
      <c r="G729" s="6">
        <f t="shared" si="22"/>
        <v>8083.2357761281382</v>
      </c>
      <c r="H729">
        <f t="shared" si="23"/>
        <v>0</v>
      </c>
    </row>
    <row r="730" spans="5:8" x14ac:dyDescent="0.35">
      <c r="E730" s="6">
        <f t="shared" si="22"/>
        <v>8090.0083142585054</v>
      </c>
      <c r="F730">
        <f t="shared" si="23"/>
        <v>0</v>
      </c>
      <c r="G730" s="6">
        <f t="shared" si="22"/>
        <v>8090.0083142585054</v>
      </c>
      <c r="H730">
        <f t="shared" si="23"/>
        <v>0</v>
      </c>
    </row>
    <row r="731" spans="5:8" x14ac:dyDescent="0.35">
      <c r="E731" s="6">
        <f t="shared" si="22"/>
        <v>8096.7808523888725</v>
      </c>
      <c r="F731">
        <f t="shared" si="23"/>
        <v>0</v>
      </c>
      <c r="G731" s="6">
        <f t="shared" si="22"/>
        <v>8096.7808523888725</v>
      </c>
      <c r="H731">
        <f t="shared" si="23"/>
        <v>0</v>
      </c>
    </row>
    <row r="732" spans="5:8" x14ac:dyDescent="0.35">
      <c r="E732" s="6">
        <f t="shared" si="22"/>
        <v>8103.5533905192397</v>
      </c>
      <c r="F732">
        <f t="shared" si="23"/>
        <v>0</v>
      </c>
      <c r="G732" s="6">
        <f t="shared" si="22"/>
        <v>8103.5533905192397</v>
      </c>
      <c r="H732">
        <f t="shared" si="23"/>
        <v>0</v>
      </c>
    </row>
    <row r="733" spans="5:8" x14ac:dyDescent="0.35">
      <c r="E733" s="6">
        <f t="shared" si="22"/>
        <v>8110.3259286496068</v>
      </c>
      <c r="F733">
        <f t="shared" si="23"/>
        <v>0</v>
      </c>
      <c r="G733" s="6">
        <f t="shared" si="22"/>
        <v>8110.3259286496068</v>
      </c>
      <c r="H733">
        <f t="shared" si="23"/>
        <v>0</v>
      </c>
    </row>
    <row r="734" spans="5:8" x14ac:dyDescent="0.35">
      <c r="E734" s="6">
        <f t="shared" si="22"/>
        <v>8117.0984667799739</v>
      </c>
      <c r="F734">
        <f t="shared" si="23"/>
        <v>0</v>
      </c>
      <c r="G734" s="6">
        <f t="shared" si="22"/>
        <v>8117.0984667799739</v>
      </c>
      <c r="H734">
        <f t="shared" si="23"/>
        <v>0</v>
      </c>
    </row>
    <row r="735" spans="5:8" x14ac:dyDescent="0.35">
      <c r="E735" s="6">
        <f t="shared" si="22"/>
        <v>8123.8710049103411</v>
      </c>
      <c r="F735">
        <f t="shared" si="23"/>
        <v>0</v>
      </c>
      <c r="G735" s="6">
        <f t="shared" si="22"/>
        <v>8123.8710049103411</v>
      </c>
      <c r="H735">
        <f t="shared" si="23"/>
        <v>0</v>
      </c>
    </row>
    <row r="736" spans="5:8" x14ac:dyDescent="0.35">
      <c r="E736" s="6">
        <f t="shared" si="22"/>
        <v>8130.6435430407082</v>
      </c>
      <c r="F736">
        <f t="shared" si="23"/>
        <v>0</v>
      </c>
      <c r="G736" s="6">
        <f t="shared" si="22"/>
        <v>8130.6435430407082</v>
      </c>
      <c r="H736">
        <f t="shared" si="23"/>
        <v>0</v>
      </c>
    </row>
    <row r="737" spans="5:8" x14ac:dyDescent="0.35">
      <c r="E737" s="6">
        <f t="shared" si="22"/>
        <v>8137.4160811710753</v>
      </c>
      <c r="F737">
        <f t="shared" si="23"/>
        <v>0</v>
      </c>
      <c r="G737" s="6">
        <f t="shared" si="22"/>
        <v>8137.4160811710753</v>
      </c>
      <c r="H737">
        <f t="shared" si="23"/>
        <v>0</v>
      </c>
    </row>
    <row r="738" spans="5:8" x14ac:dyDescent="0.35">
      <c r="E738" s="6">
        <f t="shared" si="22"/>
        <v>8144.1886193014425</v>
      </c>
      <c r="F738">
        <f t="shared" si="23"/>
        <v>0</v>
      </c>
      <c r="G738" s="6">
        <f t="shared" si="22"/>
        <v>8144.1886193014425</v>
      </c>
      <c r="H738">
        <f t="shared" si="23"/>
        <v>0</v>
      </c>
    </row>
    <row r="739" spans="5:8" x14ac:dyDescent="0.35">
      <c r="E739" s="6">
        <f t="shared" si="22"/>
        <v>8150.9611574318096</v>
      </c>
      <c r="F739">
        <f t="shared" si="23"/>
        <v>0</v>
      </c>
      <c r="G739" s="6">
        <f t="shared" si="22"/>
        <v>8150.9611574318096</v>
      </c>
      <c r="H739">
        <f t="shared" si="23"/>
        <v>0</v>
      </c>
    </row>
    <row r="740" spans="5:8" x14ac:dyDescent="0.35">
      <c r="E740" s="6">
        <f t="shared" si="22"/>
        <v>8157.7336955621768</v>
      </c>
      <c r="F740">
        <f t="shared" si="23"/>
        <v>0</v>
      </c>
      <c r="G740" s="6">
        <f t="shared" si="22"/>
        <v>8157.7336955621768</v>
      </c>
      <c r="H740">
        <f t="shared" si="23"/>
        <v>0</v>
      </c>
    </row>
    <row r="741" spans="5:8" x14ac:dyDescent="0.35">
      <c r="E741" s="6">
        <f t="shared" ref="E741:G804" si="24">E740+$E$2</f>
        <v>8164.5062336925439</v>
      </c>
      <c r="F741">
        <f t="shared" si="23"/>
        <v>0</v>
      </c>
      <c r="G741" s="6">
        <f t="shared" si="24"/>
        <v>8164.5062336925439</v>
      </c>
      <c r="H741">
        <f t="shared" si="23"/>
        <v>0</v>
      </c>
    </row>
    <row r="742" spans="5:8" x14ac:dyDescent="0.35">
      <c r="E742" s="6">
        <f t="shared" si="24"/>
        <v>8171.278771822911</v>
      </c>
      <c r="F742">
        <f t="shared" si="23"/>
        <v>0</v>
      </c>
      <c r="G742" s="6">
        <f t="shared" si="24"/>
        <v>8171.278771822911</v>
      </c>
      <c r="H742">
        <f t="shared" si="23"/>
        <v>0</v>
      </c>
    </row>
    <row r="743" spans="5:8" x14ac:dyDescent="0.35">
      <c r="E743" s="6">
        <f t="shared" si="24"/>
        <v>8178.0513099532782</v>
      </c>
      <c r="F743">
        <f t="shared" si="23"/>
        <v>0</v>
      </c>
      <c r="G743" s="6">
        <f t="shared" si="24"/>
        <v>8178.0513099532782</v>
      </c>
      <c r="H743">
        <f t="shared" si="23"/>
        <v>0</v>
      </c>
    </row>
    <row r="744" spans="5:8" x14ac:dyDescent="0.35">
      <c r="E744" s="6">
        <f t="shared" si="24"/>
        <v>8184.8238480836453</v>
      </c>
      <c r="F744">
        <f t="shared" si="23"/>
        <v>0</v>
      </c>
      <c r="G744" s="6">
        <f t="shared" si="24"/>
        <v>8184.8238480836453</v>
      </c>
      <c r="H744">
        <f t="shared" si="23"/>
        <v>0</v>
      </c>
    </row>
    <row r="745" spans="5:8" x14ac:dyDescent="0.35">
      <c r="E745" s="6">
        <f t="shared" si="24"/>
        <v>8191.5963862140125</v>
      </c>
      <c r="F745">
        <f t="shared" si="23"/>
        <v>0</v>
      </c>
      <c r="G745" s="6">
        <f t="shared" si="24"/>
        <v>8191.5963862140125</v>
      </c>
      <c r="H745">
        <f t="shared" si="23"/>
        <v>0</v>
      </c>
    </row>
    <row r="746" spans="5:8" x14ac:dyDescent="0.35">
      <c r="E746" s="6">
        <f t="shared" si="24"/>
        <v>8198.3689243443787</v>
      </c>
      <c r="F746">
        <f t="shared" si="23"/>
        <v>0</v>
      </c>
      <c r="G746" s="6">
        <f t="shared" si="24"/>
        <v>8198.3689243443787</v>
      </c>
      <c r="H746">
        <f t="shared" si="23"/>
        <v>0</v>
      </c>
    </row>
    <row r="747" spans="5:8" x14ac:dyDescent="0.35">
      <c r="E747" s="6">
        <f t="shared" si="24"/>
        <v>8205.1414624747449</v>
      </c>
      <c r="F747">
        <f t="shared" si="23"/>
        <v>0</v>
      </c>
      <c r="G747" s="6">
        <f t="shared" si="24"/>
        <v>8205.1414624747449</v>
      </c>
      <c r="H747">
        <f t="shared" si="23"/>
        <v>0</v>
      </c>
    </row>
    <row r="748" spans="5:8" x14ac:dyDescent="0.35">
      <c r="E748" s="6">
        <f t="shared" si="24"/>
        <v>8211.9140006051111</v>
      </c>
      <c r="F748">
        <f t="shared" si="23"/>
        <v>0</v>
      </c>
      <c r="G748" s="6">
        <f t="shared" si="24"/>
        <v>8211.9140006051111</v>
      </c>
      <c r="H748">
        <f t="shared" si="23"/>
        <v>0</v>
      </c>
    </row>
    <row r="749" spans="5:8" x14ac:dyDescent="0.35">
      <c r="E749" s="6">
        <f t="shared" si="24"/>
        <v>8218.6865387354774</v>
      </c>
      <c r="F749">
        <f t="shared" si="23"/>
        <v>0</v>
      </c>
      <c r="G749" s="6">
        <f t="shared" si="24"/>
        <v>8218.6865387354774</v>
      </c>
      <c r="H749">
        <f t="shared" si="23"/>
        <v>0</v>
      </c>
    </row>
    <row r="750" spans="5:8" x14ac:dyDescent="0.35">
      <c r="E750" s="6">
        <f t="shared" si="24"/>
        <v>8225.4590768658436</v>
      </c>
      <c r="F750">
        <f t="shared" si="23"/>
        <v>0</v>
      </c>
      <c r="G750" s="6">
        <f t="shared" si="24"/>
        <v>8225.4590768658436</v>
      </c>
      <c r="H750">
        <f t="shared" si="23"/>
        <v>0</v>
      </c>
    </row>
    <row r="751" spans="5:8" x14ac:dyDescent="0.35">
      <c r="E751" s="6">
        <f t="shared" si="24"/>
        <v>8232.2316149962098</v>
      </c>
      <c r="F751">
        <f t="shared" si="23"/>
        <v>0</v>
      </c>
      <c r="G751" s="6">
        <f t="shared" si="24"/>
        <v>8232.2316149962098</v>
      </c>
      <c r="H751">
        <f t="shared" si="23"/>
        <v>0</v>
      </c>
    </row>
    <row r="752" spans="5:8" x14ac:dyDescent="0.35">
      <c r="E752" s="6">
        <f t="shared" si="24"/>
        <v>8239.0041531265761</v>
      </c>
      <c r="F752">
        <f t="shared" si="23"/>
        <v>0</v>
      </c>
      <c r="G752" s="6">
        <f t="shared" si="24"/>
        <v>8239.0041531265761</v>
      </c>
      <c r="H752">
        <f t="shared" si="23"/>
        <v>0</v>
      </c>
    </row>
    <row r="753" spans="5:8" x14ac:dyDescent="0.35">
      <c r="E753" s="6">
        <f t="shared" si="24"/>
        <v>8245.7766912569423</v>
      </c>
      <c r="F753">
        <f t="shared" si="23"/>
        <v>0</v>
      </c>
      <c r="G753" s="6">
        <f t="shared" si="24"/>
        <v>8245.7766912569423</v>
      </c>
      <c r="H753">
        <f t="shared" si="23"/>
        <v>0</v>
      </c>
    </row>
    <row r="754" spans="5:8" x14ac:dyDescent="0.35">
      <c r="E754" s="6">
        <f t="shared" si="24"/>
        <v>8252.5492293873085</v>
      </c>
      <c r="F754">
        <f t="shared" si="23"/>
        <v>0</v>
      </c>
      <c r="G754" s="6">
        <f t="shared" si="24"/>
        <v>8252.5492293873085</v>
      </c>
      <c r="H754">
        <f t="shared" si="23"/>
        <v>0</v>
      </c>
    </row>
    <row r="755" spans="5:8" x14ac:dyDescent="0.35">
      <c r="E755" s="6">
        <f t="shared" si="24"/>
        <v>8259.3217675176747</v>
      </c>
      <c r="F755">
        <f t="shared" si="23"/>
        <v>0</v>
      </c>
      <c r="G755" s="6">
        <f t="shared" si="24"/>
        <v>8259.3217675176747</v>
      </c>
      <c r="H755">
        <f t="shared" si="23"/>
        <v>0</v>
      </c>
    </row>
    <row r="756" spans="5:8" x14ac:dyDescent="0.35">
      <c r="E756" s="6">
        <f t="shared" si="24"/>
        <v>8266.094305648041</v>
      </c>
      <c r="F756">
        <f t="shared" si="23"/>
        <v>0</v>
      </c>
      <c r="G756" s="6">
        <f t="shared" si="24"/>
        <v>8266.094305648041</v>
      </c>
      <c r="H756">
        <f t="shared" si="23"/>
        <v>0</v>
      </c>
    </row>
    <row r="757" spans="5:8" x14ac:dyDescent="0.35">
      <c r="E757" s="6">
        <f t="shared" si="24"/>
        <v>8272.8668437784072</v>
      </c>
      <c r="F757">
        <f t="shared" si="23"/>
        <v>0</v>
      </c>
      <c r="G757" s="6">
        <f t="shared" si="24"/>
        <v>8272.8668437784072</v>
      </c>
      <c r="H757">
        <f t="shared" si="23"/>
        <v>0</v>
      </c>
    </row>
    <row r="758" spans="5:8" x14ac:dyDescent="0.35">
      <c r="E758" s="6">
        <f t="shared" si="24"/>
        <v>8279.6393819087734</v>
      </c>
      <c r="F758">
        <f t="shared" si="23"/>
        <v>0</v>
      </c>
      <c r="G758" s="6">
        <f t="shared" si="24"/>
        <v>8279.6393819087734</v>
      </c>
      <c r="H758">
        <f t="shared" si="23"/>
        <v>0</v>
      </c>
    </row>
    <row r="759" spans="5:8" x14ac:dyDescent="0.35">
      <c r="E759" s="6">
        <f t="shared" si="24"/>
        <v>8286.4119200391397</v>
      </c>
      <c r="F759">
        <f t="shared" si="23"/>
        <v>0</v>
      </c>
      <c r="G759" s="6">
        <f t="shared" si="24"/>
        <v>8286.4119200391397</v>
      </c>
      <c r="H759">
        <f t="shared" si="23"/>
        <v>0</v>
      </c>
    </row>
    <row r="760" spans="5:8" x14ac:dyDescent="0.35">
      <c r="E760" s="6">
        <f t="shared" si="24"/>
        <v>8293.1844581695059</v>
      </c>
      <c r="F760">
        <f t="shared" si="23"/>
        <v>0</v>
      </c>
      <c r="G760" s="6">
        <f t="shared" si="24"/>
        <v>8293.1844581695059</v>
      </c>
      <c r="H760">
        <f t="shared" si="23"/>
        <v>0</v>
      </c>
    </row>
    <row r="761" spans="5:8" x14ac:dyDescent="0.35">
      <c r="E761" s="6">
        <f t="shared" si="24"/>
        <v>8299.9569962998721</v>
      </c>
      <c r="F761">
        <f t="shared" si="23"/>
        <v>0</v>
      </c>
      <c r="G761" s="6">
        <f t="shared" si="24"/>
        <v>8299.9569962998721</v>
      </c>
      <c r="H761">
        <f t="shared" si="23"/>
        <v>0</v>
      </c>
    </row>
    <row r="762" spans="5:8" x14ac:dyDescent="0.35">
      <c r="E762" s="6">
        <f t="shared" si="24"/>
        <v>8306.7295344302383</v>
      </c>
      <c r="F762">
        <f t="shared" si="23"/>
        <v>0</v>
      </c>
      <c r="G762" s="6">
        <f t="shared" si="24"/>
        <v>8306.7295344302383</v>
      </c>
      <c r="H762">
        <f t="shared" si="23"/>
        <v>0</v>
      </c>
    </row>
    <row r="763" spans="5:8" x14ac:dyDescent="0.35">
      <c r="E763" s="6">
        <f t="shared" si="24"/>
        <v>8313.5020725606046</v>
      </c>
      <c r="F763">
        <f t="shared" si="23"/>
        <v>0</v>
      </c>
      <c r="G763" s="6">
        <f t="shared" si="24"/>
        <v>8313.5020725606046</v>
      </c>
      <c r="H763">
        <f t="shared" si="23"/>
        <v>0</v>
      </c>
    </row>
    <row r="764" spans="5:8" x14ac:dyDescent="0.35">
      <c r="E764" s="6">
        <f t="shared" si="24"/>
        <v>8320.2746106909708</v>
      </c>
      <c r="F764">
        <f t="shared" si="23"/>
        <v>0</v>
      </c>
      <c r="G764" s="6">
        <f t="shared" si="24"/>
        <v>8320.2746106909708</v>
      </c>
      <c r="H764">
        <f t="shared" si="23"/>
        <v>0</v>
      </c>
    </row>
    <row r="765" spans="5:8" x14ac:dyDescent="0.35">
      <c r="E765" s="6">
        <f t="shared" si="24"/>
        <v>8327.047148821337</v>
      </c>
      <c r="F765">
        <f t="shared" si="23"/>
        <v>0</v>
      </c>
      <c r="G765" s="6">
        <f t="shared" si="24"/>
        <v>8327.047148821337</v>
      </c>
      <c r="H765">
        <f t="shared" si="23"/>
        <v>0</v>
      </c>
    </row>
    <row r="766" spans="5:8" x14ac:dyDescent="0.35">
      <c r="E766" s="6">
        <f t="shared" si="24"/>
        <v>8333.8196869517033</v>
      </c>
      <c r="F766">
        <f t="shared" si="23"/>
        <v>0</v>
      </c>
      <c r="G766" s="6">
        <f t="shared" si="24"/>
        <v>8333.8196869517033</v>
      </c>
      <c r="H766">
        <f t="shared" si="23"/>
        <v>0</v>
      </c>
    </row>
    <row r="767" spans="5:8" x14ac:dyDescent="0.35">
      <c r="E767" s="6">
        <f t="shared" si="24"/>
        <v>8340.5922250820695</v>
      </c>
      <c r="F767">
        <f t="shared" si="23"/>
        <v>0</v>
      </c>
      <c r="G767" s="6">
        <f t="shared" si="24"/>
        <v>8340.5922250820695</v>
      </c>
      <c r="H767">
        <f t="shared" si="23"/>
        <v>0</v>
      </c>
    </row>
    <row r="768" spans="5:8" x14ac:dyDescent="0.35">
      <c r="E768" s="6">
        <f t="shared" si="24"/>
        <v>8347.3647632124357</v>
      </c>
      <c r="F768">
        <f t="shared" si="23"/>
        <v>0</v>
      </c>
      <c r="G768" s="6">
        <f t="shared" si="24"/>
        <v>8347.3647632124357</v>
      </c>
      <c r="H768">
        <f t="shared" si="23"/>
        <v>0</v>
      </c>
    </row>
    <row r="769" spans="5:8" x14ac:dyDescent="0.35">
      <c r="E769" s="6">
        <f t="shared" si="24"/>
        <v>8354.1373013428019</v>
      </c>
      <c r="F769">
        <f t="shared" si="23"/>
        <v>0</v>
      </c>
      <c r="G769" s="6">
        <f t="shared" si="24"/>
        <v>8354.1373013428019</v>
      </c>
      <c r="H769">
        <f t="shared" si="23"/>
        <v>0</v>
      </c>
    </row>
    <row r="770" spans="5:8" x14ac:dyDescent="0.35">
      <c r="E770" s="6">
        <f t="shared" si="24"/>
        <v>8360.9098394731682</v>
      </c>
      <c r="F770">
        <f t="shared" si="23"/>
        <v>0</v>
      </c>
      <c r="G770" s="6">
        <f t="shared" si="24"/>
        <v>8360.9098394731682</v>
      </c>
      <c r="H770">
        <f t="shared" si="23"/>
        <v>0</v>
      </c>
    </row>
    <row r="771" spans="5:8" x14ac:dyDescent="0.35">
      <c r="E771" s="6">
        <f t="shared" si="24"/>
        <v>8367.6823776035344</v>
      </c>
      <c r="F771">
        <f t="shared" si="23"/>
        <v>0</v>
      </c>
      <c r="G771" s="6">
        <f t="shared" si="24"/>
        <v>8367.6823776035344</v>
      </c>
      <c r="H771">
        <f t="shared" si="23"/>
        <v>0</v>
      </c>
    </row>
    <row r="772" spans="5:8" x14ac:dyDescent="0.35">
      <c r="E772" s="6">
        <f t="shared" si="24"/>
        <v>8374.4549157339006</v>
      </c>
      <c r="F772">
        <f t="shared" ref="F772:H835" si="25">_xlfn.NORM.DIST(E772,$C$7,$C$9,FALSE)</f>
        <v>0</v>
      </c>
      <c r="G772" s="6">
        <f t="shared" si="24"/>
        <v>8374.4549157339006</v>
      </c>
      <c r="H772">
        <f t="shared" si="25"/>
        <v>0</v>
      </c>
    </row>
    <row r="773" spans="5:8" x14ac:dyDescent="0.35">
      <c r="E773" s="6">
        <f t="shared" si="24"/>
        <v>8381.2274538642669</v>
      </c>
      <c r="F773">
        <f t="shared" si="25"/>
        <v>0</v>
      </c>
      <c r="G773" s="6">
        <f t="shared" si="24"/>
        <v>8381.2274538642669</v>
      </c>
      <c r="H773">
        <f t="shared" si="25"/>
        <v>0</v>
      </c>
    </row>
    <row r="774" spans="5:8" x14ac:dyDescent="0.35">
      <c r="E774" s="6">
        <f t="shared" si="24"/>
        <v>8387.9999919946331</v>
      </c>
      <c r="F774">
        <f t="shared" si="25"/>
        <v>0</v>
      </c>
      <c r="G774" s="6">
        <f t="shared" si="24"/>
        <v>8387.9999919946331</v>
      </c>
      <c r="H774">
        <f t="shared" si="25"/>
        <v>0</v>
      </c>
    </row>
    <row r="775" spans="5:8" x14ac:dyDescent="0.35">
      <c r="E775" s="6">
        <f t="shared" si="24"/>
        <v>8394.7725301249993</v>
      </c>
      <c r="F775">
        <f t="shared" si="25"/>
        <v>0</v>
      </c>
      <c r="G775" s="6">
        <f t="shared" si="24"/>
        <v>8394.7725301249993</v>
      </c>
      <c r="H775">
        <f t="shared" si="25"/>
        <v>0</v>
      </c>
    </row>
    <row r="776" spans="5:8" x14ac:dyDescent="0.35">
      <c r="E776" s="6">
        <f t="shared" si="24"/>
        <v>8401.5450682553655</v>
      </c>
      <c r="F776">
        <f t="shared" si="25"/>
        <v>0</v>
      </c>
      <c r="G776" s="6">
        <f t="shared" si="24"/>
        <v>8401.5450682553655</v>
      </c>
      <c r="H776">
        <f t="shared" si="25"/>
        <v>0</v>
      </c>
    </row>
    <row r="777" spans="5:8" x14ac:dyDescent="0.35">
      <c r="E777" s="6">
        <f t="shared" si="24"/>
        <v>8408.3176063857318</v>
      </c>
      <c r="F777">
        <f t="shared" si="25"/>
        <v>0</v>
      </c>
      <c r="G777" s="6">
        <f t="shared" si="24"/>
        <v>8408.3176063857318</v>
      </c>
      <c r="H777">
        <f t="shared" si="25"/>
        <v>0</v>
      </c>
    </row>
    <row r="778" spans="5:8" x14ac:dyDescent="0.35">
      <c r="E778" s="6">
        <f t="shared" si="24"/>
        <v>8415.090144516098</v>
      </c>
      <c r="F778">
        <f t="shared" si="25"/>
        <v>0</v>
      </c>
      <c r="G778" s="6">
        <f t="shared" si="24"/>
        <v>8415.090144516098</v>
      </c>
      <c r="H778">
        <f t="shared" si="25"/>
        <v>0</v>
      </c>
    </row>
    <row r="779" spans="5:8" x14ac:dyDescent="0.35">
      <c r="E779" s="6">
        <f t="shared" si="24"/>
        <v>8421.8626826464642</v>
      </c>
      <c r="F779">
        <f t="shared" si="25"/>
        <v>0</v>
      </c>
      <c r="G779" s="6">
        <f t="shared" si="24"/>
        <v>8421.8626826464642</v>
      </c>
      <c r="H779">
        <f t="shared" si="25"/>
        <v>0</v>
      </c>
    </row>
    <row r="780" spans="5:8" x14ac:dyDescent="0.35">
      <c r="E780" s="6">
        <f t="shared" si="24"/>
        <v>8428.6352207768305</v>
      </c>
      <c r="F780">
        <f t="shared" si="25"/>
        <v>0</v>
      </c>
      <c r="G780" s="6">
        <f t="shared" si="24"/>
        <v>8428.6352207768305</v>
      </c>
      <c r="H780">
        <f t="shared" si="25"/>
        <v>0</v>
      </c>
    </row>
    <row r="781" spans="5:8" x14ac:dyDescent="0.35">
      <c r="E781" s="6">
        <f t="shared" si="24"/>
        <v>8435.4077589071967</v>
      </c>
      <c r="F781">
        <f t="shared" si="25"/>
        <v>0</v>
      </c>
      <c r="G781" s="6">
        <f t="shared" si="24"/>
        <v>8435.4077589071967</v>
      </c>
      <c r="H781">
        <f t="shared" si="25"/>
        <v>0</v>
      </c>
    </row>
    <row r="782" spans="5:8" x14ac:dyDescent="0.35">
      <c r="E782" s="6">
        <f t="shared" si="24"/>
        <v>8442.1802970375629</v>
      </c>
      <c r="F782">
        <f t="shared" si="25"/>
        <v>0</v>
      </c>
      <c r="G782" s="6">
        <f t="shared" si="24"/>
        <v>8442.1802970375629</v>
      </c>
      <c r="H782">
        <f t="shared" si="25"/>
        <v>0</v>
      </c>
    </row>
    <row r="783" spans="5:8" x14ac:dyDescent="0.35">
      <c r="E783" s="6">
        <f t="shared" si="24"/>
        <v>8448.9528351679292</v>
      </c>
      <c r="F783">
        <f t="shared" si="25"/>
        <v>0</v>
      </c>
      <c r="G783" s="6">
        <f t="shared" si="24"/>
        <v>8448.9528351679292</v>
      </c>
      <c r="H783">
        <f t="shared" si="25"/>
        <v>0</v>
      </c>
    </row>
    <row r="784" spans="5:8" x14ac:dyDescent="0.35">
      <c r="E784" s="6">
        <f t="shared" si="24"/>
        <v>8455.7253732982954</v>
      </c>
      <c r="F784">
        <f t="shared" si="25"/>
        <v>0</v>
      </c>
      <c r="G784" s="6">
        <f t="shared" si="24"/>
        <v>8455.7253732982954</v>
      </c>
      <c r="H784">
        <f t="shared" si="25"/>
        <v>0</v>
      </c>
    </row>
    <row r="785" spans="5:8" x14ac:dyDescent="0.35">
      <c r="E785" s="6">
        <f t="shared" si="24"/>
        <v>8462.4979114286616</v>
      </c>
      <c r="F785">
        <f t="shared" si="25"/>
        <v>0</v>
      </c>
      <c r="G785" s="6">
        <f t="shared" si="24"/>
        <v>8462.4979114286616</v>
      </c>
      <c r="H785">
        <f t="shared" si="25"/>
        <v>0</v>
      </c>
    </row>
    <row r="786" spans="5:8" x14ac:dyDescent="0.35">
      <c r="E786" s="6">
        <f t="shared" si="24"/>
        <v>8469.2704495590278</v>
      </c>
      <c r="F786">
        <f t="shared" si="25"/>
        <v>0</v>
      </c>
      <c r="G786" s="6">
        <f t="shared" si="24"/>
        <v>8469.2704495590278</v>
      </c>
      <c r="H786">
        <f t="shared" si="25"/>
        <v>0</v>
      </c>
    </row>
    <row r="787" spans="5:8" x14ac:dyDescent="0.35">
      <c r="E787" s="6">
        <f t="shared" si="24"/>
        <v>8476.0429876893941</v>
      </c>
      <c r="F787">
        <f t="shared" si="25"/>
        <v>0</v>
      </c>
      <c r="G787" s="6">
        <f t="shared" si="24"/>
        <v>8476.0429876893941</v>
      </c>
      <c r="H787">
        <f t="shared" si="25"/>
        <v>0</v>
      </c>
    </row>
    <row r="788" spans="5:8" x14ac:dyDescent="0.35">
      <c r="E788" s="6">
        <f t="shared" si="24"/>
        <v>8482.8155258197603</v>
      </c>
      <c r="F788">
        <f t="shared" si="25"/>
        <v>0</v>
      </c>
      <c r="G788" s="6">
        <f t="shared" si="24"/>
        <v>8482.8155258197603</v>
      </c>
      <c r="H788">
        <f t="shared" si="25"/>
        <v>0</v>
      </c>
    </row>
    <row r="789" spans="5:8" x14ac:dyDescent="0.35">
      <c r="E789" s="6">
        <f t="shared" si="24"/>
        <v>8489.5880639501265</v>
      </c>
      <c r="F789">
        <f t="shared" si="25"/>
        <v>0</v>
      </c>
      <c r="G789" s="6">
        <f t="shared" si="24"/>
        <v>8489.5880639501265</v>
      </c>
      <c r="H789">
        <f t="shared" si="25"/>
        <v>0</v>
      </c>
    </row>
    <row r="790" spans="5:8" x14ac:dyDescent="0.35">
      <c r="E790" s="6">
        <f t="shared" si="24"/>
        <v>8496.3606020804928</v>
      </c>
      <c r="F790">
        <f t="shared" si="25"/>
        <v>0</v>
      </c>
      <c r="G790" s="6">
        <f t="shared" si="24"/>
        <v>8496.3606020804928</v>
      </c>
      <c r="H790">
        <f t="shared" si="25"/>
        <v>0</v>
      </c>
    </row>
    <row r="791" spans="5:8" x14ac:dyDescent="0.35">
      <c r="E791" s="6">
        <f t="shared" si="24"/>
        <v>8503.133140210859</v>
      </c>
      <c r="F791">
        <f t="shared" si="25"/>
        <v>0</v>
      </c>
      <c r="G791" s="6">
        <f t="shared" si="24"/>
        <v>8503.133140210859</v>
      </c>
      <c r="H791">
        <f t="shared" si="25"/>
        <v>0</v>
      </c>
    </row>
    <row r="792" spans="5:8" x14ac:dyDescent="0.35">
      <c r="E792" s="6">
        <f t="shared" si="24"/>
        <v>8509.9056783412252</v>
      </c>
      <c r="F792">
        <f t="shared" si="25"/>
        <v>0</v>
      </c>
      <c r="G792" s="6">
        <f t="shared" si="24"/>
        <v>8509.9056783412252</v>
      </c>
      <c r="H792">
        <f t="shared" si="25"/>
        <v>0</v>
      </c>
    </row>
    <row r="793" spans="5:8" x14ac:dyDescent="0.35">
      <c r="E793" s="6">
        <f t="shared" si="24"/>
        <v>8516.6782164715914</v>
      </c>
      <c r="F793">
        <f t="shared" si="25"/>
        <v>0</v>
      </c>
      <c r="G793" s="6">
        <f t="shared" si="24"/>
        <v>8516.6782164715914</v>
      </c>
      <c r="H793">
        <f t="shared" si="25"/>
        <v>0</v>
      </c>
    </row>
    <row r="794" spans="5:8" x14ac:dyDescent="0.35">
      <c r="E794" s="6">
        <f t="shared" si="24"/>
        <v>8523.4507546019577</v>
      </c>
      <c r="F794">
        <f t="shared" si="25"/>
        <v>0</v>
      </c>
      <c r="G794" s="6">
        <f t="shared" si="24"/>
        <v>8523.4507546019577</v>
      </c>
      <c r="H794">
        <f t="shared" si="25"/>
        <v>0</v>
      </c>
    </row>
    <row r="795" spans="5:8" x14ac:dyDescent="0.35">
      <c r="E795" s="6">
        <f t="shared" si="24"/>
        <v>8530.2232927323239</v>
      </c>
      <c r="F795">
        <f t="shared" si="25"/>
        <v>0</v>
      </c>
      <c r="G795" s="6">
        <f t="shared" si="24"/>
        <v>8530.2232927323239</v>
      </c>
      <c r="H795">
        <f t="shared" si="25"/>
        <v>0</v>
      </c>
    </row>
    <row r="796" spans="5:8" x14ac:dyDescent="0.35">
      <c r="E796" s="6">
        <f t="shared" si="24"/>
        <v>8536.9958308626901</v>
      </c>
      <c r="F796">
        <f t="shared" si="25"/>
        <v>0</v>
      </c>
      <c r="G796" s="6">
        <f t="shared" si="24"/>
        <v>8536.9958308626901</v>
      </c>
      <c r="H796">
        <f t="shared" si="25"/>
        <v>0</v>
      </c>
    </row>
    <row r="797" spans="5:8" x14ac:dyDescent="0.35">
      <c r="E797" s="6">
        <f t="shared" si="24"/>
        <v>8543.7683689930564</v>
      </c>
      <c r="F797">
        <f t="shared" si="25"/>
        <v>0</v>
      </c>
      <c r="G797" s="6">
        <f t="shared" si="24"/>
        <v>8543.7683689930564</v>
      </c>
      <c r="H797">
        <f t="shared" si="25"/>
        <v>0</v>
      </c>
    </row>
    <row r="798" spans="5:8" x14ac:dyDescent="0.35">
      <c r="E798" s="6">
        <f t="shared" si="24"/>
        <v>8550.5409071234226</v>
      </c>
      <c r="F798">
        <f t="shared" si="25"/>
        <v>0</v>
      </c>
      <c r="G798" s="6">
        <f t="shared" si="24"/>
        <v>8550.5409071234226</v>
      </c>
      <c r="H798">
        <f t="shared" si="25"/>
        <v>0</v>
      </c>
    </row>
    <row r="799" spans="5:8" x14ac:dyDescent="0.35">
      <c r="E799" s="6">
        <f t="shared" si="24"/>
        <v>8557.3134452537888</v>
      </c>
      <c r="F799">
        <f t="shared" si="25"/>
        <v>0</v>
      </c>
      <c r="G799" s="6">
        <f t="shared" si="24"/>
        <v>8557.3134452537888</v>
      </c>
      <c r="H799">
        <f t="shared" si="25"/>
        <v>0</v>
      </c>
    </row>
    <row r="800" spans="5:8" x14ac:dyDescent="0.35">
      <c r="E800" s="6">
        <f t="shared" si="24"/>
        <v>8564.085983384155</v>
      </c>
      <c r="F800">
        <f t="shared" si="25"/>
        <v>0</v>
      </c>
      <c r="G800" s="6">
        <f t="shared" si="24"/>
        <v>8564.085983384155</v>
      </c>
      <c r="H800">
        <f t="shared" si="25"/>
        <v>0</v>
      </c>
    </row>
    <row r="801" spans="5:8" x14ac:dyDescent="0.35">
      <c r="E801" s="6">
        <f t="shared" si="24"/>
        <v>8570.8585215145213</v>
      </c>
      <c r="F801">
        <f t="shared" si="25"/>
        <v>0</v>
      </c>
      <c r="G801" s="6">
        <f t="shared" si="24"/>
        <v>8570.8585215145213</v>
      </c>
      <c r="H801">
        <f t="shared" si="25"/>
        <v>0</v>
      </c>
    </row>
    <row r="802" spans="5:8" x14ac:dyDescent="0.35">
      <c r="E802" s="6">
        <f t="shared" si="24"/>
        <v>8577.6310596448875</v>
      </c>
      <c r="F802">
        <f t="shared" si="25"/>
        <v>0</v>
      </c>
      <c r="G802" s="6">
        <f t="shared" si="24"/>
        <v>8577.6310596448875</v>
      </c>
      <c r="H802">
        <f t="shared" si="25"/>
        <v>0</v>
      </c>
    </row>
    <row r="803" spans="5:8" x14ac:dyDescent="0.35">
      <c r="E803" s="6">
        <f t="shared" si="24"/>
        <v>8584.4035977752537</v>
      </c>
      <c r="F803">
        <f t="shared" si="25"/>
        <v>0</v>
      </c>
      <c r="G803" s="6">
        <f t="shared" si="24"/>
        <v>8584.4035977752537</v>
      </c>
      <c r="H803">
        <f t="shared" si="25"/>
        <v>0</v>
      </c>
    </row>
    <row r="804" spans="5:8" x14ac:dyDescent="0.35">
      <c r="E804" s="6">
        <f t="shared" si="24"/>
        <v>8591.17613590562</v>
      </c>
      <c r="F804">
        <f t="shared" si="25"/>
        <v>0</v>
      </c>
      <c r="G804" s="6">
        <f t="shared" si="24"/>
        <v>8591.17613590562</v>
      </c>
      <c r="H804">
        <f t="shared" si="25"/>
        <v>0</v>
      </c>
    </row>
    <row r="805" spans="5:8" x14ac:dyDescent="0.35">
      <c r="E805" s="6">
        <f t="shared" ref="E805:G868" si="26">E804+$E$2</f>
        <v>8597.9486740359862</v>
      </c>
      <c r="F805">
        <f t="shared" si="25"/>
        <v>0</v>
      </c>
      <c r="G805" s="6">
        <f t="shared" si="26"/>
        <v>8597.9486740359862</v>
      </c>
      <c r="H805">
        <f t="shared" si="25"/>
        <v>0</v>
      </c>
    </row>
    <row r="806" spans="5:8" x14ac:dyDescent="0.35">
      <c r="E806" s="6">
        <f t="shared" si="26"/>
        <v>8604.7212121663524</v>
      </c>
      <c r="F806">
        <f t="shared" si="25"/>
        <v>0</v>
      </c>
      <c r="G806" s="6">
        <f t="shared" si="26"/>
        <v>8604.7212121663524</v>
      </c>
      <c r="H806">
        <f t="shared" si="25"/>
        <v>0</v>
      </c>
    </row>
    <row r="807" spans="5:8" x14ac:dyDescent="0.35">
      <c r="E807" s="6">
        <f t="shared" si="26"/>
        <v>8611.4937502967186</v>
      </c>
      <c r="F807">
        <f t="shared" si="25"/>
        <v>0</v>
      </c>
      <c r="G807" s="6">
        <f t="shared" si="26"/>
        <v>8611.4937502967186</v>
      </c>
      <c r="H807">
        <f t="shared" si="25"/>
        <v>0</v>
      </c>
    </row>
    <row r="808" spans="5:8" x14ac:dyDescent="0.35">
      <c r="E808" s="6">
        <f t="shared" si="26"/>
        <v>8618.2662884270849</v>
      </c>
      <c r="F808">
        <f t="shared" si="25"/>
        <v>0</v>
      </c>
      <c r="G808" s="6">
        <f t="shared" si="26"/>
        <v>8618.2662884270849</v>
      </c>
      <c r="H808">
        <f t="shared" si="25"/>
        <v>0</v>
      </c>
    </row>
    <row r="809" spans="5:8" x14ac:dyDescent="0.35">
      <c r="E809" s="6">
        <f t="shared" si="26"/>
        <v>8625.0388265574511</v>
      </c>
      <c r="F809">
        <f t="shared" si="25"/>
        <v>0</v>
      </c>
      <c r="G809" s="6">
        <f t="shared" si="26"/>
        <v>8625.0388265574511</v>
      </c>
      <c r="H809">
        <f t="shared" si="25"/>
        <v>0</v>
      </c>
    </row>
    <row r="810" spans="5:8" x14ac:dyDescent="0.35">
      <c r="E810" s="6">
        <f t="shared" si="26"/>
        <v>8631.8113646878173</v>
      </c>
      <c r="F810">
        <f t="shared" si="25"/>
        <v>0</v>
      </c>
      <c r="G810" s="6">
        <f t="shared" si="26"/>
        <v>8631.8113646878173</v>
      </c>
      <c r="H810">
        <f t="shared" si="25"/>
        <v>0</v>
      </c>
    </row>
    <row r="811" spans="5:8" x14ac:dyDescent="0.35">
      <c r="E811" s="6">
        <f t="shared" si="26"/>
        <v>8638.5839028181836</v>
      </c>
      <c r="F811">
        <f t="shared" si="25"/>
        <v>0</v>
      </c>
      <c r="G811" s="6">
        <f t="shared" si="26"/>
        <v>8638.5839028181836</v>
      </c>
      <c r="H811">
        <f t="shared" si="25"/>
        <v>0</v>
      </c>
    </row>
    <row r="812" spans="5:8" x14ac:dyDescent="0.35">
      <c r="E812" s="6">
        <f t="shared" si="26"/>
        <v>8645.3564409485498</v>
      </c>
      <c r="F812">
        <f t="shared" si="25"/>
        <v>0</v>
      </c>
      <c r="G812" s="6">
        <f t="shared" si="26"/>
        <v>8645.3564409485498</v>
      </c>
      <c r="H812">
        <f t="shared" si="25"/>
        <v>0</v>
      </c>
    </row>
    <row r="813" spans="5:8" x14ac:dyDescent="0.35">
      <c r="E813" s="6">
        <f t="shared" si="26"/>
        <v>8652.128979078916</v>
      </c>
      <c r="F813">
        <f t="shared" si="25"/>
        <v>0</v>
      </c>
      <c r="G813" s="6">
        <f t="shared" si="26"/>
        <v>8652.128979078916</v>
      </c>
      <c r="H813">
        <f t="shared" si="25"/>
        <v>0</v>
      </c>
    </row>
    <row r="814" spans="5:8" x14ac:dyDescent="0.35">
      <c r="E814" s="6">
        <f t="shared" si="26"/>
        <v>8658.9015172092822</v>
      </c>
      <c r="F814">
        <f t="shared" si="25"/>
        <v>0</v>
      </c>
      <c r="G814" s="6">
        <f t="shared" si="26"/>
        <v>8658.9015172092822</v>
      </c>
      <c r="H814">
        <f t="shared" si="25"/>
        <v>0</v>
      </c>
    </row>
    <row r="815" spans="5:8" x14ac:dyDescent="0.35">
      <c r="E815" s="6">
        <f t="shared" si="26"/>
        <v>8665.6740553396485</v>
      </c>
      <c r="F815">
        <f t="shared" si="25"/>
        <v>0</v>
      </c>
      <c r="G815" s="6">
        <f t="shared" si="26"/>
        <v>8665.6740553396485</v>
      </c>
      <c r="H815">
        <f t="shared" si="25"/>
        <v>0</v>
      </c>
    </row>
    <row r="816" spans="5:8" x14ac:dyDescent="0.35">
      <c r="E816" s="6">
        <f t="shared" si="26"/>
        <v>8672.4465934700147</v>
      </c>
      <c r="F816">
        <f t="shared" si="25"/>
        <v>0</v>
      </c>
      <c r="G816" s="6">
        <f t="shared" si="26"/>
        <v>8672.4465934700147</v>
      </c>
      <c r="H816">
        <f t="shared" si="25"/>
        <v>0</v>
      </c>
    </row>
    <row r="817" spans="5:8" x14ac:dyDescent="0.35">
      <c r="E817" s="6">
        <f t="shared" si="26"/>
        <v>8679.2191316003809</v>
      </c>
      <c r="F817">
        <f t="shared" si="25"/>
        <v>0</v>
      </c>
      <c r="G817" s="6">
        <f t="shared" si="26"/>
        <v>8679.2191316003809</v>
      </c>
      <c r="H817">
        <f t="shared" si="25"/>
        <v>0</v>
      </c>
    </row>
    <row r="818" spans="5:8" x14ac:dyDescent="0.35">
      <c r="E818" s="6">
        <f t="shared" si="26"/>
        <v>8685.9916697307472</v>
      </c>
      <c r="F818">
        <f t="shared" si="25"/>
        <v>0</v>
      </c>
      <c r="G818" s="6">
        <f t="shared" si="26"/>
        <v>8685.9916697307472</v>
      </c>
      <c r="H818">
        <f t="shared" si="25"/>
        <v>0</v>
      </c>
    </row>
    <row r="819" spans="5:8" x14ac:dyDescent="0.35">
      <c r="E819" s="6">
        <f t="shared" si="26"/>
        <v>8692.7642078611134</v>
      </c>
      <c r="F819">
        <f t="shared" si="25"/>
        <v>0</v>
      </c>
      <c r="G819" s="6">
        <f t="shared" si="26"/>
        <v>8692.7642078611134</v>
      </c>
      <c r="H819">
        <f t="shared" si="25"/>
        <v>0</v>
      </c>
    </row>
    <row r="820" spans="5:8" x14ac:dyDescent="0.35">
      <c r="E820" s="6">
        <f t="shared" si="26"/>
        <v>8699.5367459914796</v>
      </c>
      <c r="F820">
        <f t="shared" si="25"/>
        <v>0</v>
      </c>
      <c r="G820" s="6">
        <f t="shared" si="26"/>
        <v>8699.5367459914796</v>
      </c>
      <c r="H820">
        <f t="shared" si="25"/>
        <v>0</v>
      </c>
    </row>
    <row r="821" spans="5:8" x14ac:dyDescent="0.35">
      <c r="E821" s="6">
        <f t="shared" si="26"/>
        <v>8706.3092841218458</v>
      </c>
      <c r="F821">
        <f t="shared" si="25"/>
        <v>0</v>
      </c>
      <c r="G821" s="6">
        <f t="shared" si="26"/>
        <v>8706.3092841218458</v>
      </c>
      <c r="H821">
        <f t="shared" si="25"/>
        <v>0</v>
      </c>
    </row>
    <row r="822" spans="5:8" x14ac:dyDescent="0.35">
      <c r="E822" s="6">
        <f t="shared" si="26"/>
        <v>8713.0818222522121</v>
      </c>
      <c r="F822">
        <f t="shared" si="25"/>
        <v>0</v>
      </c>
      <c r="G822" s="6">
        <f t="shared" si="26"/>
        <v>8713.0818222522121</v>
      </c>
      <c r="H822">
        <f t="shared" si="25"/>
        <v>0</v>
      </c>
    </row>
    <row r="823" spans="5:8" x14ac:dyDescent="0.35">
      <c r="E823" s="6">
        <f t="shared" si="26"/>
        <v>8719.8543603825783</v>
      </c>
      <c r="F823">
        <f t="shared" si="25"/>
        <v>0</v>
      </c>
      <c r="G823" s="6">
        <f t="shared" si="26"/>
        <v>8719.8543603825783</v>
      </c>
      <c r="H823">
        <f t="shared" si="25"/>
        <v>0</v>
      </c>
    </row>
    <row r="824" spans="5:8" x14ac:dyDescent="0.35">
      <c r="E824" s="6">
        <f t="shared" si="26"/>
        <v>8726.6268985129445</v>
      </c>
      <c r="F824">
        <f t="shared" si="25"/>
        <v>0</v>
      </c>
      <c r="G824" s="6">
        <f t="shared" si="26"/>
        <v>8726.6268985129445</v>
      </c>
      <c r="H824">
        <f t="shared" si="25"/>
        <v>0</v>
      </c>
    </row>
    <row r="825" spans="5:8" x14ac:dyDescent="0.35">
      <c r="E825" s="6">
        <f t="shared" si="26"/>
        <v>8733.3994366433108</v>
      </c>
      <c r="F825">
        <f t="shared" si="25"/>
        <v>0</v>
      </c>
      <c r="G825" s="6">
        <f t="shared" si="26"/>
        <v>8733.3994366433108</v>
      </c>
      <c r="H825">
        <f t="shared" si="25"/>
        <v>0</v>
      </c>
    </row>
    <row r="826" spans="5:8" x14ac:dyDescent="0.35">
      <c r="E826" s="6">
        <f t="shared" si="26"/>
        <v>8740.171974773677</v>
      </c>
      <c r="F826">
        <f t="shared" si="25"/>
        <v>0</v>
      </c>
      <c r="G826" s="6">
        <f t="shared" si="26"/>
        <v>8740.171974773677</v>
      </c>
      <c r="H826">
        <f t="shared" si="25"/>
        <v>0</v>
      </c>
    </row>
    <row r="827" spans="5:8" x14ac:dyDescent="0.35">
      <c r="E827" s="6">
        <f t="shared" si="26"/>
        <v>8746.9445129040432</v>
      </c>
      <c r="F827">
        <f t="shared" si="25"/>
        <v>0</v>
      </c>
      <c r="G827" s="6">
        <f t="shared" si="26"/>
        <v>8746.9445129040432</v>
      </c>
      <c r="H827">
        <f t="shared" si="25"/>
        <v>0</v>
      </c>
    </row>
    <row r="828" spans="5:8" x14ac:dyDescent="0.35">
      <c r="E828" s="6">
        <f t="shared" si="26"/>
        <v>8753.7170510344095</v>
      </c>
      <c r="F828">
        <f t="shared" si="25"/>
        <v>0</v>
      </c>
      <c r="G828" s="6">
        <f t="shared" si="26"/>
        <v>8753.7170510344095</v>
      </c>
      <c r="H828">
        <f t="shared" si="25"/>
        <v>0</v>
      </c>
    </row>
    <row r="829" spans="5:8" x14ac:dyDescent="0.35">
      <c r="E829" s="6">
        <f t="shared" si="26"/>
        <v>8760.4895891647757</v>
      </c>
      <c r="F829">
        <f t="shared" si="25"/>
        <v>0</v>
      </c>
      <c r="G829" s="6">
        <f t="shared" si="26"/>
        <v>8760.4895891647757</v>
      </c>
      <c r="H829">
        <f t="shared" si="25"/>
        <v>0</v>
      </c>
    </row>
    <row r="830" spans="5:8" x14ac:dyDescent="0.35">
      <c r="E830" s="6">
        <f t="shared" si="26"/>
        <v>8767.2621272951419</v>
      </c>
      <c r="F830">
        <f t="shared" si="25"/>
        <v>0</v>
      </c>
      <c r="G830" s="6">
        <f t="shared" si="26"/>
        <v>8767.2621272951419</v>
      </c>
      <c r="H830">
        <f t="shared" si="25"/>
        <v>0</v>
      </c>
    </row>
    <row r="831" spans="5:8" x14ac:dyDescent="0.35">
      <c r="E831" s="6">
        <f t="shared" si="26"/>
        <v>8774.0346654255081</v>
      </c>
      <c r="F831">
        <f t="shared" si="25"/>
        <v>0</v>
      </c>
      <c r="G831" s="6">
        <f t="shared" si="26"/>
        <v>8774.0346654255081</v>
      </c>
      <c r="H831">
        <f t="shared" si="25"/>
        <v>0</v>
      </c>
    </row>
    <row r="832" spans="5:8" x14ac:dyDescent="0.35">
      <c r="E832" s="6">
        <f t="shared" si="26"/>
        <v>8780.8072035558744</v>
      </c>
      <c r="F832">
        <f t="shared" si="25"/>
        <v>0</v>
      </c>
      <c r="G832" s="6">
        <f t="shared" si="26"/>
        <v>8780.8072035558744</v>
      </c>
      <c r="H832">
        <f t="shared" si="25"/>
        <v>0</v>
      </c>
    </row>
    <row r="833" spans="5:8" x14ac:dyDescent="0.35">
      <c r="E833" s="6">
        <f t="shared" si="26"/>
        <v>8787.5797416862406</v>
      </c>
      <c r="F833">
        <f t="shared" si="25"/>
        <v>0</v>
      </c>
      <c r="G833" s="6">
        <f t="shared" si="26"/>
        <v>8787.5797416862406</v>
      </c>
      <c r="H833">
        <f t="shared" si="25"/>
        <v>0</v>
      </c>
    </row>
    <row r="834" spans="5:8" x14ac:dyDescent="0.35">
      <c r="E834" s="6">
        <f t="shared" si="26"/>
        <v>8794.3522798166068</v>
      </c>
      <c r="F834">
        <f t="shared" si="25"/>
        <v>0</v>
      </c>
      <c r="G834" s="6">
        <f t="shared" si="26"/>
        <v>8794.3522798166068</v>
      </c>
      <c r="H834">
        <f t="shared" si="25"/>
        <v>0</v>
      </c>
    </row>
    <row r="835" spans="5:8" x14ac:dyDescent="0.35">
      <c r="E835" s="6">
        <f t="shared" si="26"/>
        <v>8801.1248179469731</v>
      </c>
      <c r="F835">
        <f t="shared" si="25"/>
        <v>0</v>
      </c>
      <c r="G835" s="6">
        <f t="shared" si="26"/>
        <v>8801.1248179469731</v>
      </c>
      <c r="H835">
        <f t="shared" si="25"/>
        <v>0</v>
      </c>
    </row>
    <row r="836" spans="5:8" x14ac:dyDescent="0.35">
      <c r="E836" s="6">
        <f t="shared" si="26"/>
        <v>8807.8973560773393</v>
      </c>
      <c r="F836">
        <f t="shared" ref="F836:H899" si="27">_xlfn.NORM.DIST(E836,$C$7,$C$9,FALSE)</f>
        <v>0</v>
      </c>
      <c r="G836" s="6">
        <f t="shared" si="26"/>
        <v>8807.8973560773393</v>
      </c>
      <c r="H836">
        <f t="shared" si="27"/>
        <v>0</v>
      </c>
    </row>
    <row r="837" spans="5:8" x14ac:dyDescent="0.35">
      <c r="E837" s="6">
        <f t="shared" si="26"/>
        <v>8814.6698942077055</v>
      </c>
      <c r="F837">
        <f t="shared" si="27"/>
        <v>0</v>
      </c>
      <c r="G837" s="6">
        <f t="shared" si="26"/>
        <v>8814.6698942077055</v>
      </c>
      <c r="H837">
        <f t="shared" si="27"/>
        <v>0</v>
      </c>
    </row>
    <row r="838" spans="5:8" x14ac:dyDescent="0.35">
      <c r="E838" s="6">
        <f t="shared" si="26"/>
        <v>8821.4424323380717</v>
      </c>
      <c r="F838">
        <f t="shared" si="27"/>
        <v>0</v>
      </c>
      <c r="G838" s="6">
        <f t="shared" si="26"/>
        <v>8821.4424323380717</v>
      </c>
      <c r="H838">
        <f t="shared" si="27"/>
        <v>0</v>
      </c>
    </row>
    <row r="839" spans="5:8" x14ac:dyDescent="0.35">
      <c r="E839" s="6">
        <f t="shared" si="26"/>
        <v>8828.214970468438</v>
      </c>
      <c r="F839">
        <f t="shared" si="27"/>
        <v>0</v>
      </c>
      <c r="G839" s="6">
        <f t="shared" si="26"/>
        <v>8828.214970468438</v>
      </c>
      <c r="H839">
        <f t="shared" si="27"/>
        <v>0</v>
      </c>
    </row>
    <row r="840" spans="5:8" x14ac:dyDescent="0.35">
      <c r="E840" s="6">
        <f t="shared" si="26"/>
        <v>8834.9875085988042</v>
      </c>
      <c r="F840">
        <f t="shared" si="27"/>
        <v>0</v>
      </c>
      <c r="G840" s="6">
        <f t="shared" si="26"/>
        <v>8834.9875085988042</v>
      </c>
      <c r="H840">
        <f t="shared" si="27"/>
        <v>0</v>
      </c>
    </row>
    <row r="841" spans="5:8" x14ac:dyDescent="0.35">
      <c r="E841" s="6">
        <f t="shared" si="26"/>
        <v>8841.7600467291704</v>
      </c>
      <c r="F841">
        <f t="shared" si="27"/>
        <v>0</v>
      </c>
      <c r="G841" s="6">
        <f t="shared" si="26"/>
        <v>8841.7600467291704</v>
      </c>
      <c r="H841">
        <f t="shared" si="27"/>
        <v>0</v>
      </c>
    </row>
    <row r="842" spans="5:8" x14ac:dyDescent="0.35">
      <c r="E842" s="6">
        <f t="shared" si="26"/>
        <v>8848.5325848595367</v>
      </c>
      <c r="F842">
        <f t="shared" si="27"/>
        <v>0</v>
      </c>
      <c r="G842" s="6">
        <f t="shared" si="26"/>
        <v>8848.5325848595367</v>
      </c>
      <c r="H842">
        <f t="shared" si="27"/>
        <v>0</v>
      </c>
    </row>
    <row r="843" spans="5:8" x14ac:dyDescent="0.35">
      <c r="E843" s="6">
        <f t="shared" si="26"/>
        <v>8855.3051229899029</v>
      </c>
      <c r="F843">
        <f t="shared" si="27"/>
        <v>0</v>
      </c>
      <c r="G843" s="6">
        <f t="shared" si="26"/>
        <v>8855.3051229899029</v>
      </c>
      <c r="H843">
        <f t="shared" si="27"/>
        <v>0</v>
      </c>
    </row>
    <row r="844" spans="5:8" x14ac:dyDescent="0.35">
      <c r="E844" s="6">
        <f t="shared" si="26"/>
        <v>8862.0776611202691</v>
      </c>
      <c r="F844">
        <f t="shared" si="27"/>
        <v>0</v>
      </c>
      <c r="G844" s="6">
        <f t="shared" si="26"/>
        <v>8862.0776611202691</v>
      </c>
      <c r="H844">
        <f t="shared" si="27"/>
        <v>0</v>
      </c>
    </row>
    <row r="845" spans="5:8" x14ac:dyDescent="0.35">
      <c r="E845" s="6">
        <f t="shared" si="26"/>
        <v>8868.8501992506353</v>
      </c>
      <c r="F845">
        <f t="shared" si="27"/>
        <v>0</v>
      </c>
      <c r="G845" s="6">
        <f t="shared" si="26"/>
        <v>8868.8501992506353</v>
      </c>
      <c r="H845">
        <f t="shared" si="27"/>
        <v>0</v>
      </c>
    </row>
    <row r="846" spans="5:8" x14ac:dyDescent="0.35">
      <c r="E846" s="6">
        <f t="shared" si="26"/>
        <v>8875.6227373810016</v>
      </c>
      <c r="F846">
        <f t="shared" si="27"/>
        <v>0</v>
      </c>
      <c r="G846" s="6">
        <f t="shared" si="26"/>
        <v>8875.6227373810016</v>
      </c>
      <c r="H846">
        <f t="shared" si="27"/>
        <v>0</v>
      </c>
    </row>
    <row r="847" spans="5:8" x14ac:dyDescent="0.35">
      <c r="E847" s="6">
        <f t="shared" si="26"/>
        <v>8882.3952755113678</v>
      </c>
      <c r="F847">
        <f t="shared" si="27"/>
        <v>0</v>
      </c>
      <c r="G847" s="6">
        <f t="shared" si="26"/>
        <v>8882.3952755113678</v>
      </c>
      <c r="H847">
        <f t="shared" si="27"/>
        <v>0</v>
      </c>
    </row>
    <row r="848" spans="5:8" x14ac:dyDescent="0.35">
      <c r="E848" s="6">
        <f t="shared" si="26"/>
        <v>8889.167813641734</v>
      </c>
      <c r="F848">
        <f t="shared" si="27"/>
        <v>0</v>
      </c>
      <c r="G848" s="6">
        <f t="shared" si="26"/>
        <v>8889.167813641734</v>
      </c>
      <c r="H848">
        <f t="shared" si="27"/>
        <v>0</v>
      </c>
    </row>
    <row r="849" spans="5:8" x14ac:dyDescent="0.35">
      <c r="E849" s="6">
        <f t="shared" si="26"/>
        <v>8895.9403517721003</v>
      </c>
      <c r="F849">
        <f t="shared" si="27"/>
        <v>0</v>
      </c>
      <c r="G849" s="6">
        <f t="shared" si="26"/>
        <v>8895.9403517721003</v>
      </c>
      <c r="H849">
        <f t="shared" si="27"/>
        <v>0</v>
      </c>
    </row>
    <row r="850" spans="5:8" x14ac:dyDescent="0.35">
      <c r="E850" s="6">
        <f t="shared" si="26"/>
        <v>8902.7128899024665</v>
      </c>
      <c r="F850">
        <f t="shared" si="27"/>
        <v>0</v>
      </c>
      <c r="G850" s="6">
        <f t="shared" si="26"/>
        <v>8902.7128899024665</v>
      </c>
      <c r="H850">
        <f t="shared" si="27"/>
        <v>0</v>
      </c>
    </row>
    <row r="851" spans="5:8" x14ac:dyDescent="0.35">
      <c r="E851" s="6">
        <f t="shared" si="26"/>
        <v>8909.4854280328327</v>
      </c>
      <c r="F851">
        <f t="shared" si="27"/>
        <v>0</v>
      </c>
      <c r="G851" s="6">
        <f t="shared" si="26"/>
        <v>8909.4854280328327</v>
      </c>
      <c r="H851">
        <f t="shared" si="27"/>
        <v>0</v>
      </c>
    </row>
    <row r="852" spans="5:8" x14ac:dyDescent="0.35">
      <c r="E852" s="6">
        <f t="shared" si="26"/>
        <v>8916.2579661631989</v>
      </c>
      <c r="F852">
        <f t="shared" si="27"/>
        <v>0</v>
      </c>
      <c r="G852" s="6">
        <f t="shared" si="26"/>
        <v>8916.2579661631989</v>
      </c>
      <c r="H852">
        <f t="shared" si="27"/>
        <v>0</v>
      </c>
    </row>
    <row r="853" spans="5:8" x14ac:dyDescent="0.35">
      <c r="E853" s="6">
        <f t="shared" si="26"/>
        <v>8923.0305042935652</v>
      </c>
      <c r="F853">
        <f t="shared" si="27"/>
        <v>0</v>
      </c>
      <c r="G853" s="6">
        <f t="shared" si="26"/>
        <v>8923.0305042935652</v>
      </c>
      <c r="H853">
        <f t="shared" si="27"/>
        <v>0</v>
      </c>
    </row>
    <row r="854" spans="5:8" x14ac:dyDescent="0.35">
      <c r="E854" s="6">
        <f t="shared" si="26"/>
        <v>8929.8030424239314</v>
      </c>
      <c r="F854">
        <f t="shared" si="27"/>
        <v>0</v>
      </c>
      <c r="G854" s="6">
        <f t="shared" si="26"/>
        <v>8929.8030424239314</v>
      </c>
      <c r="H854">
        <f t="shared" si="27"/>
        <v>0</v>
      </c>
    </row>
    <row r="855" spans="5:8" x14ac:dyDescent="0.35">
      <c r="E855" s="6">
        <f t="shared" si="26"/>
        <v>8936.5755805542976</v>
      </c>
      <c r="F855">
        <f t="shared" si="27"/>
        <v>0</v>
      </c>
      <c r="G855" s="6">
        <f t="shared" si="26"/>
        <v>8936.5755805542976</v>
      </c>
      <c r="H855">
        <f t="shared" si="27"/>
        <v>0</v>
      </c>
    </row>
    <row r="856" spans="5:8" x14ac:dyDescent="0.35">
      <c r="E856" s="6">
        <f t="shared" si="26"/>
        <v>8943.3481186846639</v>
      </c>
      <c r="F856">
        <f t="shared" si="27"/>
        <v>0</v>
      </c>
      <c r="G856" s="6">
        <f t="shared" si="26"/>
        <v>8943.3481186846639</v>
      </c>
      <c r="H856">
        <f t="shared" si="27"/>
        <v>0</v>
      </c>
    </row>
    <row r="857" spans="5:8" x14ac:dyDescent="0.35">
      <c r="E857" s="6">
        <f t="shared" si="26"/>
        <v>8950.1206568150301</v>
      </c>
      <c r="F857">
        <f t="shared" si="27"/>
        <v>0</v>
      </c>
      <c r="G857" s="6">
        <f t="shared" si="26"/>
        <v>8950.1206568150301</v>
      </c>
      <c r="H857">
        <f t="shared" si="27"/>
        <v>0</v>
      </c>
    </row>
    <row r="858" spans="5:8" x14ac:dyDescent="0.35">
      <c r="E858" s="6">
        <f t="shared" si="26"/>
        <v>8956.8931949453963</v>
      </c>
      <c r="F858">
        <f t="shared" si="27"/>
        <v>0</v>
      </c>
      <c r="G858" s="6">
        <f t="shared" si="26"/>
        <v>8956.8931949453963</v>
      </c>
      <c r="H858">
        <f t="shared" si="27"/>
        <v>0</v>
      </c>
    </row>
    <row r="859" spans="5:8" x14ac:dyDescent="0.35">
      <c r="E859" s="6">
        <f t="shared" si="26"/>
        <v>8963.6657330757625</v>
      </c>
      <c r="F859">
        <f t="shared" si="27"/>
        <v>0</v>
      </c>
      <c r="G859" s="6">
        <f t="shared" si="26"/>
        <v>8963.6657330757625</v>
      </c>
      <c r="H859">
        <f t="shared" si="27"/>
        <v>0</v>
      </c>
    </row>
    <row r="860" spans="5:8" x14ac:dyDescent="0.35">
      <c r="E860" s="6">
        <f t="shared" si="26"/>
        <v>8970.4382712061288</v>
      </c>
      <c r="F860">
        <f t="shared" si="27"/>
        <v>0</v>
      </c>
      <c r="G860" s="6">
        <f t="shared" si="26"/>
        <v>8970.4382712061288</v>
      </c>
      <c r="H860">
        <f t="shared" si="27"/>
        <v>0</v>
      </c>
    </row>
    <row r="861" spans="5:8" x14ac:dyDescent="0.35">
      <c r="E861" s="6">
        <f t="shared" si="26"/>
        <v>8977.210809336495</v>
      </c>
      <c r="F861">
        <f t="shared" si="27"/>
        <v>0</v>
      </c>
      <c r="G861" s="6">
        <f t="shared" si="26"/>
        <v>8977.210809336495</v>
      </c>
      <c r="H861">
        <f t="shared" si="27"/>
        <v>0</v>
      </c>
    </row>
    <row r="862" spans="5:8" x14ac:dyDescent="0.35">
      <c r="E862" s="6">
        <f t="shared" si="26"/>
        <v>8983.9833474668612</v>
      </c>
      <c r="F862">
        <f t="shared" si="27"/>
        <v>0</v>
      </c>
      <c r="G862" s="6">
        <f t="shared" si="26"/>
        <v>8983.9833474668612</v>
      </c>
      <c r="H862">
        <f t="shared" si="27"/>
        <v>0</v>
      </c>
    </row>
    <row r="863" spans="5:8" x14ac:dyDescent="0.35">
      <c r="E863" s="6">
        <f t="shared" si="26"/>
        <v>8990.7558855972275</v>
      </c>
      <c r="F863">
        <f t="shared" si="27"/>
        <v>0</v>
      </c>
      <c r="G863" s="6">
        <f t="shared" si="26"/>
        <v>8990.7558855972275</v>
      </c>
      <c r="H863">
        <f t="shared" si="27"/>
        <v>0</v>
      </c>
    </row>
    <row r="864" spans="5:8" x14ac:dyDescent="0.35">
      <c r="E864" s="6">
        <f t="shared" si="26"/>
        <v>8997.5284237275937</v>
      </c>
      <c r="F864">
        <f t="shared" si="27"/>
        <v>0</v>
      </c>
      <c r="G864" s="6">
        <f t="shared" si="26"/>
        <v>8997.5284237275937</v>
      </c>
      <c r="H864">
        <f t="shared" si="27"/>
        <v>0</v>
      </c>
    </row>
    <row r="865" spans="5:8" x14ac:dyDescent="0.35">
      <c r="E865" s="6">
        <f t="shared" si="26"/>
        <v>9004.3009618579599</v>
      </c>
      <c r="F865">
        <f t="shared" si="27"/>
        <v>0</v>
      </c>
      <c r="G865" s="6">
        <f t="shared" si="26"/>
        <v>9004.3009618579599</v>
      </c>
      <c r="H865">
        <f t="shared" si="27"/>
        <v>0</v>
      </c>
    </row>
    <row r="866" spans="5:8" x14ac:dyDescent="0.35">
      <c r="E866" s="6">
        <f t="shared" si="26"/>
        <v>9011.0734999883261</v>
      </c>
      <c r="F866">
        <f t="shared" si="27"/>
        <v>0</v>
      </c>
      <c r="G866" s="6">
        <f t="shared" si="26"/>
        <v>9011.0734999883261</v>
      </c>
      <c r="H866">
        <f t="shared" si="27"/>
        <v>0</v>
      </c>
    </row>
    <row r="867" spans="5:8" x14ac:dyDescent="0.35">
      <c r="E867" s="6">
        <f t="shared" si="26"/>
        <v>9017.8460381186924</v>
      </c>
      <c r="F867">
        <f t="shared" si="27"/>
        <v>0</v>
      </c>
      <c r="G867" s="6">
        <f t="shared" si="26"/>
        <v>9017.8460381186924</v>
      </c>
      <c r="H867">
        <f t="shared" si="27"/>
        <v>0</v>
      </c>
    </row>
    <row r="868" spans="5:8" x14ac:dyDescent="0.35">
      <c r="E868" s="6">
        <f t="shared" si="26"/>
        <v>9024.6185762490586</v>
      </c>
      <c r="F868">
        <f t="shared" si="27"/>
        <v>0</v>
      </c>
      <c r="G868" s="6">
        <f t="shared" si="26"/>
        <v>9024.6185762490586</v>
      </c>
      <c r="H868">
        <f t="shared" si="27"/>
        <v>0</v>
      </c>
    </row>
    <row r="869" spans="5:8" x14ac:dyDescent="0.35">
      <c r="E869" s="6">
        <f t="shared" ref="E869:G932" si="28">E868+$E$2</f>
        <v>9031.3911143794248</v>
      </c>
      <c r="F869">
        <f t="shared" si="27"/>
        <v>0</v>
      </c>
      <c r="G869" s="6">
        <f t="shared" si="28"/>
        <v>9031.3911143794248</v>
      </c>
      <c r="H869">
        <f t="shared" si="27"/>
        <v>0</v>
      </c>
    </row>
    <row r="870" spans="5:8" x14ac:dyDescent="0.35">
      <c r="E870" s="6">
        <f t="shared" si="28"/>
        <v>9038.1636525097911</v>
      </c>
      <c r="F870">
        <f t="shared" si="27"/>
        <v>0</v>
      </c>
      <c r="G870" s="6">
        <f t="shared" si="28"/>
        <v>9038.1636525097911</v>
      </c>
      <c r="H870">
        <f t="shared" si="27"/>
        <v>0</v>
      </c>
    </row>
    <row r="871" spans="5:8" x14ac:dyDescent="0.35">
      <c r="E871" s="6">
        <f t="shared" si="28"/>
        <v>9044.9361906401573</v>
      </c>
      <c r="F871">
        <f t="shared" si="27"/>
        <v>0</v>
      </c>
      <c r="G871" s="6">
        <f t="shared" si="28"/>
        <v>9044.9361906401573</v>
      </c>
      <c r="H871">
        <f t="shared" si="27"/>
        <v>0</v>
      </c>
    </row>
    <row r="872" spans="5:8" x14ac:dyDescent="0.35">
      <c r="E872" s="6">
        <f t="shared" si="28"/>
        <v>9051.7087287705235</v>
      </c>
      <c r="F872">
        <f t="shared" si="27"/>
        <v>0</v>
      </c>
      <c r="G872" s="6">
        <f t="shared" si="28"/>
        <v>9051.7087287705235</v>
      </c>
      <c r="H872">
        <f t="shared" si="27"/>
        <v>0</v>
      </c>
    </row>
    <row r="873" spans="5:8" x14ac:dyDescent="0.35">
      <c r="E873" s="6">
        <f t="shared" si="28"/>
        <v>9058.4812669008898</v>
      </c>
      <c r="F873">
        <f t="shared" si="27"/>
        <v>0</v>
      </c>
      <c r="G873" s="6">
        <f t="shared" si="28"/>
        <v>9058.4812669008898</v>
      </c>
      <c r="H873">
        <f t="shared" si="27"/>
        <v>0</v>
      </c>
    </row>
    <row r="874" spans="5:8" x14ac:dyDescent="0.35">
      <c r="E874" s="6">
        <f t="shared" si="28"/>
        <v>9065.253805031256</v>
      </c>
      <c r="F874">
        <f t="shared" si="27"/>
        <v>0</v>
      </c>
      <c r="G874" s="6">
        <f t="shared" si="28"/>
        <v>9065.253805031256</v>
      </c>
      <c r="H874">
        <f t="shared" si="27"/>
        <v>0</v>
      </c>
    </row>
    <row r="875" spans="5:8" x14ac:dyDescent="0.35">
      <c r="E875" s="6">
        <f t="shared" si="28"/>
        <v>9072.0263431616222</v>
      </c>
      <c r="F875">
        <f t="shared" si="27"/>
        <v>0</v>
      </c>
      <c r="G875" s="6">
        <f t="shared" si="28"/>
        <v>9072.0263431616222</v>
      </c>
      <c r="H875">
        <f t="shared" si="27"/>
        <v>0</v>
      </c>
    </row>
    <row r="876" spans="5:8" x14ac:dyDescent="0.35">
      <c r="E876" s="6">
        <f t="shared" si="28"/>
        <v>9078.7988812919884</v>
      </c>
      <c r="F876">
        <f t="shared" si="27"/>
        <v>0</v>
      </c>
      <c r="G876" s="6">
        <f t="shared" si="28"/>
        <v>9078.7988812919884</v>
      </c>
      <c r="H876">
        <f t="shared" si="27"/>
        <v>0</v>
      </c>
    </row>
    <row r="877" spans="5:8" x14ac:dyDescent="0.35">
      <c r="E877" s="6">
        <f t="shared" si="28"/>
        <v>9085.5714194223547</v>
      </c>
      <c r="F877">
        <f t="shared" si="27"/>
        <v>0</v>
      </c>
      <c r="G877" s="6">
        <f t="shared" si="28"/>
        <v>9085.5714194223547</v>
      </c>
      <c r="H877">
        <f t="shared" si="27"/>
        <v>0</v>
      </c>
    </row>
    <row r="878" spans="5:8" x14ac:dyDescent="0.35">
      <c r="E878" s="6">
        <f t="shared" si="28"/>
        <v>9092.3439575527209</v>
      </c>
      <c r="F878">
        <f t="shared" si="27"/>
        <v>0</v>
      </c>
      <c r="G878" s="6">
        <f t="shared" si="28"/>
        <v>9092.3439575527209</v>
      </c>
      <c r="H878">
        <f t="shared" si="27"/>
        <v>0</v>
      </c>
    </row>
    <row r="879" spans="5:8" x14ac:dyDescent="0.35">
      <c r="E879" s="6">
        <f t="shared" si="28"/>
        <v>9099.1164956830871</v>
      </c>
      <c r="F879">
        <f t="shared" si="27"/>
        <v>0</v>
      </c>
      <c r="G879" s="6">
        <f t="shared" si="28"/>
        <v>9099.1164956830871</v>
      </c>
      <c r="H879">
        <f t="shared" si="27"/>
        <v>0</v>
      </c>
    </row>
    <row r="880" spans="5:8" x14ac:dyDescent="0.35">
      <c r="E880" s="6">
        <f t="shared" si="28"/>
        <v>9105.8890338134534</v>
      </c>
      <c r="F880">
        <f t="shared" si="27"/>
        <v>0</v>
      </c>
      <c r="G880" s="6">
        <f t="shared" si="28"/>
        <v>9105.8890338134534</v>
      </c>
      <c r="H880">
        <f t="shared" si="27"/>
        <v>0</v>
      </c>
    </row>
    <row r="881" spans="5:8" x14ac:dyDescent="0.35">
      <c r="E881" s="6">
        <f t="shared" si="28"/>
        <v>9112.6615719438196</v>
      </c>
      <c r="F881">
        <f t="shared" si="27"/>
        <v>0</v>
      </c>
      <c r="G881" s="6">
        <f t="shared" si="28"/>
        <v>9112.6615719438196</v>
      </c>
      <c r="H881">
        <f t="shared" si="27"/>
        <v>0</v>
      </c>
    </row>
    <row r="882" spans="5:8" x14ac:dyDescent="0.35">
      <c r="E882" s="6">
        <f t="shared" si="28"/>
        <v>9119.4341100741858</v>
      </c>
      <c r="F882">
        <f t="shared" si="27"/>
        <v>0</v>
      </c>
      <c r="G882" s="6">
        <f t="shared" si="28"/>
        <v>9119.4341100741858</v>
      </c>
      <c r="H882">
        <f t="shared" si="27"/>
        <v>0</v>
      </c>
    </row>
    <row r="883" spans="5:8" x14ac:dyDescent="0.35">
      <c r="E883" s="6">
        <f t="shared" si="28"/>
        <v>9126.206648204552</v>
      </c>
      <c r="F883">
        <f t="shared" si="27"/>
        <v>0</v>
      </c>
      <c r="G883" s="6">
        <f t="shared" si="28"/>
        <v>9126.206648204552</v>
      </c>
      <c r="H883">
        <f t="shared" si="27"/>
        <v>0</v>
      </c>
    </row>
    <row r="884" spans="5:8" x14ac:dyDescent="0.35">
      <c r="E884" s="6">
        <f t="shared" si="28"/>
        <v>9132.9791863349183</v>
      </c>
      <c r="F884">
        <f t="shared" si="27"/>
        <v>0</v>
      </c>
      <c r="G884" s="6">
        <f t="shared" si="28"/>
        <v>9132.9791863349183</v>
      </c>
      <c r="H884">
        <f t="shared" si="27"/>
        <v>0</v>
      </c>
    </row>
    <row r="885" spans="5:8" x14ac:dyDescent="0.35">
      <c r="E885" s="6">
        <f t="shared" si="28"/>
        <v>9139.7517244652845</v>
      </c>
      <c r="F885">
        <f t="shared" si="27"/>
        <v>0</v>
      </c>
      <c r="G885" s="6">
        <f t="shared" si="28"/>
        <v>9139.7517244652845</v>
      </c>
      <c r="H885">
        <f t="shared" si="27"/>
        <v>0</v>
      </c>
    </row>
    <row r="886" spans="5:8" x14ac:dyDescent="0.35">
      <c r="E886" s="6">
        <f t="shared" si="28"/>
        <v>9146.5242625956507</v>
      </c>
      <c r="F886">
        <f t="shared" si="27"/>
        <v>0</v>
      </c>
      <c r="G886" s="6">
        <f t="shared" si="28"/>
        <v>9146.5242625956507</v>
      </c>
      <c r="H886">
        <f t="shared" si="27"/>
        <v>0</v>
      </c>
    </row>
    <row r="887" spans="5:8" x14ac:dyDescent="0.35">
      <c r="E887" s="6">
        <f t="shared" si="28"/>
        <v>9153.296800726017</v>
      </c>
      <c r="F887">
        <f t="shared" si="27"/>
        <v>0</v>
      </c>
      <c r="G887" s="6">
        <f t="shared" si="28"/>
        <v>9153.296800726017</v>
      </c>
      <c r="H887">
        <f t="shared" si="27"/>
        <v>0</v>
      </c>
    </row>
    <row r="888" spans="5:8" x14ac:dyDescent="0.35">
      <c r="E888" s="6">
        <f t="shared" si="28"/>
        <v>9160.0693388563832</v>
      </c>
      <c r="F888">
        <f t="shared" si="27"/>
        <v>0</v>
      </c>
      <c r="G888" s="6">
        <f t="shared" si="28"/>
        <v>9160.0693388563832</v>
      </c>
      <c r="H888">
        <f t="shared" si="27"/>
        <v>0</v>
      </c>
    </row>
    <row r="889" spans="5:8" x14ac:dyDescent="0.35">
      <c r="E889" s="6">
        <f t="shared" si="28"/>
        <v>9166.8418769867494</v>
      </c>
      <c r="F889">
        <f t="shared" si="27"/>
        <v>0</v>
      </c>
      <c r="G889" s="6">
        <f t="shared" si="28"/>
        <v>9166.8418769867494</v>
      </c>
      <c r="H889">
        <f t="shared" si="27"/>
        <v>0</v>
      </c>
    </row>
    <row r="890" spans="5:8" x14ac:dyDescent="0.35">
      <c r="E890" s="6">
        <f t="shared" si="28"/>
        <v>9173.6144151171156</v>
      </c>
      <c r="F890">
        <f t="shared" si="27"/>
        <v>0</v>
      </c>
      <c r="G890" s="6">
        <f t="shared" si="28"/>
        <v>9173.6144151171156</v>
      </c>
      <c r="H890">
        <f t="shared" si="27"/>
        <v>0</v>
      </c>
    </row>
    <row r="891" spans="5:8" x14ac:dyDescent="0.35">
      <c r="E891" s="6">
        <f t="shared" si="28"/>
        <v>9180.3869532474819</v>
      </c>
      <c r="F891">
        <f t="shared" si="27"/>
        <v>0</v>
      </c>
      <c r="G891" s="6">
        <f t="shared" si="28"/>
        <v>9180.3869532474819</v>
      </c>
      <c r="H891">
        <f t="shared" si="27"/>
        <v>0</v>
      </c>
    </row>
    <row r="892" spans="5:8" x14ac:dyDescent="0.35">
      <c r="E892" s="6">
        <f t="shared" si="28"/>
        <v>9187.1594913778481</v>
      </c>
      <c r="F892">
        <f t="shared" si="27"/>
        <v>0</v>
      </c>
      <c r="G892" s="6">
        <f t="shared" si="28"/>
        <v>9187.1594913778481</v>
      </c>
      <c r="H892">
        <f t="shared" si="27"/>
        <v>0</v>
      </c>
    </row>
    <row r="893" spans="5:8" x14ac:dyDescent="0.35">
      <c r="E893" s="6">
        <f t="shared" si="28"/>
        <v>9193.9320295082143</v>
      </c>
      <c r="F893">
        <f t="shared" si="27"/>
        <v>0</v>
      </c>
      <c r="G893" s="6">
        <f t="shared" si="28"/>
        <v>9193.9320295082143</v>
      </c>
      <c r="H893">
        <f t="shared" si="27"/>
        <v>0</v>
      </c>
    </row>
    <row r="894" spans="5:8" x14ac:dyDescent="0.35">
      <c r="E894" s="6">
        <f t="shared" si="28"/>
        <v>9200.7045676385806</v>
      </c>
      <c r="F894">
        <f t="shared" si="27"/>
        <v>0</v>
      </c>
      <c r="G894" s="6">
        <f t="shared" si="28"/>
        <v>9200.7045676385806</v>
      </c>
      <c r="H894">
        <f t="shared" si="27"/>
        <v>0</v>
      </c>
    </row>
    <row r="895" spans="5:8" x14ac:dyDescent="0.35">
      <c r="E895" s="6">
        <f t="shared" si="28"/>
        <v>9207.4771057689468</v>
      </c>
      <c r="F895">
        <f t="shared" si="27"/>
        <v>0</v>
      </c>
      <c r="G895" s="6">
        <f t="shared" si="28"/>
        <v>9207.4771057689468</v>
      </c>
      <c r="H895">
        <f t="shared" si="27"/>
        <v>0</v>
      </c>
    </row>
    <row r="896" spans="5:8" x14ac:dyDescent="0.35">
      <c r="E896" s="6">
        <f t="shared" si="28"/>
        <v>9214.249643899313</v>
      </c>
      <c r="F896">
        <f t="shared" si="27"/>
        <v>0</v>
      </c>
      <c r="G896" s="6">
        <f t="shared" si="28"/>
        <v>9214.249643899313</v>
      </c>
      <c r="H896">
        <f t="shared" si="27"/>
        <v>0</v>
      </c>
    </row>
    <row r="897" spans="5:8" x14ac:dyDescent="0.35">
      <c r="E897" s="6">
        <f t="shared" si="28"/>
        <v>9221.0221820296792</v>
      </c>
      <c r="F897">
        <f t="shared" si="27"/>
        <v>0</v>
      </c>
      <c r="G897" s="6">
        <f t="shared" si="28"/>
        <v>9221.0221820296792</v>
      </c>
      <c r="H897">
        <f t="shared" si="27"/>
        <v>0</v>
      </c>
    </row>
    <row r="898" spans="5:8" x14ac:dyDescent="0.35">
      <c r="E898" s="6">
        <f t="shared" si="28"/>
        <v>9227.7947201600455</v>
      </c>
      <c r="F898">
        <f t="shared" si="27"/>
        <v>0</v>
      </c>
      <c r="G898" s="6">
        <f t="shared" si="28"/>
        <v>9227.7947201600455</v>
      </c>
      <c r="H898">
        <f t="shared" si="27"/>
        <v>0</v>
      </c>
    </row>
    <row r="899" spans="5:8" x14ac:dyDescent="0.35">
      <c r="E899" s="6">
        <f t="shared" si="28"/>
        <v>9234.5672582904117</v>
      </c>
      <c r="F899">
        <f t="shared" si="27"/>
        <v>0</v>
      </c>
      <c r="G899" s="6">
        <f t="shared" si="28"/>
        <v>9234.5672582904117</v>
      </c>
      <c r="H899">
        <f t="shared" si="27"/>
        <v>0</v>
      </c>
    </row>
    <row r="900" spans="5:8" x14ac:dyDescent="0.35">
      <c r="E900" s="6">
        <f t="shared" si="28"/>
        <v>9241.3397964207779</v>
      </c>
      <c r="F900">
        <f t="shared" ref="F900:H963" si="29">_xlfn.NORM.DIST(E900,$C$7,$C$9,FALSE)</f>
        <v>0</v>
      </c>
      <c r="G900" s="6">
        <f t="shared" si="28"/>
        <v>9241.3397964207779</v>
      </c>
      <c r="H900">
        <f t="shared" si="29"/>
        <v>0</v>
      </c>
    </row>
    <row r="901" spans="5:8" x14ac:dyDescent="0.35">
      <c r="E901" s="6">
        <f t="shared" si="28"/>
        <v>9248.1123345511442</v>
      </c>
      <c r="F901">
        <f t="shared" si="29"/>
        <v>0</v>
      </c>
      <c r="G901" s="6">
        <f t="shared" si="28"/>
        <v>9248.1123345511442</v>
      </c>
      <c r="H901">
        <f t="shared" si="29"/>
        <v>0</v>
      </c>
    </row>
    <row r="902" spans="5:8" x14ac:dyDescent="0.35">
      <c r="E902" s="6">
        <f t="shared" si="28"/>
        <v>9254.8848726815104</v>
      </c>
      <c r="F902">
        <f t="shared" si="29"/>
        <v>0</v>
      </c>
      <c r="G902" s="6">
        <f t="shared" si="28"/>
        <v>9254.8848726815104</v>
      </c>
      <c r="H902">
        <f t="shared" si="29"/>
        <v>0</v>
      </c>
    </row>
    <row r="903" spans="5:8" x14ac:dyDescent="0.35">
      <c r="E903" s="6">
        <f t="shared" si="28"/>
        <v>9261.6574108118766</v>
      </c>
      <c r="F903">
        <f t="shared" si="29"/>
        <v>0</v>
      </c>
      <c r="G903" s="6">
        <f t="shared" si="28"/>
        <v>9261.6574108118766</v>
      </c>
      <c r="H903">
        <f t="shared" si="29"/>
        <v>0</v>
      </c>
    </row>
    <row r="904" spans="5:8" x14ac:dyDescent="0.35">
      <c r="E904" s="6">
        <f t="shared" si="28"/>
        <v>9268.4299489422428</v>
      </c>
      <c r="F904">
        <f t="shared" si="29"/>
        <v>0</v>
      </c>
      <c r="G904" s="6">
        <f t="shared" si="28"/>
        <v>9268.4299489422428</v>
      </c>
      <c r="H904">
        <f t="shared" si="29"/>
        <v>0</v>
      </c>
    </row>
    <row r="905" spans="5:8" x14ac:dyDescent="0.35">
      <c r="E905" s="6">
        <f t="shared" si="28"/>
        <v>9275.2024870726091</v>
      </c>
      <c r="F905">
        <f t="shared" si="29"/>
        <v>0</v>
      </c>
      <c r="G905" s="6">
        <f t="shared" si="28"/>
        <v>9275.2024870726091</v>
      </c>
      <c r="H905">
        <f t="shared" si="29"/>
        <v>0</v>
      </c>
    </row>
    <row r="906" spans="5:8" x14ac:dyDescent="0.35">
      <c r="E906" s="6">
        <f t="shared" si="28"/>
        <v>9281.9750252029753</v>
      </c>
      <c r="F906">
        <f t="shared" si="29"/>
        <v>0</v>
      </c>
      <c r="G906" s="6">
        <f t="shared" si="28"/>
        <v>9281.9750252029753</v>
      </c>
      <c r="H906">
        <f t="shared" si="29"/>
        <v>0</v>
      </c>
    </row>
    <row r="907" spans="5:8" x14ac:dyDescent="0.35">
      <c r="E907" s="6">
        <f t="shared" si="28"/>
        <v>9288.7475633333415</v>
      </c>
      <c r="F907">
        <f t="shared" si="29"/>
        <v>0</v>
      </c>
      <c r="G907" s="6">
        <f t="shared" si="28"/>
        <v>9288.7475633333415</v>
      </c>
      <c r="H907">
        <f t="shared" si="29"/>
        <v>0</v>
      </c>
    </row>
    <row r="908" spans="5:8" x14ac:dyDescent="0.35">
      <c r="E908" s="6">
        <f t="shared" si="28"/>
        <v>9295.5201014637078</v>
      </c>
      <c r="F908">
        <f t="shared" si="29"/>
        <v>0</v>
      </c>
      <c r="G908" s="6">
        <f t="shared" si="28"/>
        <v>9295.5201014637078</v>
      </c>
      <c r="H908">
        <f t="shared" si="29"/>
        <v>0</v>
      </c>
    </row>
    <row r="909" spans="5:8" x14ac:dyDescent="0.35">
      <c r="E909" s="6">
        <f t="shared" si="28"/>
        <v>9302.292639594074</v>
      </c>
      <c r="F909">
        <f t="shared" si="29"/>
        <v>0</v>
      </c>
      <c r="G909" s="6">
        <f t="shared" si="28"/>
        <v>9302.292639594074</v>
      </c>
      <c r="H909">
        <f t="shared" si="29"/>
        <v>0</v>
      </c>
    </row>
    <row r="910" spans="5:8" x14ac:dyDescent="0.35">
      <c r="E910" s="6">
        <f t="shared" si="28"/>
        <v>9309.0651777244402</v>
      </c>
      <c r="F910">
        <f t="shared" si="29"/>
        <v>0</v>
      </c>
      <c r="G910" s="6">
        <f t="shared" si="28"/>
        <v>9309.0651777244402</v>
      </c>
      <c r="H910">
        <f t="shared" si="29"/>
        <v>0</v>
      </c>
    </row>
    <row r="911" spans="5:8" x14ac:dyDescent="0.35">
      <c r="E911" s="6">
        <f t="shared" si="28"/>
        <v>9315.8377158548064</v>
      </c>
      <c r="F911">
        <f t="shared" si="29"/>
        <v>0</v>
      </c>
      <c r="G911" s="6">
        <f t="shared" si="28"/>
        <v>9315.8377158548064</v>
      </c>
      <c r="H911">
        <f t="shared" si="29"/>
        <v>0</v>
      </c>
    </row>
    <row r="912" spans="5:8" x14ac:dyDescent="0.35">
      <c r="E912" s="6">
        <f t="shared" si="28"/>
        <v>9322.6102539851727</v>
      </c>
      <c r="F912">
        <f t="shared" si="29"/>
        <v>0</v>
      </c>
      <c r="G912" s="6">
        <f t="shared" si="28"/>
        <v>9322.6102539851727</v>
      </c>
      <c r="H912">
        <f t="shared" si="29"/>
        <v>0</v>
      </c>
    </row>
    <row r="913" spans="5:8" x14ac:dyDescent="0.35">
      <c r="E913" s="6">
        <f t="shared" si="28"/>
        <v>9329.3827921155389</v>
      </c>
      <c r="F913">
        <f t="shared" si="29"/>
        <v>0</v>
      </c>
      <c r="G913" s="6">
        <f t="shared" si="28"/>
        <v>9329.3827921155389</v>
      </c>
      <c r="H913">
        <f t="shared" si="29"/>
        <v>0</v>
      </c>
    </row>
    <row r="914" spans="5:8" x14ac:dyDescent="0.35">
      <c r="E914" s="6">
        <f t="shared" si="28"/>
        <v>9336.1553302459051</v>
      </c>
      <c r="F914">
        <f t="shared" si="29"/>
        <v>0</v>
      </c>
      <c r="G914" s="6">
        <f t="shared" si="28"/>
        <v>9336.1553302459051</v>
      </c>
      <c r="H914">
        <f t="shared" si="29"/>
        <v>0</v>
      </c>
    </row>
    <row r="915" spans="5:8" x14ac:dyDescent="0.35">
      <c r="E915" s="6">
        <f t="shared" si="28"/>
        <v>9342.9278683762714</v>
      </c>
      <c r="F915">
        <f t="shared" si="29"/>
        <v>0</v>
      </c>
      <c r="G915" s="6">
        <f t="shared" si="28"/>
        <v>9342.9278683762714</v>
      </c>
      <c r="H915">
        <f t="shared" si="29"/>
        <v>0</v>
      </c>
    </row>
    <row r="916" spans="5:8" x14ac:dyDescent="0.35">
      <c r="E916" s="6">
        <f t="shared" si="28"/>
        <v>9349.7004065066376</v>
      </c>
      <c r="F916">
        <f t="shared" si="29"/>
        <v>0</v>
      </c>
      <c r="G916" s="6">
        <f t="shared" si="28"/>
        <v>9349.7004065066376</v>
      </c>
      <c r="H916">
        <f t="shared" si="29"/>
        <v>0</v>
      </c>
    </row>
    <row r="917" spans="5:8" x14ac:dyDescent="0.35">
      <c r="E917" s="6">
        <f t="shared" si="28"/>
        <v>9356.4729446370038</v>
      </c>
      <c r="F917">
        <f t="shared" si="29"/>
        <v>0</v>
      </c>
      <c r="G917" s="6">
        <f t="shared" si="28"/>
        <v>9356.4729446370038</v>
      </c>
      <c r="H917">
        <f t="shared" si="29"/>
        <v>0</v>
      </c>
    </row>
    <row r="918" spans="5:8" x14ac:dyDescent="0.35">
      <c r="E918" s="6">
        <f t="shared" si="28"/>
        <v>9363.24548276737</v>
      </c>
      <c r="F918">
        <f t="shared" si="29"/>
        <v>0</v>
      </c>
      <c r="G918" s="6">
        <f t="shared" si="28"/>
        <v>9363.24548276737</v>
      </c>
      <c r="H918">
        <f t="shared" si="29"/>
        <v>0</v>
      </c>
    </row>
    <row r="919" spans="5:8" x14ac:dyDescent="0.35">
      <c r="E919" s="6">
        <f t="shared" si="28"/>
        <v>9370.0180208977363</v>
      </c>
      <c r="F919">
        <f t="shared" si="29"/>
        <v>0</v>
      </c>
      <c r="G919" s="6">
        <f t="shared" si="28"/>
        <v>9370.0180208977363</v>
      </c>
      <c r="H919">
        <f t="shared" si="29"/>
        <v>0</v>
      </c>
    </row>
    <row r="920" spans="5:8" x14ac:dyDescent="0.35">
      <c r="E920" s="6">
        <f t="shared" si="28"/>
        <v>9376.7905590281025</v>
      </c>
      <c r="F920">
        <f t="shared" si="29"/>
        <v>0</v>
      </c>
      <c r="G920" s="6">
        <f t="shared" si="28"/>
        <v>9376.7905590281025</v>
      </c>
      <c r="H920">
        <f t="shared" si="29"/>
        <v>0</v>
      </c>
    </row>
    <row r="921" spans="5:8" x14ac:dyDescent="0.35">
      <c r="E921" s="6">
        <f t="shared" si="28"/>
        <v>9383.5630971584687</v>
      </c>
      <c r="F921">
        <f t="shared" si="29"/>
        <v>0</v>
      </c>
      <c r="G921" s="6">
        <f t="shared" si="28"/>
        <v>9383.5630971584687</v>
      </c>
      <c r="H921">
        <f t="shared" si="29"/>
        <v>0</v>
      </c>
    </row>
    <row r="922" spans="5:8" x14ac:dyDescent="0.35">
      <c r="E922" s="6">
        <f t="shared" si="28"/>
        <v>9390.335635288835</v>
      </c>
      <c r="F922">
        <f t="shared" si="29"/>
        <v>0</v>
      </c>
      <c r="G922" s="6">
        <f t="shared" si="28"/>
        <v>9390.335635288835</v>
      </c>
      <c r="H922">
        <f t="shared" si="29"/>
        <v>0</v>
      </c>
    </row>
    <row r="923" spans="5:8" x14ac:dyDescent="0.35">
      <c r="E923" s="6">
        <f t="shared" si="28"/>
        <v>9397.1081734192012</v>
      </c>
      <c r="F923">
        <f t="shared" si="29"/>
        <v>0</v>
      </c>
      <c r="G923" s="6">
        <f t="shared" si="28"/>
        <v>9397.1081734192012</v>
      </c>
      <c r="H923">
        <f t="shared" si="29"/>
        <v>0</v>
      </c>
    </row>
    <row r="924" spans="5:8" x14ac:dyDescent="0.35">
      <c r="E924" s="6">
        <f t="shared" si="28"/>
        <v>9403.8807115495674</v>
      </c>
      <c r="F924">
        <f t="shared" si="29"/>
        <v>0</v>
      </c>
      <c r="G924" s="6">
        <f t="shared" si="28"/>
        <v>9403.8807115495674</v>
      </c>
      <c r="H924">
        <f t="shared" si="29"/>
        <v>0</v>
      </c>
    </row>
    <row r="925" spans="5:8" x14ac:dyDescent="0.35">
      <c r="E925" s="6">
        <f t="shared" si="28"/>
        <v>9410.6532496799337</v>
      </c>
      <c r="F925">
        <f t="shared" si="29"/>
        <v>0</v>
      </c>
      <c r="G925" s="6">
        <f t="shared" si="28"/>
        <v>9410.6532496799337</v>
      </c>
      <c r="H925">
        <f t="shared" si="29"/>
        <v>0</v>
      </c>
    </row>
    <row r="926" spans="5:8" x14ac:dyDescent="0.35">
      <c r="E926" s="6">
        <f t="shared" si="28"/>
        <v>9417.4257878102999</v>
      </c>
      <c r="F926">
        <f t="shared" si="29"/>
        <v>0</v>
      </c>
      <c r="G926" s="6">
        <f t="shared" si="28"/>
        <v>9417.4257878102999</v>
      </c>
      <c r="H926">
        <f t="shared" si="29"/>
        <v>0</v>
      </c>
    </row>
    <row r="927" spans="5:8" x14ac:dyDescent="0.35">
      <c r="E927" s="6">
        <f t="shared" si="28"/>
        <v>9424.1983259406661</v>
      </c>
      <c r="F927">
        <f t="shared" si="29"/>
        <v>0</v>
      </c>
      <c r="G927" s="6">
        <f t="shared" si="28"/>
        <v>9424.1983259406661</v>
      </c>
      <c r="H927">
        <f t="shared" si="29"/>
        <v>0</v>
      </c>
    </row>
    <row r="928" spans="5:8" x14ac:dyDescent="0.35">
      <c r="E928" s="6">
        <f t="shared" si="28"/>
        <v>9430.9708640710323</v>
      </c>
      <c r="F928">
        <f t="shared" si="29"/>
        <v>0</v>
      </c>
      <c r="G928" s="6">
        <f t="shared" si="28"/>
        <v>9430.9708640710323</v>
      </c>
      <c r="H928">
        <f t="shared" si="29"/>
        <v>0</v>
      </c>
    </row>
    <row r="929" spans="5:8" x14ac:dyDescent="0.35">
      <c r="E929" s="6">
        <f t="shared" si="28"/>
        <v>9437.7434022013986</v>
      </c>
      <c r="F929">
        <f t="shared" si="29"/>
        <v>0</v>
      </c>
      <c r="G929" s="6">
        <f t="shared" si="28"/>
        <v>9437.7434022013986</v>
      </c>
      <c r="H929">
        <f t="shared" si="29"/>
        <v>0</v>
      </c>
    </row>
    <row r="930" spans="5:8" x14ac:dyDescent="0.35">
      <c r="E930" s="6">
        <f t="shared" si="28"/>
        <v>9444.5159403317648</v>
      </c>
      <c r="F930">
        <f t="shared" si="29"/>
        <v>0</v>
      </c>
      <c r="G930" s="6">
        <f t="shared" si="28"/>
        <v>9444.5159403317648</v>
      </c>
      <c r="H930">
        <f t="shared" si="29"/>
        <v>0</v>
      </c>
    </row>
    <row r="931" spans="5:8" x14ac:dyDescent="0.35">
      <c r="E931" s="6">
        <f t="shared" si="28"/>
        <v>9451.288478462131</v>
      </c>
      <c r="F931">
        <f t="shared" si="29"/>
        <v>0</v>
      </c>
      <c r="G931" s="6">
        <f t="shared" si="28"/>
        <v>9451.288478462131</v>
      </c>
      <c r="H931">
        <f t="shared" si="29"/>
        <v>0</v>
      </c>
    </row>
    <row r="932" spans="5:8" x14ac:dyDescent="0.35">
      <c r="E932" s="6">
        <f t="shared" si="28"/>
        <v>9458.0610165924973</v>
      </c>
      <c r="F932">
        <f t="shared" si="29"/>
        <v>0</v>
      </c>
      <c r="G932" s="6">
        <f t="shared" si="28"/>
        <v>9458.0610165924973</v>
      </c>
      <c r="H932">
        <f t="shared" si="29"/>
        <v>0</v>
      </c>
    </row>
    <row r="933" spans="5:8" x14ac:dyDescent="0.35">
      <c r="E933" s="6">
        <f t="shared" ref="E933:G996" si="30">E932+$E$2</f>
        <v>9464.8335547228635</v>
      </c>
      <c r="F933">
        <f t="shared" si="29"/>
        <v>0</v>
      </c>
      <c r="G933" s="6">
        <f t="shared" si="30"/>
        <v>9464.8335547228635</v>
      </c>
      <c r="H933">
        <f t="shared" si="29"/>
        <v>0</v>
      </c>
    </row>
    <row r="934" spans="5:8" x14ac:dyDescent="0.35">
      <c r="E934" s="6">
        <f t="shared" si="30"/>
        <v>9471.6060928532297</v>
      </c>
      <c r="F934">
        <f t="shared" si="29"/>
        <v>0</v>
      </c>
      <c r="G934" s="6">
        <f t="shared" si="30"/>
        <v>9471.6060928532297</v>
      </c>
      <c r="H934">
        <f t="shared" si="29"/>
        <v>0</v>
      </c>
    </row>
    <row r="935" spans="5:8" x14ac:dyDescent="0.35">
      <c r="E935" s="6">
        <f t="shared" si="30"/>
        <v>9478.3786309835959</v>
      </c>
      <c r="F935">
        <f t="shared" si="29"/>
        <v>0</v>
      </c>
      <c r="G935" s="6">
        <f t="shared" si="30"/>
        <v>9478.3786309835959</v>
      </c>
      <c r="H935">
        <f t="shared" si="29"/>
        <v>0</v>
      </c>
    </row>
    <row r="936" spans="5:8" x14ac:dyDescent="0.35">
      <c r="E936" s="6">
        <f t="shared" si="30"/>
        <v>9485.1511691139622</v>
      </c>
      <c r="F936">
        <f t="shared" si="29"/>
        <v>0</v>
      </c>
      <c r="G936" s="6">
        <f t="shared" si="30"/>
        <v>9485.1511691139622</v>
      </c>
      <c r="H936">
        <f t="shared" si="29"/>
        <v>0</v>
      </c>
    </row>
    <row r="937" spans="5:8" x14ac:dyDescent="0.35">
      <c r="E937" s="6">
        <f t="shared" si="30"/>
        <v>9491.9237072443284</v>
      </c>
      <c r="F937">
        <f t="shared" si="29"/>
        <v>0</v>
      </c>
      <c r="G937" s="6">
        <f t="shared" si="30"/>
        <v>9491.9237072443284</v>
      </c>
      <c r="H937">
        <f t="shared" si="29"/>
        <v>0</v>
      </c>
    </row>
    <row r="938" spans="5:8" x14ac:dyDescent="0.35">
      <c r="E938" s="6">
        <f t="shared" si="30"/>
        <v>9498.6962453746946</v>
      </c>
      <c r="F938">
        <f t="shared" si="29"/>
        <v>0</v>
      </c>
      <c r="G938" s="6">
        <f t="shared" si="30"/>
        <v>9498.6962453746946</v>
      </c>
      <c r="H938">
        <f t="shared" si="29"/>
        <v>0</v>
      </c>
    </row>
    <row r="939" spans="5:8" x14ac:dyDescent="0.35">
      <c r="E939" s="6">
        <f t="shared" si="30"/>
        <v>9505.4687835050609</v>
      </c>
      <c r="F939">
        <f t="shared" si="29"/>
        <v>0</v>
      </c>
      <c r="G939" s="6">
        <f t="shared" si="30"/>
        <v>9505.4687835050609</v>
      </c>
      <c r="H939">
        <f t="shared" si="29"/>
        <v>0</v>
      </c>
    </row>
    <row r="940" spans="5:8" x14ac:dyDescent="0.35">
      <c r="E940" s="6">
        <f t="shared" si="30"/>
        <v>9512.2413216354271</v>
      </c>
      <c r="F940">
        <f t="shared" si="29"/>
        <v>0</v>
      </c>
      <c r="G940" s="6">
        <f t="shared" si="30"/>
        <v>9512.2413216354271</v>
      </c>
      <c r="H940">
        <f t="shared" si="29"/>
        <v>0</v>
      </c>
    </row>
    <row r="941" spans="5:8" x14ac:dyDescent="0.35">
      <c r="E941" s="6">
        <f t="shared" si="30"/>
        <v>9519.0138597657933</v>
      </c>
      <c r="F941">
        <f t="shared" si="29"/>
        <v>0</v>
      </c>
      <c r="G941" s="6">
        <f t="shared" si="30"/>
        <v>9519.0138597657933</v>
      </c>
      <c r="H941">
        <f t="shared" si="29"/>
        <v>0</v>
      </c>
    </row>
    <row r="942" spans="5:8" x14ac:dyDescent="0.35">
      <c r="E942" s="6">
        <f t="shared" si="30"/>
        <v>9525.7863978961595</v>
      </c>
      <c r="F942">
        <f t="shared" si="29"/>
        <v>0</v>
      </c>
      <c r="G942" s="6">
        <f t="shared" si="30"/>
        <v>9525.7863978961595</v>
      </c>
      <c r="H942">
        <f t="shared" si="29"/>
        <v>0</v>
      </c>
    </row>
    <row r="943" spans="5:8" x14ac:dyDescent="0.35">
      <c r="E943" s="6">
        <f t="shared" si="30"/>
        <v>9532.5589360265258</v>
      </c>
      <c r="F943">
        <f t="shared" si="29"/>
        <v>0</v>
      </c>
      <c r="G943" s="6">
        <f t="shared" si="30"/>
        <v>9532.5589360265258</v>
      </c>
      <c r="H943">
        <f t="shared" si="29"/>
        <v>0</v>
      </c>
    </row>
    <row r="944" spans="5:8" x14ac:dyDescent="0.35">
      <c r="E944" s="6">
        <f t="shared" si="30"/>
        <v>9539.331474156892</v>
      </c>
      <c r="F944">
        <f t="shared" si="29"/>
        <v>0</v>
      </c>
      <c r="G944" s="6">
        <f t="shared" si="30"/>
        <v>9539.331474156892</v>
      </c>
      <c r="H944">
        <f t="shared" si="29"/>
        <v>0</v>
      </c>
    </row>
    <row r="945" spans="5:8" x14ac:dyDescent="0.35">
      <c r="E945" s="6">
        <f t="shared" si="30"/>
        <v>9546.1040122872582</v>
      </c>
      <c r="F945">
        <f t="shared" si="29"/>
        <v>0</v>
      </c>
      <c r="G945" s="6">
        <f t="shared" si="30"/>
        <v>9546.1040122872582</v>
      </c>
      <c r="H945">
        <f t="shared" si="29"/>
        <v>0</v>
      </c>
    </row>
    <row r="946" spans="5:8" x14ac:dyDescent="0.35">
      <c r="E946" s="6">
        <f t="shared" si="30"/>
        <v>9552.8765504176245</v>
      </c>
      <c r="F946">
        <f t="shared" si="29"/>
        <v>0</v>
      </c>
      <c r="G946" s="6">
        <f t="shared" si="30"/>
        <v>9552.8765504176245</v>
      </c>
      <c r="H946">
        <f t="shared" si="29"/>
        <v>0</v>
      </c>
    </row>
    <row r="947" spans="5:8" x14ac:dyDescent="0.35">
      <c r="E947" s="6">
        <f t="shared" si="30"/>
        <v>9559.6490885479907</v>
      </c>
      <c r="F947">
        <f t="shared" si="29"/>
        <v>0</v>
      </c>
      <c r="G947" s="6">
        <f t="shared" si="30"/>
        <v>9559.6490885479907</v>
      </c>
      <c r="H947">
        <f t="shared" si="29"/>
        <v>0</v>
      </c>
    </row>
    <row r="948" spans="5:8" x14ac:dyDescent="0.35">
      <c r="E948" s="6">
        <f t="shared" si="30"/>
        <v>9566.4216266783569</v>
      </c>
      <c r="F948">
        <f t="shared" si="29"/>
        <v>0</v>
      </c>
      <c r="G948" s="6">
        <f t="shared" si="30"/>
        <v>9566.4216266783569</v>
      </c>
      <c r="H948">
        <f t="shared" si="29"/>
        <v>0</v>
      </c>
    </row>
    <row r="949" spans="5:8" x14ac:dyDescent="0.35">
      <c r="E949" s="6">
        <f t="shared" si="30"/>
        <v>9573.1941648087231</v>
      </c>
      <c r="F949">
        <f t="shared" si="29"/>
        <v>0</v>
      </c>
      <c r="G949" s="6">
        <f t="shared" si="30"/>
        <v>9573.1941648087231</v>
      </c>
      <c r="H949">
        <f t="shared" si="29"/>
        <v>0</v>
      </c>
    </row>
    <row r="950" spans="5:8" x14ac:dyDescent="0.35">
      <c r="E950" s="6">
        <f t="shared" si="30"/>
        <v>9579.9667029390894</v>
      </c>
      <c r="F950">
        <f t="shared" si="29"/>
        <v>0</v>
      </c>
      <c r="G950" s="6">
        <f t="shared" si="30"/>
        <v>9579.9667029390894</v>
      </c>
      <c r="H950">
        <f t="shared" si="29"/>
        <v>0</v>
      </c>
    </row>
    <row r="951" spans="5:8" x14ac:dyDescent="0.35">
      <c r="E951" s="6">
        <f t="shared" si="30"/>
        <v>9586.7392410694556</v>
      </c>
      <c r="F951">
        <f t="shared" si="29"/>
        <v>0</v>
      </c>
      <c r="G951" s="6">
        <f t="shared" si="30"/>
        <v>9586.7392410694556</v>
      </c>
      <c r="H951">
        <f t="shared" si="29"/>
        <v>0</v>
      </c>
    </row>
    <row r="952" spans="5:8" x14ac:dyDescent="0.35">
      <c r="E952" s="6">
        <f t="shared" si="30"/>
        <v>9593.5117791998218</v>
      </c>
      <c r="F952">
        <f t="shared" si="29"/>
        <v>0</v>
      </c>
      <c r="G952" s="6">
        <f t="shared" si="30"/>
        <v>9593.5117791998218</v>
      </c>
      <c r="H952">
        <f t="shared" si="29"/>
        <v>0</v>
      </c>
    </row>
    <row r="953" spans="5:8" x14ac:dyDescent="0.35">
      <c r="E953" s="6">
        <f t="shared" si="30"/>
        <v>9600.2843173301881</v>
      </c>
      <c r="F953">
        <f t="shared" si="29"/>
        <v>0</v>
      </c>
      <c r="G953" s="6">
        <f t="shared" si="30"/>
        <v>9600.2843173301881</v>
      </c>
      <c r="H953">
        <f t="shared" si="29"/>
        <v>0</v>
      </c>
    </row>
    <row r="954" spans="5:8" x14ac:dyDescent="0.35">
      <c r="E954" s="6">
        <f t="shared" si="30"/>
        <v>9607.0568554605543</v>
      </c>
      <c r="F954">
        <f t="shared" si="29"/>
        <v>0</v>
      </c>
      <c r="G954" s="6">
        <f t="shared" si="30"/>
        <v>9607.0568554605543</v>
      </c>
      <c r="H954">
        <f t="shared" si="29"/>
        <v>0</v>
      </c>
    </row>
    <row r="955" spans="5:8" x14ac:dyDescent="0.35">
      <c r="E955" s="6">
        <f t="shared" si="30"/>
        <v>9613.8293935909205</v>
      </c>
      <c r="F955">
        <f t="shared" si="29"/>
        <v>0</v>
      </c>
      <c r="G955" s="6">
        <f t="shared" si="30"/>
        <v>9613.8293935909205</v>
      </c>
      <c r="H955">
        <f t="shared" si="29"/>
        <v>0</v>
      </c>
    </row>
    <row r="956" spans="5:8" x14ac:dyDescent="0.35">
      <c r="E956" s="6">
        <f t="shared" si="30"/>
        <v>9620.6019317212867</v>
      </c>
      <c r="F956">
        <f t="shared" si="29"/>
        <v>0</v>
      </c>
      <c r="G956" s="6">
        <f t="shared" si="30"/>
        <v>9620.6019317212867</v>
      </c>
      <c r="H956">
        <f t="shared" si="29"/>
        <v>0</v>
      </c>
    </row>
    <row r="957" spans="5:8" x14ac:dyDescent="0.35">
      <c r="E957" s="6">
        <f t="shared" si="30"/>
        <v>9627.374469851653</v>
      </c>
      <c r="F957">
        <f t="shared" si="29"/>
        <v>0</v>
      </c>
      <c r="G957" s="6">
        <f t="shared" si="30"/>
        <v>9627.374469851653</v>
      </c>
      <c r="H957">
        <f t="shared" si="29"/>
        <v>0</v>
      </c>
    </row>
    <row r="958" spans="5:8" x14ac:dyDescent="0.35">
      <c r="E958" s="6">
        <f t="shared" si="30"/>
        <v>9634.1470079820192</v>
      </c>
      <c r="F958">
        <f t="shared" si="29"/>
        <v>0</v>
      </c>
      <c r="G958" s="6">
        <f t="shared" si="30"/>
        <v>9634.1470079820192</v>
      </c>
      <c r="H958">
        <f t="shared" si="29"/>
        <v>0</v>
      </c>
    </row>
    <row r="959" spans="5:8" x14ac:dyDescent="0.35">
      <c r="E959" s="6">
        <f t="shared" si="30"/>
        <v>9640.9195461123854</v>
      </c>
      <c r="F959">
        <f t="shared" si="29"/>
        <v>0</v>
      </c>
      <c r="G959" s="6">
        <f t="shared" si="30"/>
        <v>9640.9195461123854</v>
      </c>
      <c r="H959">
        <f t="shared" si="29"/>
        <v>0</v>
      </c>
    </row>
    <row r="960" spans="5:8" x14ac:dyDescent="0.35">
      <c r="E960" s="6">
        <f t="shared" si="30"/>
        <v>9647.6920842427517</v>
      </c>
      <c r="F960">
        <f t="shared" si="29"/>
        <v>0</v>
      </c>
      <c r="G960" s="6">
        <f t="shared" si="30"/>
        <v>9647.6920842427517</v>
      </c>
      <c r="H960">
        <f t="shared" si="29"/>
        <v>0</v>
      </c>
    </row>
    <row r="961" spans="5:8" x14ac:dyDescent="0.35">
      <c r="E961" s="6">
        <f t="shared" si="30"/>
        <v>9654.4646223731179</v>
      </c>
      <c r="F961">
        <f t="shared" si="29"/>
        <v>0</v>
      </c>
      <c r="G961" s="6">
        <f t="shared" si="30"/>
        <v>9654.4646223731179</v>
      </c>
      <c r="H961">
        <f t="shared" si="29"/>
        <v>0</v>
      </c>
    </row>
    <row r="962" spans="5:8" x14ac:dyDescent="0.35">
      <c r="E962" s="6">
        <f t="shared" si="30"/>
        <v>9661.2371605034841</v>
      </c>
      <c r="F962">
        <f t="shared" si="29"/>
        <v>0</v>
      </c>
      <c r="G962" s="6">
        <f t="shared" si="30"/>
        <v>9661.2371605034841</v>
      </c>
      <c r="H962">
        <f t="shared" si="29"/>
        <v>0</v>
      </c>
    </row>
    <row r="963" spans="5:8" x14ac:dyDescent="0.35">
      <c r="E963" s="6">
        <f t="shared" si="30"/>
        <v>9668.0096986338503</v>
      </c>
      <c r="F963">
        <f t="shared" si="29"/>
        <v>0</v>
      </c>
      <c r="G963" s="6">
        <f t="shared" si="30"/>
        <v>9668.0096986338503</v>
      </c>
      <c r="H963">
        <f t="shared" si="29"/>
        <v>0</v>
      </c>
    </row>
    <row r="964" spans="5:8" x14ac:dyDescent="0.35">
      <c r="E964" s="6">
        <f t="shared" si="30"/>
        <v>9674.7822367642166</v>
      </c>
      <c r="F964">
        <f t="shared" ref="F964:H1002" si="31">_xlfn.NORM.DIST(E964,$C$7,$C$9,FALSE)</f>
        <v>0</v>
      </c>
      <c r="G964" s="6">
        <f t="shared" si="30"/>
        <v>9674.7822367642166</v>
      </c>
      <c r="H964">
        <f t="shared" si="31"/>
        <v>0</v>
      </c>
    </row>
    <row r="965" spans="5:8" x14ac:dyDescent="0.35">
      <c r="E965" s="6">
        <f t="shared" si="30"/>
        <v>9681.5547748945828</v>
      </c>
      <c r="F965">
        <f t="shared" si="31"/>
        <v>0</v>
      </c>
      <c r="G965" s="6">
        <f t="shared" si="30"/>
        <v>9681.5547748945828</v>
      </c>
      <c r="H965">
        <f t="shared" si="31"/>
        <v>0</v>
      </c>
    </row>
    <row r="966" spans="5:8" x14ac:dyDescent="0.35">
      <c r="E966" s="6">
        <f t="shared" si="30"/>
        <v>9688.327313024949</v>
      </c>
      <c r="F966">
        <f t="shared" si="31"/>
        <v>0</v>
      </c>
      <c r="G966" s="6">
        <f t="shared" si="30"/>
        <v>9688.327313024949</v>
      </c>
      <c r="H966">
        <f t="shared" si="31"/>
        <v>0</v>
      </c>
    </row>
    <row r="967" spans="5:8" x14ac:dyDescent="0.35">
      <c r="E967" s="6">
        <f t="shared" si="30"/>
        <v>9695.0998511553153</v>
      </c>
      <c r="F967">
        <f t="shared" si="31"/>
        <v>0</v>
      </c>
      <c r="G967" s="6">
        <f t="shared" si="30"/>
        <v>9695.0998511553153</v>
      </c>
      <c r="H967">
        <f t="shared" si="31"/>
        <v>0</v>
      </c>
    </row>
    <row r="968" spans="5:8" x14ac:dyDescent="0.35">
      <c r="E968" s="6">
        <f t="shared" si="30"/>
        <v>9701.8723892856815</v>
      </c>
      <c r="F968">
        <f t="shared" si="31"/>
        <v>0</v>
      </c>
      <c r="G968" s="6">
        <f t="shared" si="30"/>
        <v>9701.8723892856815</v>
      </c>
      <c r="H968">
        <f t="shared" si="31"/>
        <v>0</v>
      </c>
    </row>
    <row r="969" spans="5:8" x14ac:dyDescent="0.35">
      <c r="E969" s="6">
        <f t="shared" si="30"/>
        <v>9708.6449274160477</v>
      </c>
      <c r="F969">
        <f t="shared" si="31"/>
        <v>0</v>
      </c>
      <c r="G969" s="6">
        <f t="shared" si="30"/>
        <v>9708.6449274160477</v>
      </c>
      <c r="H969">
        <f t="shared" si="31"/>
        <v>0</v>
      </c>
    </row>
    <row r="970" spans="5:8" x14ac:dyDescent="0.35">
      <c r="E970" s="6">
        <f t="shared" si="30"/>
        <v>9715.417465546414</v>
      </c>
      <c r="F970">
        <f t="shared" si="31"/>
        <v>0</v>
      </c>
      <c r="G970" s="6">
        <f t="shared" si="30"/>
        <v>9715.417465546414</v>
      </c>
      <c r="H970">
        <f t="shared" si="31"/>
        <v>0</v>
      </c>
    </row>
    <row r="971" spans="5:8" x14ac:dyDescent="0.35">
      <c r="E971" s="6">
        <f t="shared" si="30"/>
        <v>9722.1900036767802</v>
      </c>
      <c r="F971">
        <f t="shared" si="31"/>
        <v>0</v>
      </c>
      <c r="G971" s="6">
        <f t="shared" si="30"/>
        <v>9722.1900036767802</v>
      </c>
      <c r="H971">
        <f t="shared" si="31"/>
        <v>0</v>
      </c>
    </row>
    <row r="972" spans="5:8" x14ac:dyDescent="0.35">
      <c r="E972" s="6">
        <f t="shared" si="30"/>
        <v>9728.9625418071464</v>
      </c>
      <c r="F972">
        <f t="shared" si="31"/>
        <v>0</v>
      </c>
      <c r="G972" s="6">
        <f t="shared" si="30"/>
        <v>9728.9625418071464</v>
      </c>
      <c r="H972">
        <f t="shared" si="31"/>
        <v>0</v>
      </c>
    </row>
    <row r="973" spans="5:8" x14ac:dyDescent="0.35">
      <c r="E973" s="6">
        <f t="shared" si="30"/>
        <v>9735.7350799375126</v>
      </c>
      <c r="F973">
        <f t="shared" si="31"/>
        <v>0</v>
      </c>
      <c r="G973" s="6">
        <f t="shared" si="30"/>
        <v>9735.7350799375126</v>
      </c>
      <c r="H973">
        <f t="shared" si="31"/>
        <v>0</v>
      </c>
    </row>
    <row r="974" spans="5:8" x14ac:dyDescent="0.35">
      <c r="E974" s="6">
        <f t="shared" si="30"/>
        <v>9742.5076180678789</v>
      </c>
      <c r="F974">
        <f t="shared" si="31"/>
        <v>0</v>
      </c>
      <c r="G974" s="6">
        <f t="shared" si="30"/>
        <v>9742.5076180678789</v>
      </c>
      <c r="H974">
        <f t="shared" si="31"/>
        <v>0</v>
      </c>
    </row>
    <row r="975" spans="5:8" x14ac:dyDescent="0.35">
      <c r="E975" s="6">
        <f t="shared" si="30"/>
        <v>9749.2801561982451</v>
      </c>
      <c r="F975">
        <f t="shared" si="31"/>
        <v>0</v>
      </c>
      <c r="G975" s="6">
        <f t="shared" si="30"/>
        <v>9749.2801561982451</v>
      </c>
      <c r="H975">
        <f t="shared" si="31"/>
        <v>0</v>
      </c>
    </row>
    <row r="976" spans="5:8" x14ac:dyDescent="0.35">
      <c r="E976" s="6">
        <f t="shared" si="30"/>
        <v>9756.0526943286113</v>
      </c>
      <c r="F976">
        <f t="shared" si="31"/>
        <v>0</v>
      </c>
      <c r="G976" s="6">
        <f t="shared" si="30"/>
        <v>9756.0526943286113</v>
      </c>
      <c r="H976">
        <f t="shared" si="31"/>
        <v>0</v>
      </c>
    </row>
    <row r="977" spans="5:8" x14ac:dyDescent="0.35">
      <c r="E977" s="6">
        <f t="shared" si="30"/>
        <v>9762.8252324589776</v>
      </c>
      <c r="F977">
        <f t="shared" si="31"/>
        <v>0</v>
      </c>
      <c r="G977" s="6">
        <f t="shared" si="30"/>
        <v>9762.8252324589776</v>
      </c>
      <c r="H977">
        <f t="shared" si="31"/>
        <v>0</v>
      </c>
    </row>
    <row r="978" spans="5:8" x14ac:dyDescent="0.35">
      <c r="E978" s="6">
        <f t="shared" si="30"/>
        <v>9769.5977705893438</v>
      </c>
      <c r="F978">
        <f t="shared" si="31"/>
        <v>0</v>
      </c>
      <c r="G978" s="6">
        <f t="shared" si="30"/>
        <v>9769.5977705893438</v>
      </c>
      <c r="H978">
        <f t="shared" si="31"/>
        <v>0</v>
      </c>
    </row>
    <row r="979" spans="5:8" x14ac:dyDescent="0.35">
      <c r="E979" s="6">
        <f t="shared" si="30"/>
        <v>9776.37030871971</v>
      </c>
      <c r="F979">
        <f t="shared" si="31"/>
        <v>0</v>
      </c>
      <c r="G979" s="6">
        <f t="shared" si="30"/>
        <v>9776.37030871971</v>
      </c>
      <c r="H979">
        <f t="shared" si="31"/>
        <v>0</v>
      </c>
    </row>
    <row r="980" spans="5:8" x14ac:dyDescent="0.35">
      <c r="E980" s="6">
        <f t="shared" si="30"/>
        <v>9783.1428468500762</v>
      </c>
      <c r="F980">
        <f t="shared" si="31"/>
        <v>0</v>
      </c>
      <c r="G980" s="6">
        <f t="shared" si="30"/>
        <v>9783.1428468500762</v>
      </c>
      <c r="H980">
        <f t="shared" si="31"/>
        <v>0</v>
      </c>
    </row>
    <row r="981" spans="5:8" x14ac:dyDescent="0.35">
      <c r="E981" s="6">
        <f t="shared" si="30"/>
        <v>9789.9153849804425</v>
      </c>
      <c r="F981">
        <f t="shared" si="31"/>
        <v>0</v>
      </c>
      <c r="G981" s="6">
        <f t="shared" si="30"/>
        <v>9789.9153849804425</v>
      </c>
      <c r="H981">
        <f t="shared" si="31"/>
        <v>0</v>
      </c>
    </row>
    <row r="982" spans="5:8" x14ac:dyDescent="0.35">
      <c r="E982" s="6">
        <f t="shared" si="30"/>
        <v>9796.6879231108087</v>
      </c>
      <c r="F982">
        <f t="shared" si="31"/>
        <v>0</v>
      </c>
      <c r="G982" s="6">
        <f t="shared" si="30"/>
        <v>9796.6879231108087</v>
      </c>
      <c r="H982">
        <f t="shared" si="31"/>
        <v>0</v>
      </c>
    </row>
    <row r="983" spans="5:8" x14ac:dyDescent="0.35">
      <c r="E983" s="6">
        <f t="shared" si="30"/>
        <v>9803.4604612411749</v>
      </c>
      <c r="F983">
        <f t="shared" si="31"/>
        <v>0</v>
      </c>
      <c r="G983" s="6">
        <f t="shared" si="30"/>
        <v>9803.4604612411749</v>
      </c>
      <c r="H983">
        <f t="shared" si="31"/>
        <v>0</v>
      </c>
    </row>
    <row r="984" spans="5:8" x14ac:dyDescent="0.35">
      <c r="E984" s="6">
        <f t="shared" si="30"/>
        <v>9810.2329993715412</v>
      </c>
      <c r="F984">
        <f t="shared" si="31"/>
        <v>0</v>
      </c>
      <c r="G984" s="6">
        <f t="shared" si="30"/>
        <v>9810.2329993715412</v>
      </c>
      <c r="H984">
        <f t="shared" si="31"/>
        <v>0</v>
      </c>
    </row>
    <row r="985" spans="5:8" x14ac:dyDescent="0.35">
      <c r="E985" s="6">
        <f t="shared" si="30"/>
        <v>9817.0055375019074</v>
      </c>
      <c r="F985">
        <f t="shared" si="31"/>
        <v>0</v>
      </c>
      <c r="G985" s="6">
        <f t="shared" si="30"/>
        <v>9817.0055375019074</v>
      </c>
      <c r="H985">
        <f t="shared" si="31"/>
        <v>0</v>
      </c>
    </row>
    <row r="986" spans="5:8" x14ac:dyDescent="0.35">
      <c r="E986" s="6">
        <f t="shared" si="30"/>
        <v>9823.7780756322736</v>
      </c>
      <c r="F986">
        <f t="shared" si="31"/>
        <v>0</v>
      </c>
      <c r="G986" s="6">
        <f t="shared" si="30"/>
        <v>9823.7780756322736</v>
      </c>
      <c r="H986">
        <f t="shared" si="31"/>
        <v>0</v>
      </c>
    </row>
    <row r="987" spans="5:8" x14ac:dyDescent="0.35">
      <c r="E987" s="6">
        <f t="shared" si="30"/>
        <v>9830.5506137626398</v>
      </c>
      <c r="F987">
        <f t="shared" si="31"/>
        <v>0</v>
      </c>
      <c r="G987" s="6">
        <f t="shared" si="30"/>
        <v>9830.5506137626398</v>
      </c>
      <c r="H987">
        <f t="shared" si="31"/>
        <v>0</v>
      </c>
    </row>
    <row r="988" spans="5:8" x14ac:dyDescent="0.35">
      <c r="E988" s="6">
        <f t="shared" si="30"/>
        <v>9837.3231518930061</v>
      </c>
      <c r="F988">
        <f t="shared" si="31"/>
        <v>0</v>
      </c>
      <c r="G988" s="6">
        <f t="shared" si="30"/>
        <v>9837.3231518930061</v>
      </c>
      <c r="H988">
        <f t="shared" si="31"/>
        <v>0</v>
      </c>
    </row>
    <row r="989" spans="5:8" x14ac:dyDescent="0.35">
      <c r="E989" s="6">
        <f t="shared" si="30"/>
        <v>9844.0956900233723</v>
      </c>
      <c r="F989">
        <f t="shared" si="31"/>
        <v>0</v>
      </c>
      <c r="G989" s="6">
        <f t="shared" si="30"/>
        <v>9844.0956900233723</v>
      </c>
      <c r="H989">
        <f t="shared" si="31"/>
        <v>0</v>
      </c>
    </row>
    <row r="990" spans="5:8" x14ac:dyDescent="0.35">
      <c r="E990" s="6">
        <f t="shared" si="30"/>
        <v>9850.8682281537385</v>
      </c>
      <c r="F990">
        <f t="shared" si="31"/>
        <v>0</v>
      </c>
      <c r="G990" s="6">
        <f t="shared" si="30"/>
        <v>9850.8682281537385</v>
      </c>
      <c r="H990">
        <f t="shared" si="31"/>
        <v>0</v>
      </c>
    </row>
    <row r="991" spans="5:8" x14ac:dyDescent="0.35">
      <c r="E991" s="6">
        <f t="shared" si="30"/>
        <v>9857.6407662841048</v>
      </c>
      <c r="F991">
        <f t="shared" si="31"/>
        <v>0</v>
      </c>
      <c r="G991" s="6">
        <f t="shared" si="30"/>
        <v>9857.6407662841048</v>
      </c>
      <c r="H991">
        <f t="shared" si="31"/>
        <v>0</v>
      </c>
    </row>
    <row r="992" spans="5:8" x14ac:dyDescent="0.35">
      <c r="E992" s="6">
        <f t="shared" si="30"/>
        <v>9864.413304414471</v>
      </c>
      <c r="F992">
        <f t="shared" si="31"/>
        <v>0</v>
      </c>
      <c r="G992" s="6">
        <f t="shared" si="30"/>
        <v>9864.413304414471</v>
      </c>
      <c r="H992">
        <f t="shared" si="31"/>
        <v>0</v>
      </c>
    </row>
    <row r="993" spans="5:8" x14ac:dyDescent="0.35">
      <c r="E993" s="6">
        <f t="shared" si="30"/>
        <v>9871.1858425448372</v>
      </c>
      <c r="F993">
        <f t="shared" si="31"/>
        <v>0</v>
      </c>
      <c r="G993" s="6">
        <f t="shared" si="30"/>
        <v>9871.1858425448372</v>
      </c>
      <c r="H993">
        <f t="shared" si="31"/>
        <v>0</v>
      </c>
    </row>
    <row r="994" spans="5:8" x14ac:dyDescent="0.35">
      <c r="E994" s="6">
        <f t="shared" si="30"/>
        <v>9877.9583806752034</v>
      </c>
      <c r="F994">
        <f t="shared" si="31"/>
        <v>0</v>
      </c>
      <c r="G994" s="6">
        <f t="shared" si="30"/>
        <v>9877.9583806752034</v>
      </c>
      <c r="H994">
        <f t="shared" si="31"/>
        <v>0</v>
      </c>
    </row>
    <row r="995" spans="5:8" x14ac:dyDescent="0.35">
      <c r="E995" s="6">
        <f t="shared" si="30"/>
        <v>9884.7309188055697</v>
      </c>
      <c r="F995">
        <f t="shared" si="31"/>
        <v>0</v>
      </c>
      <c r="G995" s="6">
        <f t="shared" si="30"/>
        <v>9884.7309188055697</v>
      </c>
      <c r="H995">
        <f t="shared" si="31"/>
        <v>0</v>
      </c>
    </row>
    <row r="996" spans="5:8" x14ac:dyDescent="0.35">
      <c r="E996" s="6">
        <f t="shared" si="30"/>
        <v>9891.5034569359359</v>
      </c>
      <c r="F996">
        <f t="shared" si="31"/>
        <v>0</v>
      </c>
      <c r="G996" s="6">
        <f t="shared" si="30"/>
        <v>9891.5034569359359</v>
      </c>
      <c r="H996">
        <f t="shared" si="31"/>
        <v>0</v>
      </c>
    </row>
    <row r="997" spans="5:8" x14ac:dyDescent="0.35">
      <c r="E997" s="6">
        <f t="shared" ref="E997:G1002" si="32">E996+$E$2</f>
        <v>9898.2759950663021</v>
      </c>
      <c r="F997">
        <f t="shared" si="31"/>
        <v>0</v>
      </c>
      <c r="G997" s="6">
        <f t="shared" si="32"/>
        <v>9898.2759950663021</v>
      </c>
      <c r="H997">
        <f t="shared" si="31"/>
        <v>0</v>
      </c>
    </row>
    <row r="998" spans="5:8" x14ac:dyDescent="0.35">
      <c r="E998" s="6">
        <f t="shared" si="32"/>
        <v>9905.0485331966684</v>
      </c>
      <c r="F998">
        <f t="shared" si="31"/>
        <v>0</v>
      </c>
      <c r="G998" s="6">
        <f t="shared" si="32"/>
        <v>9905.0485331966684</v>
      </c>
      <c r="H998">
        <f t="shared" si="31"/>
        <v>0</v>
      </c>
    </row>
    <row r="999" spans="5:8" x14ac:dyDescent="0.35">
      <c r="E999" s="6">
        <f t="shared" si="32"/>
        <v>9911.8210713270346</v>
      </c>
      <c r="F999">
        <f t="shared" si="31"/>
        <v>0</v>
      </c>
      <c r="G999" s="6">
        <f t="shared" si="32"/>
        <v>9911.8210713270346</v>
      </c>
      <c r="H999">
        <f t="shared" si="31"/>
        <v>0</v>
      </c>
    </row>
    <row r="1000" spans="5:8" x14ac:dyDescent="0.35">
      <c r="E1000" s="6">
        <f t="shared" si="32"/>
        <v>9918.5936094574008</v>
      </c>
      <c r="F1000">
        <f t="shared" si="31"/>
        <v>0</v>
      </c>
      <c r="G1000" s="6">
        <f t="shared" si="32"/>
        <v>9918.5936094574008</v>
      </c>
      <c r="H1000">
        <f t="shared" si="31"/>
        <v>0</v>
      </c>
    </row>
    <row r="1001" spans="5:8" x14ac:dyDescent="0.35">
      <c r="E1001" s="6">
        <f t="shared" si="32"/>
        <v>9925.366147587767</v>
      </c>
      <c r="F1001">
        <f t="shared" si="31"/>
        <v>0</v>
      </c>
      <c r="G1001" s="6">
        <f t="shared" si="32"/>
        <v>9925.366147587767</v>
      </c>
      <c r="H1001">
        <f t="shared" si="31"/>
        <v>0</v>
      </c>
    </row>
    <row r="1002" spans="5:8" x14ac:dyDescent="0.35">
      <c r="E1002" s="6">
        <f t="shared" si="32"/>
        <v>9932.1386857181333</v>
      </c>
      <c r="F1002">
        <f t="shared" si="31"/>
        <v>0</v>
      </c>
      <c r="G1002" s="6">
        <f t="shared" si="32"/>
        <v>9932.1386857181333</v>
      </c>
      <c r="H1002">
        <f t="shared" si="31"/>
        <v>0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C799-1048-4693-B247-6EAA63090D62}">
  <dimension ref="A2:L1002"/>
  <sheetViews>
    <sheetView tabSelected="1" topLeftCell="A3" workbookViewId="0">
      <selection activeCell="J6" sqref="J6:L17"/>
    </sheetView>
  </sheetViews>
  <sheetFormatPr defaultRowHeight="14.5" x14ac:dyDescent="0.35"/>
  <cols>
    <col min="1" max="1" width="9.453125" bestFit="1" customWidth="1"/>
    <col min="4" max="4" width="11.81640625" bestFit="1" customWidth="1"/>
    <col min="5" max="5" width="17.453125" bestFit="1" customWidth="1"/>
    <col min="7" max="7" width="25.54296875" bestFit="1" customWidth="1"/>
    <col min="8" max="8" width="5.08984375" bestFit="1" customWidth="1"/>
    <col min="10" max="10" width="11.7265625" bestFit="1" customWidth="1"/>
    <col min="11" max="11" width="12.1796875" bestFit="1" customWidth="1"/>
    <col min="12" max="12" width="24" bestFit="1" customWidth="1"/>
    <col min="13" max="13" width="12.1796875" bestFit="1" customWidth="1"/>
  </cols>
  <sheetData>
    <row r="2" spans="1:12" x14ac:dyDescent="0.35">
      <c r="A2" t="s">
        <v>18</v>
      </c>
      <c r="B2" t="s">
        <v>16</v>
      </c>
      <c r="D2" t="s">
        <v>16</v>
      </c>
      <c r="E2" t="s">
        <v>56</v>
      </c>
    </row>
    <row r="3" spans="1:12" x14ac:dyDescent="0.35">
      <c r="A3" s="6" t="s">
        <v>20</v>
      </c>
      <c r="B3">
        <v>3310</v>
      </c>
      <c r="D3">
        <v>3112.0470330980606</v>
      </c>
      <c r="E3">
        <f>_xlfn.NORM.DIST(D3,$B$19,$B$18,FALSE)</f>
        <v>1.989922371542199E-4</v>
      </c>
    </row>
    <row r="4" spans="1:12" x14ac:dyDescent="0.35">
      <c r="A4" s="6" t="s">
        <v>21</v>
      </c>
      <c r="B4">
        <v>3355</v>
      </c>
      <c r="D4">
        <v>3530.5781082816975</v>
      </c>
      <c r="E4">
        <f t="shared" ref="E4:E67" si="0">_xlfn.NORM.DIST(D4,$B$19,$B$18,FALSE)</f>
        <v>2.2577718220620109E-3</v>
      </c>
    </row>
    <row r="5" spans="1:12" x14ac:dyDescent="0.35">
      <c r="A5" s="6" t="s">
        <v>22</v>
      </c>
      <c r="B5">
        <v>3450</v>
      </c>
      <c r="D5">
        <v>3587.8250437937095</v>
      </c>
      <c r="E5">
        <f t="shared" si="0"/>
        <v>1.9968607581162573E-3</v>
      </c>
      <c r="G5" s="4" t="s">
        <v>58</v>
      </c>
    </row>
    <row r="6" spans="1:12" x14ac:dyDescent="0.35">
      <c r="A6" s="6" t="s">
        <v>23</v>
      </c>
      <c r="B6">
        <v>3480</v>
      </c>
      <c r="D6">
        <v>3451.1326910679782</v>
      </c>
      <c r="E6">
        <f t="shared" si="0"/>
        <v>2.2330686596698682E-3</v>
      </c>
      <c r="G6" s="4" t="s">
        <v>16</v>
      </c>
      <c r="H6" t="s">
        <v>17</v>
      </c>
      <c r="J6" t="s">
        <v>16</v>
      </c>
      <c r="K6" t="s">
        <v>14</v>
      </c>
      <c r="L6" t="s">
        <v>56</v>
      </c>
    </row>
    <row r="7" spans="1:12" x14ac:dyDescent="0.35">
      <c r="A7" s="6" t="s">
        <v>24</v>
      </c>
      <c r="B7">
        <v>3480</v>
      </c>
      <c r="D7">
        <v>3883.6802369379438</v>
      </c>
      <c r="E7">
        <f t="shared" si="0"/>
        <v>1.848297664614778E-4</v>
      </c>
      <c r="G7" t="s">
        <v>22</v>
      </c>
      <c r="H7" s="5">
        <v>6</v>
      </c>
      <c r="J7" t="s">
        <v>22</v>
      </c>
      <c r="K7" s="5">
        <v>6</v>
      </c>
      <c r="L7" s="5">
        <v>5.8102339762928015E-4</v>
      </c>
    </row>
    <row r="8" spans="1:12" x14ac:dyDescent="0.35">
      <c r="A8" s="6" t="s">
        <v>25</v>
      </c>
      <c r="B8">
        <v>3490</v>
      </c>
      <c r="D8">
        <v>3272.9392651864327</v>
      </c>
      <c r="E8">
        <f t="shared" si="0"/>
        <v>1.0117950131534434E-3</v>
      </c>
      <c r="G8" t="s">
        <v>23</v>
      </c>
      <c r="H8" s="5">
        <v>29</v>
      </c>
      <c r="J8" t="s">
        <v>23</v>
      </c>
      <c r="K8" s="5">
        <v>29</v>
      </c>
      <c r="L8" s="5">
        <v>1.0163191540349552E-2</v>
      </c>
    </row>
    <row r="9" spans="1:12" x14ac:dyDescent="0.35">
      <c r="A9" s="6" t="s">
        <v>26</v>
      </c>
      <c r="B9">
        <v>3520</v>
      </c>
      <c r="D9">
        <v>3761.6956788743846</v>
      </c>
      <c r="E9">
        <f t="shared" si="0"/>
        <v>7.0276681756045712E-4</v>
      </c>
      <c r="G9" t="s">
        <v>24</v>
      </c>
      <c r="H9" s="5">
        <v>76</v>
      </c>
      <c r="J9" t="s">
        <v>24</v>
      </c>
      <c r="K9" s="5">
        <v>76</v>
      </c>
      <c r="L9" s="5">
        <v>6.88156583409439E-2</v>
      </c>
    </row>
    <row r="10" spans="1:12" x14ac:dyDescent="0.35">
      <c r="A10" s="6" t="s">
        <v>27</v>
      </c>
      <c r="B10">
        <v>3540</v>
      </c>
      <c r="D10">
        <v>3975.9773963643238</v>
      </c>
      <c r="E10">
        <f t="shared" si="0"/>
        <v>4.8350640603181852E-5</v>
      </c>
      <c r="G10" t="s">
        <v>25</v>
      </c>
      <c r="H10" s="5">
        <v>155</v>
      </c>
      <c r="J10" t="s">
        <v>25</v>
      </c>
      <c r="K10" s="5">
        <v>155</v>
      </c>
      <c r="L10" s="5">
        <v>0.2532615154621507</v>
      </c>
    </row>
    <row r="11" spans="1:12" x14ac:dyDescent="0.35">
      <c r="A11" s="6" t="s">
        <v>28</v>
      </c>
      <c r="B11">
        <v>3550</v>
      </c>
      <c r="D11">
        <v>3403.2126305438578</v>
      </c>
      <c r="E11">
        <f t="shared" si="0"/>
        <v>2.0032616824378884E-3</v>
      </c>
      <c r="G11" t="s">
        <v>26</v>
      </c>
      <c r="H11" s="5">
        <v>223</v>
      </c>
      <c r="J11" t="s">
        <v>26</v>
      </c>
      <c r="K11" s="5">
        <v>223</v>
      </c>
      <c r="L11" s="5">
        <v>0.49105886056743653</v>
      </c>
    </row>
    <row r="12" spans="1:12" x14ac:dyDescent="0.35">
      <c r="A12" s="6" t="s">
        <v>29</v>
      </c>
      <c r="B12">
        <v>3650</v>
      </c>
      <c r="D12">
        <v>3679.175787580898</v>
      </c>
      <c r="E12">
        <f t="shared" si="0"/>
        <v>1.3084440035687692E-3</v>
      </c>
      <c r="G12" t="s">
        <v>27</v>
      </c>
      <c r="H12" s="5">
        <v>232</v>
      </c>
      <c r="J12" t="s">
        <v>27</v>
      </c>
      <c r="K12" s="5">
        <v>232</v>
      </c>
      <c r="L12" s="5">
        <v>0.50251260295207489</v>
      </c>
    </row>
    <row r="13" spans="1:12" x14ac:dyDescent="0.35">
      <c r="A13" s="6" t="s">
        <v>30</v>
      </c>
      <c r="B13">
        <v>3730</v>
      </c>
      <c r="D13">
        <v>3549.4236195310077</v>
      </c>
      <c r="E13">
        <f t="shared" si="0"/>
        <v>2.1946937965797923E-3</v>
      </c>
      <c r="G13" t="s">
        <v>28</v>
      </c>
      <c r="H13" s="5">
        <v>157</v>
      </c>
      <c r="J13" t="s">
        <v>28</v>
      </c>
      <c r="K13" s="5">
        <v>157</v>
      </c>
      <c r="L13" s="5">
        <v>0.24527902753858352</v>
      </c>
    </row>
    <row r="14" spans="1:12" x14ac:dyDescent="0.35">
      <c r="A14" s="6" t="s">
        <v>31</v>
      </c>
      <c r="B14">
        <v>3840</v>
      </c>
      <c r="D14">
        <v>3149.444218322169</v>
      </c>
      <c r="E14">
        <f t="shared" si="0"/>
        <v>3.1369231142134153E-4</v>
      </c>
      <c r="G14" t="s">
        <v>29</v>
      </c>
      <c r="H14" s="5">
        <v>80</v>
      </c>
      <c r="J14" t="s">
        <v>29</v>
      </c>
      <c r="K14" s="5">
        <v>80</v>
      </c>
      <c r="L14" s="5">
        <v>6.522504471722429E-2</v>
      </c>
    </row>
    <row r="15" spans="1:12" x14ac:dyDescent="0.35">
      <c r="A15" s="6" t="s">
        <v>32</v>
      </c>
      <c r="B15">
        <v>3855</v>
      </c>
      <c r="D15">
        <v>3305.5371082601778</v>
      </c>
      <c r="E15">
        <f t="shared" si="0"/>
        <v>1.2659667987728477E-3</v>
      </c>
      <c r="G15" t="s">
        <v>30</v>
      </c>
      <c r="H15" s="5">
        <v>33</v>
      </c>
      <c r="J15" t="s">
        <v>30</v>
      </c>
      <c r="K15" s="5">
        <v>33</v>
      </c>
      <c r="L15" s="5">
        <v>1.0383581284068587E-2</v>
      </c>
    </row>
    <row r="16" spans="1:12" x14ac:dyDescent="0.35">
      <c r="A16" s="6" t="s">
        <v>33</v>
      </c>
      <c r="B16">
        <v>3900</v>
      </c>
      <c r="D16">
        <v>3289.8937152614235</v>
      </c>
      <c r="E16">
        <f t="shared" si="0"/>
        <v>1.1419287385426855E-3</v>
      </c>
      <c r="G16" t="s">
        <v>31</v>
      </c>
      <c r="H16" s="5">
        <v>7</v>
      </c>
      <c r="J16" t="s">
        <v>31</v>
      </c>
      <c r="K16" s="5">
        <v>7</v>
      </c>
      <c r="L16" s="5">
        <v>5.5760100547084688E-4</v>
      </c>
    </row>
    <row r="17" spans="1:12" x14ac:dyDescent="0.35">
      <c r="D17">
        <v>3748.5819612603518</v>
      </c>
      <c r="E17">
        <f t="shared" si="0"/>
        <v>7.8761374662426062E-4</v>
      </c>
      <c r="G17" t="s">
        <v>32</v>
      </c>
      <c r="H17" s="5">
        <v>2</v>
      </c>
      <c r="J17" t="s">
        <v>32</v>
      </c>
      <c r="K17" s="5">
        <v>2</v>
      </c>
      <c r="L17" s="5">
        <v>4.5043020012928498E-5</v>
      </c>
    </row>
    <row r="18" spans="1:12" x14ac:dyDescent="0.35">
      <c r="A18" s="6" t="s">
        <v>55</v>
      </c>
      <c r="B18">
        <v>173</v>
      </c>
      <c r="D18">
        <v>3524.2877484753262</v>
      </c>
      <c r="E18">
        <f t="shared" si="0"/>
        <v>2.2732147820161462E-3</v>
      </c>
      <c r="G18" t="s">
        <v>15</v>
      </c>
      <c r="H18" s="5">
        <v>1000</v>
      </c>
    </row>
    <row r="19" spans="1:12" x14ac:dyDescent="0.35">
      <c r="A19" s="6" t="s">
        <v>6</v>
      </c>
      <c r="B19">
        <v>3495</v>
      </c>
      <c r="D19">
        <v>3762.0866751941503</v>
      </c>
      <c r="E19">
        <f t="shared" si="0"/>
        <v>7.003207467777625E-4</v>
      </c>
      <c r="K19" s="4" t="s">
        <v>59</v>
      </c>
    </row>
    <row r="20" spans="1:12" x14ac:dyDescent="0.35">
      <c r="D20">
        <v>3806.7570213362342</v>
      </c>
      <c r="E20">
        <f t="shared" si="0"/>
        <v>4.5466624756439287E-4</v>
      </c>
      <c r="J20" s="4" t="s">
        <v>16</v>
      </c>
      <c r="K20" t="s">
        <v>47</v>
      </c>
      <c r="L20" t="s">
        <v>57</v>
      </c>
    </row>
    <row r="21" spans="1:12" x14ac:dyDescent="0.35">
      <c r="D21">
        <v>3804.8956585745327</v>
      </c>
      <c r="E21">
        <f t="shared" si="0"/>
        <v>4.6354095004602646E-4</v>
      </c>
      <c r="J21" t="s">
        <v>22</v>
      </c>
      <c r="K21" s="5">
        <v>6</v>
      </c>
      <c r="L21" s="5">
        <v>5.8102339762928015E-4</v>
      </c>
    </row>
    <row r="22" spans="1:12" x14ac:dyDescent="0.35">
      <c r="D22">
        <v>3612.59784683818</v>
      </c>
      <c r="E22">
        <f t="shared" si="0"/>
        <v>1.8303199915231784E-3</v>
      </c>
      <c r="J22" t="s">
        <v>23</v>
      </c>
      <c r="K22" s="5">
        <v>29</v>
      </c>
      <c r="L22" s="5">
        <v>1.0163191540349552E-2</v>
      </c>
    </row>
    <row r="23" spans="1:12" x14ac:dyDescent="0.35">
      <c r="D23">
        <v>3490.7049408294552</v>
      </c>
      <c r="E23">
        <f t="shared" si="0"/>
        <v>2.3053141619380217E-3</v>
      </c>
      <c r="J23" t="s">
        <v>24</v>
      </c>
      <c r="K23" s="5">
        <v>76</v>
      </c>
      <c r="L23" s="5">
        <v>6.88156583409439E-2</v>
      </c>
    </row>
    <row r="24" spans="1:12" x14ac:dyDescent="0.35">
      <c r="D24">
        <v>3255.8597277576337</v>
      </c>
      <c r="E24">
        <f t="shared" si="0"/>
        <v>8.8703534608455489E-4</v>
      </c>
      <c r="J24" t="s">
        <v>25</v>
      </c>
      <c r="K24" s="5">
        <v>155</v>
      </c>
      <c r="L24" s="5">
        <v>0.2532615154621507</v>
      </c>
    </row>
    <row r="25" spans="1:12" x14ac:dyDescent="0.35">
      <c r="D25">
        <v>3144.7459687816445</v>
      </c>
      <c r="E25">
        <f t="shared" si="0"/>
        <v>2.9701972480042935E-4</v>
      </c>
      <c r="J25" t="s">
        <v>26</v>
      </c>
      <c r="K25" s="5">
        <v>223</v>
      </c>
      <c r="L25" s="5">
        <v>0.49105886056743653</v>
      </c>
    </row>
    <row r="26" spans="1:12" x14ac:dyDescent="0.35">
      <c r="D26">
        <v>3292.6208555883204</v>
      </c>
      <c r="E26">
        <f t="shared" si="0"/>
        <v>1.1633267772125336E-3</v>
      </c>
      <c r="J26" t="s">
        <v>27</v>
      </c>
      <c r="K26" s="5">
        <v>232</v>
      </c>
      <c r="L26" s="5">
        <v>0.50251260295207489</v>
      </c>
    </row>
    <row r="27" spans="1:12" x14ac:dyDescent="0.35">
      <c r="D27">
        <v>3441.201817238034</v>
      </c>
      <c r="E27">
        <f t="shared" si="0"/>
        <v>2.197176903805395E-3</v>
      </c>
      <c r="J27" t="s">
        <v>28</v>
      </c>
      <c r="K27" s="5">
        <v>157</v>
      </c>
      <c r="L27" s="5">
        <v>0.24527902753858352</v>
      </c>
    </row>
    <row r="28" spans="1:12" x14ac:dyDescent="0.35">
      <c r="D28">
        <v>3517.3151118916576</v>
      </c>
      <c r="E28">
        <f t="shared" si="0"/>
        <v>2.2869202858894749E-3</v>
      </c>
      <c r="J28" t="s">
        <v>29</v>
      </c>
      <c r="K28" s="5">
        <v>80</v>
      </c>
      <c r="L28" s="5">
        <v>6.522504471722429E-2</v>
      </c>
    </row>
    <row r="29" spans="1:12" x14ac:dyDescent="0.35">
      <c r="D29">
        <v>3687.0145950862207</v>
      </c>
      <c r="E29">
        <f t="shared" si="0"/>
        <v>1.2455460001178794E-3</v>
      </c>
      <c r="J29" t="s">
        <v>30</v>
      </c>
      <c r="K29" s="5">
        <v>33</v>
      </c>
      <c r="L29" s="5">
        <v>1.0383581284068587E-2</v>
      </c>
    </row>
    <row r="30" spans="1:12" x14ac:dyDescent="0.35">
      <c r="D30">
        <v>3729.7118652323843</v>
      </c>
      <c r="E30">
        <f t="shared" si="0"/>
        <v>9.1868316255220303E-4</v>
      </c>
      <c r="J30" t="s">
        <v>31</v>
      </c>
      <c r="K30" s="5">
        <v>7</v>
      </c>
      <c r="L30" s="5">
        <v>5.5760100547084688E-4</v>
      </c>
    </row>
    <row r="31" spans="1:12" x14ac:dyDescent="0.35">
      <c r="D31">
        <v>3644.973443512863</v>
      </c>
      <c r="E31">
        <f t="shared" si="0"/>
        <v>1.5837075226176338E-3</v>
      </c>
      <c r="J31" t="s">
        <v>32</v>
      </c>
      <c r="K31" s="5">
        <v>2</v>
      </c>
      <c r="L31" s="5">
        <v>4.5043020012928498E-5</v>
      </c>
    </row>
    <row r="32" spans="1:12" x14ac:dyDescent="0.35">
      <c r="D32">
        <v>3496.6080412024166</v>
      </c>
      <c r="E32">
        <f t="shared" si="0"/>
        <v>2.3059251267493401E-3</v>
      </c>
      <c r="J32" t="s">
        <v>15</v>
      </c>
      <c r="K32" s="5">
        <v>1000</v>
      </c>
      <c r="L32" s="5">
        <v>1.6478831498259452</v>
      </c>
    </row>
    <row r="33" spans="4:5" x14ac:dyDescent="0.35">
      <c r="D33">
        <v>3423.257682313415</v>
      </c>
      <c r="E33">
        <f t="shared" si="0"/>
        <v>2.1160242655057894E-3</v>
      </c>
    </row>
    <row r="34" spans="4:5" x14ac:dyDescent="0.35">
      <c r="D34">
        <v>3432.1514718404796</v>
      </c>
      <c r="E34">
        <f t="shared" si="0"/>
        <v>2.158765837882813E-3</v>
      </c>
    </row>
    <row r="35" spans="4:5" x14ac:dyDescent="0.35">
      <c r="D35">
        <v>3413.1354405664024</v>
      </c>
      <c r="E35">
        <f t="shared" si="0"/>
        <v>2.0617670512224199E-3</v>
      </c>
    </row>
    <row r="36" spans="4:5" x14ac:dyDescent="0.35">
      <c r="D36">
        <v>3281.0199869137432</v>
      </c>
      <c r="E36">
        <f t="shared" si="0"/>
        <v>1.0731419058768543E-3</v>
      </c>
    </row>
    <row r="37" spans="4:5" x14ac:dyDescent="0.35">
      <c r="D37">
        <v>3237.9974109763862</v>
      </c>
      <c r="E37">
        <f t="shared" si="0"/>
        <v>7.6496500297177847E-4</v>
      </c>
    </row>
    <row r="38" spans="4:5" x14ac:dyDescent="0.35">
      <c r="D38">
        <v>3574.3274102761643</v>
      </c>
      <c r="E38">
        <f t="shared" si="0"/>
        <v>2.0759019029084349E-3</v>
      </c>
    </row>
    <row r="39" spans="4:5" x14ac:dyDescent="0.35">
      <c r="D39">
        <v>3467.6302576164017</v>
      </c>
      <c r="E39">
        <f t="shared" si="0"/>
        <v>2.277345446014315E-3</v>
      </c>
    </row>
    <row r="40" spans="4:5" x14ac:dyDescent="0.35">
      <c r="D40">
        <v>3606.1428673539194</v>
      </c>
      <c r="E40">
        <f t="shared" si="0"/>
        <v>1.8760299197523467E-3</v>
      </c>
    </row>
    <row r="41" spans="4:5" x14ac:dyDescent="0.35">
      <c r="D41">
        <v>3524.7308645258454</v>
      </c>
      <c r="E41">
        <f t="shared" si="0"/>
        <v>2.2722218262980843E-3</v>
      </c>
    </row>
    <row r="42" spans="4:5" x14ac:dyDescent="0.35">
      <c r="D42">
        <v>3727.9307471882203</v>
      </c>
      <c r="E42">
        <f t="shared" si="0"/>
        <v>9.3155603462752583E-4</v>
      </c>
    </row>
    <row r="43" spans="4:5" x14ac:dyDescent="0.35">
      <c r="D43">
        <v>3633.4705205964565</v>
      </c>
      <c r="E43">
        <f t="shared" si="0"/>
        <v>1.6739715243729843E-3</v>
      </c>
    </row>
    <row r="44" spans="4:5" x14ac:dyDescent="0.35">
      <c r="D44">
        <v>3622.5495685604255</v>
      </c>
      <c r="E44">
        <f t="shared" si="0"/>
        <v>1.7572212114114736E-3</v>
      </c>
    </row>
    <row r="45" spans="4:5" x14ac:dyDescent="0.35">
      <c r="D45">
        <v>3493.683239255115</v>
      </c>
      <c r="E45">
        <f t="shared" si="0"/>
        <v>2.3059579463960418E-3</v>
      </c>
    </row>
    <row r="46" spans="4:5" x14ac:dyDescent="0.35">
      <c r="D46">
        <v>3387.5411125583196</v>
      </c>
      <c r="E46">
        <f t="shared" si="0"/>
        <v>1.9014404198206287E-3</v>
      </c>
    </row>
    <row r="47" spans="4:5" x14ac:dyDescent="0.35">
      <c r="D47">
        <v>3585.5406261608732</v>
      </c>
      <c r="E47">
        <f t="shared" si="0"/>
        <v>2.0108837146279976E-3</v>
      </c>
    </row>
    <row r="48" spans="4:5" x14ac:dyDescent="0.35">
      <c r="D48">
        <v>3689.3849611052428</v>
      </c>
      <c r="E48">
        <f t="shared" si="0"/>
        <v>1.2266325311520202E-3</v>
      </c>
    </row>
    <row r="49" spans="4:5" x14ac:dyDescent="0.35">
      <c r="D49">
        <v>3437.2145594962785</v>
      </c>
      <c r="E49">
        <f t="shared" si="0"/>
        <v>2.1809062659115799E-3</v>
      </c>
    </row>
    <row r="50" spans="4:5" x14ac:dyDescent="0.35">
      <c r="D50">
        <v>3286.0757974750595</v>
      </c>
      <c r="E50">
        <f t="shared" si="0"/>
        <v>1.1121673030755762E-3</v>
      </c>
    </row>
    <row r="51" spans="4:5" x14ac:dyDescent="0.35">
      <c r="D51">
        <v>3664.194020145369</v>
      </c>
      <c r="E51">
        <f t="shared" si="0"/>
        <v>1.4294403976883902E-3</v>
      </c>
    </row>
    <row r="52" spans="4:5" x14ac:dyDescent="0.35">
      <c r="D52">
        <v>3373.4528543183114</v>
      </c>
      <c r="E52">
        <f t="shared" si="0"/>
        <v>1.8016673668786066E-3</v>
      </c>
    </row>
    <row r="53" spans="4:5" x14ac:dyDescent="0.35">
      <c r="D53">
        <v>3491.4861467560695</v>
      </c>
      <c r="E53">
        <f t="shared" si="0"/>
        <v>2.3055491177151606E-3</v>
      </c>
    </row>
    <row r="54" spans="4:5" x14ac:dyDescent="0.35">
      <c r="D54">
        <v>3399.8588733785436</v>
      </c>
      <c r="E54">
        <f t="shared" si="0"/>
        <v>1.9823903422356982E-3</v>
      </c>
    </row>
    <row r="55" spans="4:5" x14ac:dyDescent="0.35">
      <c r="D55">
        <v>3704.2542285936361</v>
      </c>
      <c r="E55">
        <f t="shared" si="0"/>
        <v>1.1096060220433497E-3</v>
      </c>
    </row>
    <row r="56" spans="4:5" x14ac:dyDescent="0.35">
      <c r="D56">
        <v>3573.9600153439096</v>
      </c>
      <c r="E56">
        <f t="shared" si="0"/>
        <v>2.077919689282988E-3</v>
      </c>
    </row>
    <row r="57" spans="4:5" x14ac:dyDescent="0.35">
      <c r="D57">
        <v>3456.5918886775034</v>
      </c>
      <c r="E57">
        <f t="shared" si="0"/>
        <v>2.2498880105260651E-3</v>
      </c>
    </row>
    <row r="58" spans="4:5" x14ac:dyDescent="0.35">
      <c r="D58">
        <v>3714.3434283981333</v>
      </c>
      <c r="E58">
        <f t="shared" si="0"/>
        <v>1.0322737808008138E-3</v>
      </c>
    </row>
    <row r="59" spans="4:5" x14ac:dyDescent="0.35">
      <c r="D59">
        <v>3669.2628114698164</v>
      </c>
      <c r="E59">
        <f t="shared" si="0"/>
        <v>1.3884652795832135E-3</v>
      </c>
    </row>
    <row r="60" spans="4:5" x14ac:dyDescent="0.35">
      <c r="D60">
        <v>3674.032651885791</v>
      </c>
      <c r="E60">
        <f t="shared" si="0"/>
        <v>1.3499213669924423E-3</v>
      </c>
    </row>
    <row r="61" spans="4:5" x14ac:dyDescent="0.35">
      <c r="D61">
        <v>3564.2543380864663</v>
      </c>
      <c r="E61">
        <f t="shared" si="0"/>
        <v>2.1284615989546388E-3</v>
      </c>
    </row>
    <row r="62" spans="4:5" x14ac:dyDescent="0.35">
      <c r="D62">
        <v>3347.1544182494836</v>
      </c>
      <c r="E62">
        <f t="shared" si="0"/>
        <v>1.600563331402783E-3</v>
      </c>
    </row>
    <row r="63" spans="4:5" x14ac:dyDescent="0.35">
      <c r="D63">
        <v>3710.0361751773744</v>
      </c>
      <c r="E63">
        <f t="shared" si="0"/>
        <v>1.0650491490244768E-3</v>
      </c>
    </row>
    <row r="64" spans="4:5" x14ac:dyDescent="0.35">
      <c r="D64">
        <v>3617.7527832270425</v>
      </c>
      <c r="E64">
        <f t="shared" si="0"/>
        <v>1.7928238612017419E-3</v>
      </c>
    </row>
    <row r="65" spans="4:5" x14ac:dyDescent="0.35">
      <c r="D65">
        <v>3185.3018063676427</v>
      </c>
      <c r="E65">
        <f t="shared" si="0"/>
        <v>4.6448938363312299E-4</v>
      </c>
    </row>
    <row r="66" spans="4:5" x14ac:dyDescent="0.35">
      <c r="D66">
        <v>3647.1239232715743</v>
      </c>
      <c r="E66">
        <f t="shared" si="0"/>
        <v>1.566612075917666E-3</v>
      </c>
    </row>
    <row r="67" spans="4:5" x14ac:dyDescent="0.35">
      <c r="D67">
        <v>3480.9894296605489</v>
      </c>
      <c r="E67">
        <f t="shared" si="0"/>
        <v>2.2984748373173734E-3</v>
      </c>
    </row>
    <row r="68" spans="4:5" x14ac:dyDescent="0.35">
      <c r="D68">
        <v>3595.1385237486829</v>
      </c>
      <c r="E68">
        <f t="shared" ref="E68:E131" si="1">_xlfn.NORM.DIST(D68,$B$19,$B$18,FALSE)</f>
        <v>1.9503326400000282E-3</v>
      </c>
    </row>
    <row r="69" spans="4:5" x14ac:dyDescent="0.35">
      <c r="D69">
        <v>3415.9373186204175</v>
      </c>
      <c r="E69">
        <f t="shared" si="1"/>
        <v>2.0773565783429263E-3</v>
      </c>
    </row>
    <row r="70" spans="4:5" x14ac:dyDescent="0.35">
      <c r="D70">
        <v>3677.13584098703</v>
      </c>
      <c r="E70">
        <f t="shared" si="1"/>
        <v>1.3248807588232853E-3</v>
      </c>
    </row>
    <row r="71" spans="4:5" x14ac:dyDescent="0.35">
      <c r="D71">
        <v>3481.560386560086</v>
      </c>
      <c r="E71">
        <f t="shared" si="1"/>
        <v>2.299076735443648E-3</v>
      </c>
    </row>
    <row r="72" spans="4:5" x14ac:dyDescent="0.35">
      <c r="D72">
        <v>3630.3390098302043</v>
      </c>
      <c r="E72">
        <f t="shared" si="1"/>
        <v>1.6981229392364606E-3</v>
      </c>
    </row>
    <row r="73" spans="4:5" x14ac:dyDescent="0.35">
      <c r="D73">
        <v>3511.1626235239964</v>
      </c>
      <c r="E73">
        <f t="shared" si="1"/>
        <v>2.2959827899462501E-3</v>
      </c>
    </row>
    <row r="74" spans="4:5" x14ac:dyDescent="0.35">
      <c r="D74">
        <v>3323.311706551176</v>
      </c>
      <c r="E74">
        <f t="shared" si="1"/>
        <v>1.409279422389583E-3</v>
      </c>
    </row>
    <row r="75" spans="4:5" x14ac:dyDescent="0.35">
      <c r="D75">
        <v>3355.6161057068675</v>
      </c>
      <c r="E75">
        <f t="shared" si="1"/>
        <v>1.6668892730423211E-3</v>
      </c>
    </row>
    <row r="76" spans="4:5" x14ac:dyDescent="0.35">
      <c r="D76">
        <v>3239.187707619858</v>
      </c>
      <c r="E76">
        <f t="shared" si="1"/>
        <v>7.7280564152129669E-4</v>
      </c>
    </row>
    <row r="77" spans="4:5" x14ac:dyDescent="0.35">
      <c r="D77">
        <v>3568.4909838229214</v>
      </c>
      <c r="E77">
        <f t="shared" si="1"/>
        <v>2.1070654505043109E-3</v>
      </c>
    </row>
    <row r="78" spans="4:5" x14ac:dyDescent="0.35">
      <c r="D78">
        <v>3385.9476255448681</v>
      </c>
      <c r="E78">
        <f t="shared" si="1"/>
        <v>1.8905124734931811E-3</v>
      </c>
    </row>
    <row r="79" spans="4:5" x14ac:dyDescent="0.35">
      <c r="D79">
        <v>3273.6307858405053</v>
      </c>
      <c r="E79">
        <f t="shared" si="1"/>
        <v>1.0169915425522753E-3</v>
      </c>
    </row>
    <row r="80" spans="4:5" x14ac:dyDescent="0.35">
      <c r="D80">
        <v>3653.5608083587431</v>
      </c>
      <c r="E80">
        <f t="shared" si="1"/>
        <v>1.5151366090697658E-3</v>
      </c>
    </row>
    <row r="81" spans="4:5" x14ac:dyDescent="0.35">
      <c r="D81">
        <v>3243.2628805300919</v>
      </c>
      <c r="E81">
        <f t="shared" si="1"/>
        <v>7.9997612893857606E-4</v>
      </c>
    </row>
    <row r="82" spans="4:5" x14ac:dyDescent="0.35">
      <c r="D82">
        <v>3397.6340492491727</v>
      </c>
      <c r="E82">
        <f t="shared" si="1"/>
        <v>1.9682566198002756E-3</v>
      </c>
    </row>
    <row r="83" spans="4:5" x14ac:dyDescent="0.35">
      <c r="D83">
        <v>3540.9753061932133</v>
      </c>
      <c r="E83">
        <f t="shared" si="1"/>
        <v>2.2260144975125382E-3</v>
      </c>
    </row>
    <row r="84" spans="4:5" x14ac:dyDescent="0.35">
      <c r="D84">
        <v>3560.5422331874433</v>
      </c>
      <c r="E84">
        <f t="shared" si="1"/>
        <v>2.1463289099051043E-3</v>
      </c>
    </row>
    <row r="85" spans="4:5" x14ac:dyDescent="0.35">
      <c r="D85">
        <v>3450.9550906269578</v>
      </c>
      <c r="E85">
        <f t="shared" si="1"/>
        <v>2.2324862661766572E-3</v>
      </c>
    </row>
    <row r="86" spans="4:5" x14ac:dyDescent="0.35">
      <c r="D86">
        <v>3447.0199526159558</v>
      </c>
      <c r="E86">
        <f t="shared" si="1"/>
        <v>2.2190208698023278E-3</v>
      </c>
    </row>
    <row r="87" spans="4:5" x14ac:dyDescent="0.35">
      <c r="D87">
        <v>3499.9700588533597</v>
      </c>
      <c r="E87">
        <f t="shared" si="1"/>
        <v>2.3050733157628754E-3</v>
      </c>
    </row>
    <row r="88" spans="4:5" x14ac:dyDescent="0.35">
      <c r="D88">
        <v>3681.7145101641654</v>
      </c>
      <c r="E88">
        <f t="shared" si="1"/>
        <v>1.2880227530671082E-3</v>
      </c>
    </row>
    <row r="89" spans="4:5" x14ac:dyDescent="0.35">
      <c r="D89">
        <v>3351.0637914124527</v>
      </c>
      <c r="E89">
        <f t="shared" si="1"/>
        <v>1.6313569417967457E-3</v>
      </c>
    </row>
    <row r="90" spans="4:5" x14ac:dyDescent="0.35">
      <c r="D90">
        <v>3784.8273987739231</v>
      </c>
      <c r="E90">
        <f t="shared" si="1"/>
        <v>5.6677395466856373E-4</v>
      </c>
    </row>
    <row r="91" spans="4:5" x14ac:dyDescent="0.35">
      <c r="D91">
        <v>3183.3767198596615</v>
      </c>
      <c r="E91">
        <f t="shared" si="1"/>
        <v>4.5529995860447476E-4</v>
      </c>
    </row>
    <row r="92" spans="4:5" x14ac:dyDescent="0.35">
      <c r="D92">
        <v>3389.9860196262307</v>
      </c>
      <c r="E92">
        <f t="shared" si="1"/>
        <v>1.9180138432541996E-3</v>
      </c>
    </row>
    <row r="93" spans="4:5" x14ac:dyDescent="0.35">
      <c r="D93">
        <v>3317.7661671990063</v>
      </c>
      <c r="E93">
        <f t="shared" si="1"/>
        <v>1.3644517026582387E-3</v>
      </c>
    </row>
    <row r="94" spans="4:5" x14ac:dyDescent="0.35">
      <c r="D94">
        <v>3287.6039873163973</v>
      </c>
      <c r="E94">
        <f t="shared" si="1"/>
        <v>1.1240513067941181E-3</v>
      </c>
    </row>
    <row r="95" spans="4:5" x14ac:dyDescent="0.35">
      <c r="D95">
        <v>3637.2778177584405</v>
      </c>
      <c r="E95">
        <f t="shared" si="1"/>
        <v>1.6443445039748376E-3</v>
      </c>
    </row>
    <row r="96" spans="4:5" x14ac:dyDescent="0.35">
      <c r="D96">
        <v>3455.5195989715867</v>
      </c>
      <c r="E96">
        <f t="shared" si="1"/>
        <v>2.2467509615582836E-3</v>
      </c>
    </row>
    <row r="97" spans="4:5" x14ac:dyDescent="0.35">
      <c r="D97">
        <v>3204.0358010609634</v>
      </c>
      <c r="E97">
        <f t="shared" si="1"/>
        <v>5.6055669271677937E-4</v>
      </c>
    </row>
    <row r="98" spans="4:5" x14ac:dyDescent="0.35">
      <c r="D98">
        <v>3687.8500842041103</v>
      </c>
      <c r="E98">
        <f t="shared" si="1"/>
        <v>1.2388730104059044E-3</v>
      </c>
    </row>
    <row r="99" spans="4:5" x14ac:dyDescent="0.35">
      <c r="D99">
        <v>3336.2983700291079</v>
      </c>
      <c r="E99">
        <f t="shared" si="1"/>
        <v>1.514006148306797E-3</v>
      </c>
    </row>
    <row r="100" spans="4:5" x14ac:dyDescent="0.35">
      <c r="D100">
        <v>3500.2349844281707</v>
      </c>
      <c r="E100">
        <f t="shared" si="1"/>
        <v>2.304969205996996E-3</v>
      </c>
    </row>
    <row r="101" spans="4:5" x14ac:dyDescent="0.35">
      <c r="D101">
        <v>3461.4201425275678</v>
      </c>
      <c r="E101">
        <f t="shared" si="1"/>
        <v>2.2629903916807632E-3</v>
      </c>
    </row>
    <row r="102" spans="4:5" x14ac:dyDescent="0.35">
      <c r="D102">
        <v>3414.5684381447791</v>
      </c>
      <c r="E102">
        <f t="shared" si="1"/>
        <v>2.069793343285106E-3</v>
      </c>
    </row>
    <row r="103" spans="4:5" x14ac:dyDescent="0.35">
      <c r="D103">
        <v>3325.5282701949182</v>
      </c>
      <c r="E103">
        <f t="shared" si="1"/>
        <v>1.4271961800579865E-3</v>
      </c>
    </row>
    <row r="104" spans="4:5" x14ac:dyDescent="0.35">
      <c r="D104">
        <v>3371.9746207472053</v>
      </c>
      <c r="E104">
        <f t="shared" si="1"/>
        <v>1.7908183032869873E-3</v>
      </c>
    </row>
    <row r="105" spans="4:5" x14ac:dyDescent="0.35">
      <c r="D105">
        <v>3237.477393738227</v>
      </c>
      <c r="E105">
        <f t="shared" si="1"/>
        <v>7.61553282223374E-4</v>
      </c>
    </row>
    <row r="106" spans="4:5" x14ac:dyDescent="0.35">
      <c r="D106">
        <v>3417.6376019123563</v>
      </c>
      <c r="E106">
        <f t="shared" si="1"/>
        <v>2.0866074302029807E-3</v>
      </c>
    </row>
    <row r="107" spans="4:5" x14ac:dyDescent="0.35">
      <c r="D107">
        <v>3239.4245082078851</v>
      </c>
      <c r="E107">
        <f t="shared" si="1"/>
        <v>7.7437066402269016E-4</v>
      </c>
    </row>
    <row r="108" spans="4:5" x14ac:dyDescent="0.35">
      <c r="D108">
        <v>3489.9768380247406</v>
      </c>
      <c r="E108">
        <f t="shared" si="1"/>
        <v>2.305052880221173E-3</v>
      </c>
    </row>
    <row r="109" spans="4:5" x14ac:dyDescent="0.35">
      <c r="D109">
        <v>3337.3234569600027</v>
      </c>
      <c r="E109">
        <f t="shared" si="1"/>
        <v>1.5222314095129546E-3</v>
      </c>
    </row>
    <row r="110" spans="4:5" x14ac:dyDescent="0.35">
      <c r="D110">
        <v>3272.3649647569982</v>
      </c>
      <c r="E110">
        <f t="shared" si="1"/>
        <v>1.0074873044730115E-3</v>
      </c>
    </row>
    <row r="111" spans="4:5" x14ac:dyDescent="0.35">
      <c r="D111">
        <v>3420.4648514579458</v>
      </c>
      <c r="E111">
        <f t="shared" si="1"/>
        <v>2.1016316631325537E-3</v>
      </c>
    </row>
    <row r="112" spans="4:5" x14ac:dyDescent="0.35">
      <c r="D112">
        <v>3371.3946166491223</v>
      </c>
      <c r="E112">
        <f t="shared" si="1"/>
        <v>1.7865437690306673E-3</v>
      </c>
    </row>
    <row r="113" spans="4:5" x14ac:dyDescent="0.35">
      <c r="D113">
        <v>3490.2152120386017</v>
      </c>
      <c r="E113">
        <f t="shared" si="1"/>
        <v>2.3051429137603344E-3</v>
      </c>
    </row>
    <row r="114" spans="4:5" x14ac:dyDescent="0.35">
      <c r="D114">
        <v>3887.9221929865889</v>
      </c>
      <c r="E114">
        <f t="shared" si="1"/>
        <v>1.748704495859517E-4</v>
      </c>
    </row>
    <row r="115" spans="4:5" x14ac:dyDescent="0.35">
      <c r="D115">
        <v>3634.6954326082778</v>
      </c>
      <c r="E115">
        <f t="shared" si="1"/>
        <v>1.6644698694855272E-3</v>
      </c>
    </row>
    <row r="116" spans="4:5" x14ac:dyDescent="0.35">
      <c r="D116">
        <v>3639.385815019632</v>
      </c>
      <c r="E116">
        <f t="shared" si="1"/>
        <v>1.6278278175653924E-3</v>
      </c>
    </row>
    <row r="117" spans="4:5" x14ac:dyDescent="0.35">
      <c r="D117">
        <v>3265.8785167560563</v>
      </c>
      <c r="E117">
        <f t="shared" si="1"/>
        <v>9.5935442269506595E-4</v>
      </c>
    </row>
    <row r="118" spans="4:5" x14ac:dyDescent="0.35">
      <c r="D118">
        <v>3252.9709179262863</v>
      </c>
      <c r="E118">
        <f t="shared" si="1"/>
        <v>8.6667417006653898E-4</v>
      </c>
    </row>
    <row r="119" spans="4:5" x14ac:dyDescent="0.35">
      <c r="D119">
        <v>3504.8051964414481</v>
      </c>
      <c r="E119">
        <f t="shared" si="1"/>
        <v>2.3023238568585531E-3</v>
      </c>
    </row>
    <row r="120" spans="4:5" x14ac:dyDescent="0.35">
      <c r="D120">
        <v>3455.4381741846737</v>
      </c>
      <c r="E120">
        <f t="shared" si="1"/>
        <v>2.2465094014673787E-3</v>
      </c>
    </row>
    <row r="121" spans="4:5" x14ac:dyDescent="0.35">
      <c r="D121">
        <v>3413.6680452112341</v>
      </c>
      <c r="E121">
        <f t="shared" si="1"/>
        <v>2.0647630979080314E-3</v>
      </c>
    </row>
    <row r="122" spans="4:5" x14ac:dyDescent="0.35">
      <c r="D122">
        <v>3616.8693046212138</v>
      </c>
      <c r="E122">
        <f t="shared" si="1"/>
        <v>1.799308583422574E-3</v>
      </c>
    </row>
    <row r="123" spans="4:5" x14ac:dyDescent="0.35">
      <c r="D123">
        <v>3634.7505025124701</v>
      </c>
      <c r="E123">
        <f t="shared" si="1"/>
        <v>1.6640420012681055E-3</v>
      </c>
    </row>
    <row r="124" spans="4:5" x14ac:dyDescent="0.35">
      <c r="D124">
        <v>3523.5092960439215</v>
      </c>
      <c r="E124">
        <f t="shared" si="1"/>
        <v>2.2749240856228346E-3</v>
      </c>
    </row>
    <row r="125" spans="4:5" x14ac:dyDescent="0.35">
      <c r="D125">
        <v>3435.9394945359963</v>
      </c>
      <c r="E125">
        <f t="shared" si="1"/>
        <v>2.1754847542975347E-3</v>
      </c>
    </row>
    <row r="126" spans="4:5" x14ac:dyDescent="0.35">
      <c r="D126">
        <v>3711.9986305489147</v>
      </c>
      <c r="E126">
        <f t="shared" si="1"/>
        <v>1.0500697684018526E-3</v>
      </c>
    </row>
    <row r="127" spans="4:5" x14ac:dyDescent="0.35">
      <c r="D127">
        <v>3256.5457414212869</v>
      </c>
      <c r="E127">
        <f t="shared" si="1"/>
        <v>8.9190389956569709E-4</v>
      </c>
    </row>
    <row r="128" spans="4:5" x14ac:dyDescent="0.35">
      <c r="D128">
        <v>3859.3110176199116</v>
      </c>
      <c r="E128">
        <f t="shared" si="1"/>
        <v>2.511350609094758E-4</v>
      </c>
    </row>
    <row r="129" spans="4:5" x14ac:dyDescent="0.35">
      <c r="D129">
        <v>3141.3914249034133</v>
      </c>
      <c r="E129">
        <f t="shared" si="1"/>
        <v>2.8553165408404778E-4</v>
      </c>
    </row>
    <row r="130" spans="4:5" x14ac:dyDescent="0.35">
      <c r="D130">
        <v>3654.5500998519128</v>
      </c>
      <c r="E130">
        <f t="shared" si="1"/>
        <v>1.5071916571902516E-3</v>
      </c>
    </row>
    <row r="131" spans="4:5" x14ac:dyDescent="0.35">
      <c r="D131">
        <v>3657.798044129886</v>
      </c>
      <c r="E131">
        <f t="shared" si="1"/>
        <v>1.4810587657666564E-3</v>
      </c>
    </row>
    <row r="132" spans="4:5" x14ac:dyDescent="0.35">
      <c r="D132">
        <v>3547.1478557402588</v>
      </c>
      <c r="E132">
        <f t="shared" ref="E132:E195" si="2">_xlfn.NORM.DIST(D132,$B$19,$B$18,FALSE)</f>
        <v>2.2036042545338719E-3</v>
      </c>
    </row>
    <row r="133" spans="4:5" x14ac:dyDescent="0.35">
      <c r="D133">
        <v>3364.8131730634486</v>
      </c>
      <c r="E133">
        <f t="shared" si="2"/>
        <v>1.7373799543415455E-3</v>
      </c>
    </row>
    <row r="134" spans="4:5" x14ac:dyDescent="0.35">
      <c r="D134">
        <v>3611.4335117209703</v>
      </c>
      <c r="E134">
        <f t="shared" si="2"/>
        <v>1.838671131505841E-3</v>
      </c>
    </row>
    <row r="135" spans="4:5" x14ac:dyDescent="0.35">
      <c r="D135">
        <v>3615.819829589891</v>
      </c>
      <c r="E135">
        <f t="shared" si="2"/>
        <v>1.8069809648116029E-3</v>
      </c>
    </row>
    <row r="136" spans="4:5" x14ac:dyDescent="0.35">
      <c r="D136">
        <v>3560.0589947781555</v>
      </c>
      <c r="E136">
        <f t="shared" si="2"/>
        <v>2.1485930940768247E-3</v>
      </c>
    </row>
    <row r="137" spans="4:5" x14ac:dyDescent="0.35">
      <c r="D137">
        <v>3634.9155155468179</v>
      </c>
      <c r="E137">
        <f t="shared" si="2"/>
        <v>1.6627595743398977E-3</v>
      </c>
    </row>
    <row r="138" spans="4:5" x14ac:dyDescent="0.35">
      <c r="D138">
        <v>3625.1341171711101</v>
      </c>
      <c r="E138">
        <f t="shared" si="2"/>
        <v>1.7377782655953735E-3</v>
      </c>
    </row>
    <row r="139" spans="4:5" x14ac:dyDescent="0.35">
      <c r="D139">
        <v>3507.7628436530358</v>
      </c>
      <c r="E139">
        <f t="shared" si="2"/>
        <v>2.2997579416206572E-3</v>
      </c>
    </row>
    <row r="140" spans="4:5" x14ac:dyDescent="0.35">
      <c r="D140">
        <v>3633.8170676364098</v>
      </c>
      <c r="E140">
        <f t="shared" si="2"/>
        <v>1.6712863658080114E-3</v>
      </c>
    </row>
    <row r="141" spans="4:5" x14ac:dyDescent="0.35">
      <c r="D141">
        <v>3076.0218752012588</v>
      </c>
      <c r="E141">
        <f t="shared" si="2"/>
        <v>1.2280879947376344E-4</v>
      </c>
    </row>
    <row r="142" spans="4:5" x14ac:dyDescent="0.35">
      <c r="D142">
        <v>3306.666041296121</v>
      </c>
      <c r="E142">
        <f t="shared" si="2"/>
        <v>1.2750194292106417E-3</v>
      </c>
    </row>
    <row r="143" spans="4:5" x14ac:dyDescent="0.35">
      <c r="D143">
        <v>3516.34116130037</v>
      </c>
      <c r="E143">
        <f t="shared" si="2"/>
        <v>2.2885453356529832E-3</v>
      </c>
    </row>
    <row r="144" spans="4:5" x14ac:dyDescent="0.35">
      <c r="D144">
        <v>3736.9590646240977</v>
      </c>
      <c r="E144">
        <f t="shared" si="2"/>
        <v>8.6716496221286561E-4</v>
      </c>
    </row>
    <row r="145" spans="4:5" x14ac:dyDescent="0.35">
      <c r="D145">
        <v>3483.4445639963815</v>
      </c>
      <c r="E145">
        <f t="shared" si="2"/>
        <v>2.3008863160039693E-3</v>
      </c>
    </row>
    <row r="146" spans="4:5" x14ac:dyDescent="0.35">
      <c r="D146">
        <v>3717.9992833235883</v>
      </c>
      <c r="E146">
        <f t="shared" si="2"/>
        <v>1.0047589263440695E-3</v>
      </c>
    </row>
    <row r="147" spans="4:5" x14ac:dyDescent="0.35">
      <c r="D147">
        <v>3536.1393818922079</v>
      </c>
      <c r="E147">
        <f t="shared" si="2"/>
        <v>2.2417364269622544E-3</v>
      </c>
    </row>
    <row r="148" spans="4:5" x14ac:dyDescent="0.35">
      <c r="D148">
        <v>3422.8104360200814</v>
      </c>
      <c r="E148">
        <f t="shared" si="2"/>
        <v>2.1137498558556674E-3</v>
      </c>
    </row>
    <row r="149" spans="4:5" x14ac:dyDescent="0.35">
      <c r="D149">
        <v>3701.9353922706796</v>
      </c>
      <c r="E149">
        <f t="shared" si="2"/>
        <v>1.1276409186900213E-3</v>
      </c>
    </row>
    <row r="150" spans="4:5" x14ac:dyDescent="0.35">
      <c r="D150">
        <v>3572.7429704612587</v>
      </c>
      <c r="E150">
        <f t="shared" si="2"/>
        <v>2.0845507417256788E-3</v>
      </c>
    </row>
    <row r="151" spans="4:5" x14ac:dyDescent="0.35">
      <c r="D151">
        <v>3369.9724363733549</v>
      </c>
      <c r="E151">
        <f t="shared" si="2"/>
        <v>1.7760211787946857E-3</v>
      </c>
    </row>
    <row r="152" spans="4:5" x14ac:dyDescent="0.35">
      <c r="D152">
        <v>3552.9813320200628</v>
      </c>
      <c r="E152">
        <f t="shared" si="2"/>
        <v>2.1800801669304912E-3</v>
      </c>
    </row>
    <row r="153" spans="4:5" x14ac:dyDescent="0.35">
      <c r="D153">
        <v>3266.9555267394753</v>
      </c>
      <c r="E153">
        <f t="shared" si="2"/>
        <v>9.6727830284574687E-4</v>
      </c>
    </row>
    <row r="154" spans="4:5" x14ac:dyDescent="0.35">
      <c r="D154">
        <v>3525.4564105135796</v>
      </c>
      <c r="E154">
        <f t="shared" si="2"/>
        <v>2.2705647605365071E-3</v>
      </c>
    </row>
    <row r="155" spans="4:5" x14ac:dyDescent="0.35">
      <c r="D155">
        <v>3537.5702160100627</v>
      </c>
      <c r="E155">
        <f t="shared" si="2"/>
        <v>2.2372552462749367E-3</v>
      </c>
    </row>
    <row r="156" spans="4:5" x14ac:dyDescent="0.35">
      <c r="D156">
        <v>3498.8316852624121</v>
      </c>
      <c r="E156">
        <f t="shared" si="2"/>
        <v>2.3054591959148323E-3</v>
      </c>
    </row>
    <row r="157" spans="4:5" x14ac:dyDescent="0.35">
      <c r="D157">
        <v>3355.8175042136281</v>
      </c>
      <c r="E157">
        <f t="shared" si="2"/>
        <v>1.6684523236977443E-3</v>
      </c>
    </row>
    <row r="158" spans="4:5" x14ac:dyDescent="0.35">
      <c r="D158">
        <v>3197.8066081838915</v>
      </c>
      <c r="E158">
        <f t="shared" si="2"/>
        <v>5.2727544368342161E-4</v>
      </c>
    </row>
    <row r="159" spans="4:5" x14ac:dyDescent="0.35">
      <c r="D159">
        <v>3490.8109503950254</v>
      </c>
      <c r="E159">
        <f t="shared" si="2"/>
        <v>2.3053488007079995E-3</v>
      </c>
    </row>
    <row r="160" spans="4:5" x14ac:dyDescent="0.35">
      <c r="D160">
        <v>3513.530236047809</v>
      </c>
      <c r="E160">
        <f t="shared" si="2"/>
        <v>2.2928343224783215E-3</v>
      </c>
    </row>
    <row r="161" spans="4:5" x14ac:dyDescent="0.35">
      <c r="D161">
        <v>3132.6117087493185</v>
      </c>
      <c r="E161">
        <f t="shared" si="2"/>
        <v>2.5706617156702921E-4</v>
      </c>
    </row>
    <row r="162" spans="4:5" x14ac:dyDescent="0.35">
      <c r="D162">
        <v>3609.9438708125672</v>
      </c>
      <c r="E162">
        <f t="shared" si="2"/>
        <v>1.8492889502741213E-3</v>
      </c>
    </row>
    <row r="163" spans="4:5" x14ac:dyDescent="0.35">
      <c r="D163">
        <v>3468.3268919044349</v>
      </c>
      <c r="E163">
        <f t="shared" si="2"/>
        <v>2.2787782487054095E-3</v>
      </c>
    </row>
    <row r="164" spans="4:5" x14ac:dyDescent="0.35">
      <c r="D164">
        <v>3348.9011176035274</v>
      </c>
      <c r="E164">
        <f t="shared" si="2"/>
        <v>1.6143512280830698E-3</v>
      </c>
    </row>
    <row r="165" spans="4:5" x14ac:dyDescent="0.35">
      <c r="D165">
        <v>3494.2390519309993</v>
      </c>
      <c r="E165">
        <f t="shared" si="2"/>
        <v>2.3060024347665992E-3</v>
      </c>
    </row>
    <row r="166" spans="4:5" x14ac:dyDescent="0.35">
      <c r="D166">
        <v>3264.8884385499696</v>
      </c>
      <c r="E166">
        <f t="shared" si="2"/>
        <v>9.5209484893097772E-4</v>
      </c>
    </row>
    <row r="167" spans="4:5" x14ac:dyDescent="0.35">
      <c r="D167">
        <v>3558.6549088994798</v>
      </c>
      <c r="E167">
        <f t="shared" si="2"/>
        <v>2.1550900046743539E-3</v>
      </c>
    </row>
    <row r="168" spans="4:5" x14ac:dyDescent="0.35">
      <c r="D168">
        <v>3250.3370030800579</v>
      </c>
      <c r="E168">
        <f t="shared" si="2"/>
        <v>8.4831100313076868E-4</v>
      </c>
    </row>
    <row r="169" spans="4:5" x14ac:dyDescent="0.35">
      <c r="D169">
        <v>3606.0940911530633</v>
      </c>
      <c r="E169">
        <f t="shared" si="2"/>
        <v>1.8763696867074194E-3</v>
      </c>
    </row>
    <row r="170" spans="4:5" x14ac:dyDescent="0.35">
      <c r="D170">
        <v>3559.0232872228808</v>
      </c>
      <c r="E170">
        <f t="shared" si="2"/>
        <v>2.1533972913923092E-3</v>
      </c>
    </row>
    <row r="171" spans="4:5" x14ac:dyDescent="0.35">
      <c r="D171">
        <v>3454.5682663766638</v>
      </c>
      <c r="E171">
        <f t="shared" si="2"/>
        <v>2.2438992730652437E-3</v>
      </c>
    </row>
    <row r="172" spans="4:5" x14ac:dyDescent="0.35">
      <c r="D172">
        <v>3620.0444779543614</v>
      </c>
      <c r="E172">
        <f t="shared" si="2"/>
        <v>1.7758956826238971E-3</v>
      </c>
    </row>
    <row r="173" spans="4:5" x14ac:dyDescent="0.35">
      <c r="D173">
        <v>3104.4820016878657</v>
      </c>
      <c r="E173">
        <f t="shared" si="2"/>
        <v>1.8046056224248113E-4</v>
      </c>
    </row>
    <row r="174" spans="4:5" x14ac:dyDescent="0.35">
      <c r="D174">
        <v>3167.6613426289987</v>
      </c>
      <c r="E174">
        <f t="shared" si="2"/>
        <v>3.8498355968019415E-4</v>
      </c>
    </row>
    <row r="175" spans="4:5" x14ac:dyDescent="0.35">
      <c r="D175">
        <v>3217.8371057644836</v>
      </c>
      <c r="E175">
        <f t="shared" si="2"/>
        <v>6.3901120083657533E-4</v>
      </c>
    </row>
    <row r="176" spans="4:5" x14ac:dyDescent="0.35">
      <c r="D176">
        <v>3345.8152361864632</v>
      </c>
      <c r="E176">
        <f t="shared" si="2"/>
        <v>1.5899622813796777E-3</v>
      </c>
    </row>
    <row r="177" spans="4:5" x14ac:dyDescent="0.35">
      <c r="D177">
        <v>3398.2535856713366</v>
      </c>
      <c r="E177">
        <f t="shared" si="2"/>
        <v>1.9722149853948416E-3</v>
      </c>
    </row>
    <row r="178" spans="4:5" x14ac:dyDescent="0.35">
      <c r="D178">
        <v>3490.4667634938232</v>
      </c>
      <c r="E178">
        <f t="shared" si="2"/>
        <v>2.3052331819718207E-3</v>
      </c>
    </row>
    <row r="179" spans="4:5" x14ac:dyDescent="0.35">
      <c r="D179">
        <v>3692.7048896151246</v>
      </c>
      <c r="E179">
        <f t="shared" si="2"/>
        <v>1.2002453533092945E-3</v>
      </c>
    </row>
    <row r="180" spans="4:5" x14ac:dyDescent="0.35">
      <c r="D180">
        <v>3771.7813384707551</v>
      </c>
      <c r="E180">
        <f t="shared" si="2"/>
        <v>6.4127155927516579E-4</v>
      </c>
    </row>
    <row r="181" spans="4:5" x14ac:dyDescent="0.35">
      <c r="D181">
        <v>3919.6676326147281</v>
      </c>
      <c r="E181">
        <f t="shared" si="2"/>
        <v>1.1334543147680198E-4</v>
      </c>
    </row>
    <row r="182" spans="4:5" x14ac:dyDescent="0.35">
      <c r="D182">
        <v>3617.9059955676348</v>
      </c>
      <c r="E182">
        <f t="shared" si="2"/>
        <v>1.7916969104818444E-3</v>
      </c>
    </row>
    <row r="183" spans="4:5" x14ac:dyDescent="0.35">
      <c r="D183">
        <v>3291.1709436822275</v>
      </c>
      <c r="E183">
        <f t="shared" si="2"/>
        <v>1.1519364819616703E-3</v>
      </c>
    </row>
    <row r="184" spans="4:5" x14ac:dyDescent="0.35">
      <c r="D184">
        <v>3433.9013180461916</v>
      </c>
      <c r="E184">
        <f t="shared" si="2"/>
        <v>2.1666020650315428E-3</v>
      </c>
    </row>
    <row r="185" spans="4:5" x14ac:dyDescent="0.35">
      <c r="D185">
        <v>3386.3348849782778</v>
      </c>
      <c r="E185">
        <f t="shared" si="2"/>
        <v>1.8931772363606244E-3</v>
      </c>
    </row>
    <row r="186" spans="4:5" x14ac:dyDescent="0.35">
      <c r="D186">
        <v>3459.5300647443946</v>
      </c>
      <c r="E186">
        <f t="shared" si="2"/>
        <v>2.2580617278124188E-3</v>
      </c>
    </row>
    <row r="187" spans="4:5" x14ac:dyDescent="0.35">
      <c r="D187">
        <v>3540.1669586709613</v>
      </c>
      <c r="E187">
        <f t="shared" si="2"/>
        <v>2.228756014945198E-3</v>
      </c>
    </row>
    <row r="188" spans="4:5" x14ac:dyDescent="0.35">
      <c r="D188">
        <v>3728.9172851861804</v>
      </c>
      <c r="E188">
        <f t="shared" si="2"/>
        <v>9.2441589976822427E-4</v>
      </c>
    </row>
    <row r="189" spans="4:5" x14ac:dyDescent="0.35">
      <c r="D189">
        <v>3497.5477697818133</v>
      </c>
      <c r="E189">
        <f t="shared" si="2"/>
        <v>2.3057746854575041E-3</v>
      </c>
    </row>
    <row r="190" spans="4:5" x14ac:dyDescent="0.35">
      <c r="D190">
        <v>3426.9627067961846</v>
      </c>
      <c r="E190">
        <f t="shared" si="2"/>
        <v>2.1344113743571049E-3</v>
      </c>
    </row>
    <row r="191" spans="4:5" x14ac:dyDescent="0.35">
      <c r="D191">
        <v>3715.1144070568262</v>
      </c>
      <c r="E191">
        <f t="shared" si="2"/>
        <v>1.0264473347340439E-3</v>
      </c>
    </row>
    <row r="192" spans="4:5" x14ac:dyDescent="0.35">
      <c r="D192">
        <v>3578.5854939396086</v>
      </c>
      <c r="E192">
        <f t="shared" si="2"/>
        <v>2.0519830579689767E-3</v>
      </c>
    </row>
    <row r="193" spans="4:5" x14ac:dyDescent="0.35">
      <c r="D193">
        <v>3496.8593959794089</v>
      </c>
      <c r="E193">
        <f t="shared" si="2"/>
        <v>2.3058915517832064E-3</v>
      </c>
    </row>
    <row r="194" spans="4:5" x14ac:dyDescent="0.35">
      <c r="D194">
        <v>3493.7758747010957</v>
      </c>
      <c r="E194">
        <f t="shared" si="2"/>
        <v>2.3059670139974099E-3</v>
      </c>
    </row>
    <row r="195" spans="4:5" x14ac:dyDescent="0.35">
      <c r="D195">
        <v>3586.4982524591323</v>
      </c>
      <c r="E195">
        <f t="shared" si="2"/>
        <v>2.0050359117661379E-3</v>
      </c>
    </row>
    <row r="196" spans="4:5" x14ac:dyDescent="0.35">
      <c r="D196">
        <v>3471.9107625979814</v>
      </c>
      <c r="E196">
        <f t="shared" ref="E196:E259" si="3">_xlfn.NORM.DIST(D196,$B$19,$B$18,FALSE)</f>
        <v>2.2855777986773417E-3</v>
      </c>
    </row>
    <row r="197" spans="4:5" x14ac:dyDescent="0.35">
      <c r="D197">
        <v>3729.3806590943132</v>
      </c>
      <c r="E197">
        <f t="shared" si="3"/>
        <v>9.2107077694819574E-4</v>
      </c>
    </row>
    <row r="198" spans="4:5" x14ac:dyDescent="0.35">
      <c r="D198">
        <v>3530.5104509708326</v>
      </c>
      <c r="E198">
        <f t="shared" si="3"/>
        <v>2.2579532439739236E-3</v>
      </c>
    </row>
    <row r="199" spans="4:5" x14ac:dyDescent="0.35">
      <c r="D199">
        <v>3437.9137506012921</v>
      </c>
      <c r="E199">
        <f t="shared" si="3"/>
        <v>2.1838345627804168E-3</v>
      </c>
    </row>
    <row r="200" spans="4:5" x14ac:dyDescent="0.35">
      <c r="D200">
        <v>3306.234529261128</v>
      </c>
      <c r="E200">
        <f t="shared" si="3"/>
        <v>1.2715580178745184E-3</v>
      </c>
    </row>
    <row r="201" spans="4:5" x14ac:dyDescent="0.35">
      <c r="D201">
        <v>3431.5291819231061</v>
      </c>
      <c r="E201">
        <f t="shared" si="3"/>
        <v>2.1559327448518553E-3</v>
      </c>
    </row>
    <row r="202" spans="4:5" x14ac:dyDescent="0.35">
      <c r="D202">
        <v>3684.4868864837917</v>
      </c>
      <c r="E202">
        <f t="shared" si="3"/>
        <v>1.2657745051392428E-3</v>
      </c>
    </row>
    <row r="203" spans="4:5" x14ac:dyDescent="0.35">
      <c r="D203">
        <v>3336.137093881116</v>
      </c>
      <c r="E203">
        <f t="shared" si="3"/>
        <v>1.5127112913519525E-3</v>
      </c>
    </row>
    <row r="204" spans="4:5" x14ac:dyDescent="0.35">
      <c r="D204">
        <v>3374.2647420486901</v>
      </c>
      <c r="E204">
        <f t="shared" si="3"/>
        <v>1.807597767731811E-3</v>
      </c>
    </row>
    <row r="205" spans="4:5" x14ac:dyDescent="0.35">
      <c r="D205">
        <v>3814.4424198227352</v>
      </c>
      <c r="E205">
        <f t="shared" si="3"/>
        <v>4.1927268500358775E-4</v>
      </c>
    </row>
    <row r="206" spans="4:5" x14ac:dyDescent="0.35">
      <c r="D206">
        <v>3586.3763119569921</v>
      </c>
      <c r="E206">
        <f t="shared" si="3"/>
        <v>2.0057830176162892E-3</v>
      </c>
    </row>
    <row r="207" spans="4:5" x14ac:dyDescent="0.35">
      <c r="D207">
        <v>3410.6698822844191</v>
      </c>
      <c r="E207">
        <f t="shared" si="3"/>
        <v>2.0477012613363565E-3</v>
      </c>
    </row>
    <row r="208" spans="4:5" x14ac:dyDescent="0.35">
      <c r="D208">
        <v>3742.5754081388004</v>
      </c>
      <c r="E208">
        <f t="shared" si="3"/>
        <v>8.282352990259651E-4</v>
      </c>
    </row>
    <row r="209" spans="4:5" x14ac:dyDescent="0.35">
      <c r="D209">
        <v>3539.2911505160737</v>
      </c>
      <c r="E209">
        <f t="shared" si="3"/>
        <v>2.2316751438995596E-3</v>
      </c>
    </row>
    <row r="210" spans="4:5" x14ac:dyDescent="0.35">
      <c r="D210">
        <v>4011.9396172277629</v>
      </c>
      <c r="E210">
        <f t="shared" si="3"/>
        <v>2.6547582541315819E-5</v>
      </c>
    </row>
    <row r="211" spans="4:5" x14ac:dyDescent="0.35">
      <c r="D211">
        <v>3310.099649822514</v>
      </c>
      <c r="E211">
        <f t="shared" si="3"/>
        <v>1.3026114993435203E-3</v>
      </c>
    </row>
    <row r="212" spans="4:5" x14ac:dyDescent="0.35">
      <c r="D212">
        <v>3417.5205783659476</v>
      </c>
      <c r="E212">
        <f t="shared" si="3"/>
        <v>2.0859758706093931E-3</v>
      </c>
    </row>
    <row r="213" spans="4:5" x14ac:dyDescent="0.35">
      <c r="D213">
        <v>3514.2359175343881</v>
      </c>
      <c r="E213">
        <f t="shared" si="3"/>
        <v>2.2918136996611304E-3</v>
      </c>
    </row>
    <row r="214" spans="4:5" x14ac:dyDescent="0.35">
      <c r="D214">
        <v>3360.6829302490223</v>
      </c>
      <c r="E214">
        <f t="shared" si="3"/>
        <v>1.7059587268138429E-3</v>
      </c>
    </row>
    <row r="215" spans="4:5" x14ac:dyDescent="0.35">
      <c r="D215">
        <v>3642.5407304951659</v>
      </c>
      <c r="E215">
        <f t="shared" si="3"/>
        <v>1.6029729911762121E-3</v>
      </c>
    </row>
    <row r="216" spans="4:5" x14ac:dyDescent="0.35">
      <c r="D216">
        <v>3820.9225741203409</v>
      </c>
      <c r="E216">
        <f t="shared" si="3"/>
        <v>3.9097948017663322E-4</v>
      </c>
    </row>
    <row r="217" spans="4:5" x14ac:dyDescent="0.35">
      <c r="D217">
        <v>3842.4250115687028</v>
      </c>
      <c r="E217">
        <f t="shared" si="3"/>
        <v>3.0697686409477212E-4</v>
      </c>
    </row>
    <row r="218" spans="4:5" x14ac:dyDescent="0.35">
      <c r="D218">
        <v>3293.3273237878166</v>
      </c>
      <c r="E218">
        <f t="shared" si="3"/>
        <v>1.1688876780116026E-3</v>
      </c>
    </row>
    <row r="219" spans="4:5" x14ac:dyDescent="0.35">
      <c r="D219">
        <v>3543.66802782999</v>
      </c>
      <c r="E219">
        <f t="shared" si="3"/>
        <v>2.2165572862394073E-3</v>
      </c>
    </row>
    <row r="220" spans="4:5" x14ac:dyDescent="0.35">
      <c r="D220">
        <v>3545.8336518123542</v>
      </c>
      <c r="E220">
        <f t="shared" si="3"/>
        <v>2.208592231828824E-3</v>
      </c>
    </row>
    <row r="221" spans="4:5" x14ac:dyDescent="0.35">
      <c r="D221">
        <v>3847.4410931277089</v>
      </c>
      <c r="E221">
        <f t="shared" si="3"/>
        <v>2.8949088876687465E-4</v>
      </c>
    </row>
    <row r="222" spans="4:5" x14ac:dyDescent="0.35">
      <c r="D222">
        <v>3695.7612692978</v>
      </c>
      <c r="E222">
        <f t="shared" si="3"/>
        <v>1.1760720491182165E-3</v>
      </c>
    </row>
    <row r="223" spans="4:5" x14ac:dyDescent="0.35">
      <c r="D223">
        <v>3428.0621380977391</v>
      </c>
      <c r="E223">
        <f t="shared" si="3"/>
        <v>2.1397094274404681E-3</v>
      </c>
    </row>
    <row r="224" spans="4:5" x14ac:dyDescent="0.35">
      <c r="D224">
        <v>3511.1492494044069</v>
      </c>
      <c r="E224">
        <f t="shared" si="3"/>
        <v>2.2959993657779543E-3</v>
      </c>
    </row>
    <row r="225" spans="4:5" x14ac:dyDescent="0.35">
      <c r="D225">
        <v>3428.4755557356402</v>
      </c>
      <c r="E225">
        <f t="shared" si="3"/>
        <v>2.1416826696687846E-3</v>
      </c>
    </row>
    <row r="226" spans="4:5" x14ac:dyDescent="0.35">
      <c r="D226">
        <v>3590.2182244873256</v>
      </c>
      <c r="E226">
        <f t="shared" si="3"/>
        <v>1.9819043489117546E-3</v>
      </c>
    </row>
    <row r="227" spans="4:5" x14ac:dyDescent="0.35">
      <c r="D227">
        <v>3792.251608571969</v>
      </c>
      <c r="E227">
        <f t="shared" si="3"/>
        <v>5.2697068963294773E-4</v>
      </c>
    </row>
    <row r="228" spans="4:5" x14ac:dyDescent="0.35">
      <c r="D228">
        <v>3532.364143281593</v>
      </c>
      <c r="E228">
        <f t="shared" si="3"/>
        <v>2.2528632581025939E-3</v>
      </c>
    </row>
    <row r="229" spans="4:5" x14ac:dyDescent="0.35">
      <c r="D229">
        <v>3203.9272346784128</v>
      </c>
      <c r="E229">
        <f t="shared" si="3"/>
        <v>5.5996524813017694E-4</v>
      </c>
    </row>
    <row r="230" spans="4:5" x14ac:dyDescent="0.35">
      <c r="D230">
        <v>3602.6514354281244</v>
      </c>
      <c r="E230">
        <f t="shared" si="3"/>
        <v>1.900125163172279E-3</v>
      </c>
    </row>
    <row r="231" spans="4:5" x14ac:dyDescent="0.35">
      <c r="D231">
        <v>3559.051608887894</v>
      </c>
      <c r="E231">
        <f t="shared" si="3"/>
        <v>2.1532668030855209E-3</v>
      </c>
    </row>
    <row r="232" spans="4:5" x14ac:dyDescent="0.35">
      <c r="D232">
        <v>3792.9486362164607</v>
      </c>
      <c r="E232">
        <f t="shared" si="3"/>
        <v>5.2333092583314856E-4</v>
      </c>
    </row>
    <row r="233" spans="4:5" x14ac:dyDescent="0.35">
      <c r="D233">
        <v>3490.7843988340755</v>
      </c>
      <c r="E233">
        <f t="shared" si="3"/>
        <v>2.3053402061536418E-3</v>
      </c>
    </row>
    <row r="234" spans="4:5" x14ac:dyDescent="0.35">
      <c r="D234">
        <v>3305.9222042330657</v>
      </c>
      <c r="E234">
        <f t="shared" si="3"/>
        <v>1.2690536137024378E-3</v>
      </c>
    </row>
    <row r="235" spans="4:5" x14ac:dyDescent="0.35">
      <c r="D235">
        <v>3835.5475672479952</v>
      </c>
      <c r="E235">
        <f t="shared" si="3"/>
        <v>3.3222673606282411E-4</v>
      </c>
    </row>
    <row r="236" spans="4:5" x14ac:dyDescent="0.35">
      <c r="D236">
        <v>3249.6879649235052</v>
      </c>
      <c r="E236">
        <f t="shared" si="3"/>
        <v>8.4381606278458477E-4</v>
      </c>
    </row>
    <row r="237" spans="4:5" x14ac:dyDescent="0.35">
      <c r="D237">
        <v>3518.636789592274</v>
      </c>
      <c r="E237">
        <f t="shared" si="3"/>
        <v>2.284601089268003E-3</v>
      </c>
    </row>
    <row r="238" spans="4:5" x14ac:dyDescent="0.35">
      <c r="D238">
        <v>3435.0550325390213</v>
      </c>
      <c r="E238">
        <f t="shared" si="3"/>
        <v>2.1716626883818424E-3</v>
      </c>
    </row>
    <row r="239" spans="4:5" x14ac:dyDescent="0.35">
      <c r="D239">
        <v>3769.3346612987807</v>
      </c>
      <c r="E239">
        <f t="shared" si="3"/>
        <v>6.5588122432040598E-4</v>
      </c>
    </row>
    <row r="240" spans="4:5" x14ac:dyDescent="0.35">
      <c r="D240">
        <v>3494.7683130459336</v>
      </c>
      <c r="E240">
        <f t="shared" si="3"/>
        <v>2.3060226742324711E-3</v>
      </c>
    </row>
    <row r="241" spans="4:5" x14ac:dyDescent="0.35">
      <c r="D241">
        <v>3489.3413706660067</v>
      </c>
      <c r="E241">
        <f t="shared" si="3"/>
        <v>2.3047915007932095E-3</v>
      </c>
    </row>
    <row r="242" spans="4:5" x14ac:dyDescent="0.35">
      <c r="D242">
        <v>3475.4179287821171</v>
      </c>
      <c r="E242">
        <f t="shared" si="3"/>
        <v>2.2912992885366235E-3</v>
      </c>
    </row>
    <row r="243" spans="4:5" x14ac:dyDescent="0.35">
      <c r="D243">
        <v>3526.2362396925892</v>
      </c>
      <c r="E243">
        <f t="shared" si="3"/>
        <v>2.2687405704826841E-3</v>
      </c>
    </row>
    <row r="244" spans="4:5" x14ac:dyDescent="0.35">
      <c r="D244">
        <v>3363.509589759924</v>
      </c>
      <c r="E244">
        <f t="shared" si="3"/>
        <v>1.7275071518007439E-3</v>
      </c>
    </row>
    <row r="245" spans="4:5" x14ac:dyDescent="0.35">
      <c r="D245">
        <v>3525.3488275221753</v>
      </c>
      <c r="E245">
        <f t="shared" si="3"/>
        <v>2.2708129138231041E-3</v>
      </c>
    </row>
    <row r="246" spans="4:5" x14ac:dyDescent="0.35">
      <c r="D246">
        <v>3350.2578040289518</v>
      </c>
      <c r="E246">
        <f t="shared" si="3"/>
        <v>1.6250280809885606E-3</v>
      </c>
    </row>
    <row r="247" spans="4:5" x14ac:dyDescent="0.35">
      <c r="D247">
        <v>3239.187707619858</v>
      </c>
      <c r="E247">
        <f t="shared" si="3"/>
        <v>7.7280564152129669E-4</v>
      </c>
    </row>
    <row r="248" spans="4:5" x14ac:dyDescent="0.35">
      <c r="D248">
        <v>3430.9059086145862</v>
      </c>
      <c r="E248">
        <f t="shared" si="3"/>
        <v>2.1530709772566124E-3</v>
      </c>
    </row>
    <row r="249" spans="4:5" x14ac:dyDescent="0.35">
      <c r="D249">
        <v>3630.2851199953875</v>
      </c>
      <c r="E249">
        <f t="shared" si="3"/>
        <v>1.6985367227696309E-3</v>
      </c>
    </row>
    <row r="250" spans="4:5" x14ac:dyDescent="0.35">
      <c r="D250">
        <v>3392.1105378586799</v>
      </c>
      <c r="E250">
        <f t="shared" si="3"/>
        <v>1.9322192934644411E-3</v>
      </c>
    </row>
    <row r="251" spans="4:5" x14ac:dyDescent="0.35">
      <c r="D251">
        <v>3251.6256388381589</v>
      </c>
      <c r="E251">
        <f t="shared" si="3"/>
        <v>8.5727082993386819E-4</v>
      </c>
    </row>
    <row r="252" spans="4:5" x14ac:dyDescent="0.35">
      <c r="D252">
        <v>3491.6580435284413</v>
      </c>
      <c r="E252">
        <f t="shared" si="3"/>
        <v>2.3055945100925934E-3</v>
      </c>
    </row>
    <row r="253" spans="4:5" x14ac:dyDescent="0.35">
      <c r="D253">
        <v>3385.5277175254014</v>
      </c>
      <c r="E253">
        <f t="shared" si="3"/>
        <v>1.8876166030750031E-3</v>
      </c>
    </row>
    <row r="254" spans="4:5" x14ac:dyDescent="0.35">
      <c r="D254">
        <v>3865.2302456076723</v>
      </c>
      <c r="E254">
        <f t="shared" si="3"/>
        <v>2.3354007526665832E-4</v>
      </c>
    </row>
    <row r="255" spans="4:5" x14ac:dyDescent="0.35">
      <c r="D255">
        <v>3194.0917497896589</v>
      </c>
      <c r="E255">
        <f t="shared" si="3"/>
        <v>5.0806235141698697E-4</v>
      </c>
    </row>
    <row r="256" spans="4:5" x14ac:dyDescent="0.35">
      <c r="D256">
        <v>3614.5060190184449</v>
      </c>
      <c r="E256">
        <f t="shared" si="3"/>
        <v>1.8165377216791622E-3</v>
      </c>
    </row>
    <row r="257" spans="4:5" x14ac:dyDescent="0.35">
      <c r="D257">
        <v>3662.7059526628</v>
      </c>
      <c r="E257">
        <f t="shared" si="3"/>
        <v>1.4414626932064733E-3</v>
      </c>
    </row>
    <row r="258" spans="4:5" x14ac:dyDescent="0.35">
      <c r="D258">
        <v>3640.2311380489846</v>
      </c>
      <c r="E258">
        <f t="shared" si="3"/>
        <v>1.6211835806031003E-3</v>
      </c>
    </row>
    <row r="259" spans="4:5" x14ac:dyDescent="0.35">
      <c r="D259">
        <v>3351.6801809829485</v>
      </c>
      <c r="E259">
        <f t="shared" si="3"/>
        <v>1.6361896849186664E-3</v>
      </c>
    </row>
    <row r="260" spans="4:5" x14ac:dyDescent="0.35">
      <c r="D260">
        <v>3689.9333000084152</v>
      </c>
      <c r="E260">
        <f t="shared" ref="E260:E323" si="4">_xlfn.NORM.DIST(D260,$B$19,$B$18,FALSE)</f>
        <v>1.2222656446576098E-3</v>
      </c>
    </row>
    <row r="261" spans="4:5" x14ac:dyDescent="0.35">
      <c r="D261">
        <v>3444.3736470412841</v>
      </c>
      <c r="E261">
        <f t="shared" si="4"/>
        <v>2.2093684099904567E-3</v>
      </c>
    </row>
    <row r="262" spans="4:5" x14ac:dyDescent="0.35">
      <c r="D262">
        <v>3425.2004698620294</v>
      </c>
      <c r="E262">
        <f t="shared" si="4"/>
        <v>2.1257675764693802E-3</v>
      </c>
    </row>
    <row r="263" spans="4:5" x14ac:dyDescent="0.35">
      <c r="D263">
        <v>3417.037536634889</v>
      </c>
      <c r="E263">
        <f t="shared" si="4"/>
        <v>2.0833608962959275E-3</v>
      </c>
    </row>
    <row r="264" spans="4:5" x14ac:dyDescent="0.35">
      <c r="D264">
        <v>3351.5495866387209</v>
      </c>
      <c r="E264">
        <f t="shared" si="4"/>
        <v>1.635166311733836E-3</v>
      </c>
    </row>
    <row r="265" spans="4:5" x14ac:dyDescent="0.35">
      <c r="D265">
        <v>3448.5034964992519</v>
      </c>
      <c r="E265">
        <f t="shared" si="4"/>
        <v>2.2242228916387941E-3</v>
      </c>
    </row>
    <row r="266" spans="4:5" x14ac:dyDescent="0.35">
      <c r="D266">
        <v>3785.9099157477613</v>
      </c>
      <c r="E266">
        <f t="shared" si="4"/>
        <v>5.608525664006932E-4</v>
      </c>
    </row>
    <row r="267" spans="4:5" x14ac:dyDescent="0.35">
      <c r="D267">
        <v>3531.5247205991182</v>
      </c>
      <c r="E267">
        <f t="shared" si="4"/>
        <v>2.2551988520638547E-3</v>
      </c>
    </row>
    <row r="268" spans="4:5" x14ac:dyDescent="0.35">
      <c r="D268">
        <v>3322.5957977966755</v>
      </c>
      <c r="E268">
        <f t="shared" si="4"/>
        <v>1.4034916100066285E-3</v>
      </c>
    </row>
    <row r="269" spans="4:5" x14ac:dyDescent="0.35">
      <c r="D269">
        <v>3432.2787226548098</v>
      </c>
      <c r="E269">
        <f t="shared" si="4"/>
        <v>2.1593421889406551E-3</v>
      </c>
    </row>
    <row r="270" spans="4:5" x14ac:dyDescent="0.35">
      <c r="D270">
        <v>3499.4669559429167</v>
      </c>
      <c r="E270">
        <f t="shared" si="4"/>
        <v>2.305256155770491E-3</v>
      </c>
    </row>
    <row r="271" spans="4:5" x14ac:dyDescent="0.35">
      <c r="D271">
        <v>3596.9119713419059</v>
      </c>
      <c r="E271">
        <f t="shared" si="4"/>
        <v>1.9386923041090939E-3</v>
      </c>
    </row>
    <row r="272" spans="4:5" x14ac:dyDescent="0.35">
      <c r="D272">
        <v>3670.2104071783833</v>
      </c>
      <c r="E272">
        <f t="shared" si="4"/>
        <v>1.3808049225368811E-3</v>
      </c>
    </row>
    <row r="273" spans="4:5" x14ac:dyDescent="0.35">
      <c r="D273">
        <v>3462.9428253784863</v>
      </c>
      <c r="E273">
        <f t="shared" si="4"/>
        <v>2.2667720433165086E-3</v>
      </c>
    </row>
    <row r="274" spans="4:5" x14ac:dyDescent="0.35">
      <c r="D274">
        <v>3569.4625742754579</v>
      </c>
      <c r="E274">
        <f t="shared" si="4"/>
        <v>2.1020113590400147E-3</v>
      </c>
    </row>
    <row r="275" spans="4:5" x14ac:dyDescent="0.35">
      <c r="D275">
        <v>3880.1305882562883</v>
      </c>
      <c r="E275">
        <f t="shared" si="4"/>
        <v>1.9350882094907096E-4</v>
      </c>
    </row>
    <row r="276" spans="4:5" x14ac:dyDescent="0.35">
      <c r="D276">
        <v>3453.5746479624504</v>
      </c>
      <c r="E276">
        <f t="shared" si="4"/>
        <v>2.2408523461240576E-3</v>
      </c>
    </row>
    <row r="277" spans="4:5" x14ac:dyDescent="0.35">
      <c r="D277">
        <v>3067.8652356774546</v>
      </c>
      <c r="E277">
        <f t="shared" si="4"/>
        <v>1.0943511724294552E-4</v>
      </c>
    </row>
    <row r="278" spans="4:5" x14ac:dyDescent="0.35">
      <c r="D278">
        <v>3312.6796748339257</v>
      </c>
      <c r="E278">
        <f t="shared" si="4"/>
        <v>1.3233934021366479E-3</v>
      </c>
    </row>
    <row r="279" spans="4:5" x14ac:dyDescent="0.35">
      <c r="D279">
        <v>3680.7932693383191</v>
      </c>
      <c r="E279">
        <f t="shared" si="4"/>
        <v>1.2954282698158766E-3</v>
      </c>
    </row>
    <row r="280" spans="4:5" x14ac:dyDescent="0.35">
      <c r="D280">
        <v>3777.6494301189086</v>
      </c>
      <c r="E280">
        <f t="shared" si="4"/>
        <v>6.0704931883008096E-4</v>
      </c>
    </row>
    <row r="281" spans="4:5" x14ac:dyDescent="0.35">
      <c r="D281">
        <v>3556.00014616095</v>
      </c>
      <c r="E281">
        <f t="shared" si="4"/>
        <v>2.1670375830303823E-3</v>
      </c>
    </row>
    <row r="282" spans="4:5" x14ac:dyDescent="0.35">
      <c r="D282">
        <v>3383.4012325106596</v>
      </c>
      <c r="E282">
        <f t="shared" si="4"/>
        <v>1.8728499693336724E-3</v>
      </c>
    </row>
    <row r="283" spans="4:5" x14ac:dyDescent="0.35">
      <c r="D283">
        <v>3296.3514482408937</v>
      </c>
      <c r="E283">
        <f t="shared" si="4"/>
        <v>1.192768982103411E-3</v>
      </c>
    </row>
    <row r="284" spans="4:5" x14ac:dyDescent="0.35">
      <c r="D284">
        <v>3471.3364621685469</v>
      </c>
      <c r="E284">
        <f t="shared" si="4"/>
        <v>2.2845528008549713E-3</v>
      </c>
    </row>
    <row r="285" spans="4:5" x14ac:dyDescent="0.35">
      <c r="D285">
        <v>3714.817422930646</v>
      </c>
      <c r="E285">
        <f t="shared" si="4"/>
        <v>1.0286902204630648E-3</v>
      </c>
    </row>
    <row r="286" spans="4:5" x14ac:dyDescent="0.35">
      <c r="D286">
        <v>3403.9430934873235</v>
      </c>
      <c r="E286">
        <f t="shared" si="4"/>
        <v>2.007736544475136E-3</v>
      </c>
    </row>
    <row r="287" spans="4:5" x14ac:dyDescent="0.35">
      <c r="D287">
        <v>3417.4035548195388</v>
      </c>
      <c r="E287">
        <f t="shared" si="4"/>
        <v>2.0853435479880507E-3</v>
      </c>
    </row>
    <row r="288" spans="4:5" x14ac:dyDescent="0.35">
      <c r="D288">
        <v>3507.2054575513175</v>
      </c>
      <c r="E288">
        <f t="shared" si="4"/>
        <v>2.300292697469493E-3</v>
      </c>
    </row>
    <row r="289" spans="4:5" x14ac:dyDescent="0.35">
      <c r="D289">
        <v>3556.3663610238291</v>
      </c>
      <c r="E289">
        <f t="shared" si="4"/>
        <v>2.1654158468146934E-3</v>
      </c>
    </row>
    <row r="290" spans="4:5" x14ac:dyDescent="0.35">
      <c r="D290">
        <v>3812.9264240316115</v>
      </c>
      <c r="E290">
        <f t="shared" si="4"/>
        <v>4.2609565049154922E-4</v>
      </c>
    </row>
    <row r="291" spans="4:5" x14ac:dyDescent="0.35">
      <c r="D291">
        <v>3269.2385676247068</v>
      </c>
      <c r="E291">
        <f t="shared" si="4"/>
        <v>9.8416625577410922E-4</v>
      </c>
    </row>
    <row r="292" spans="4:5" x14ac:dyDescent="0.35">
      <c r="D292">
        <v>3533.0283256617986</v>
      </c>
      <c r="E292">
        <f t="shared" si="4"/>
        <v>2.2509794081703601E-3</v>
      </c>
    </row>
    <row r="293" spans="4:5" x14ac:dyDescent="0.35">
      <c r="D293">
        <v>3413.6235959314217</v>
      </c>
      <c r="E293">
        <f t="shared" si="4"/>
        <v>2.0645136405118445E-3</v>
      </c>
    </row>
    <row r="294" spans="4:5" x14ac:dyDescent="0.35">
      <c r="D294">
        <v>3490.3343990455323</v>
      </c>
      <c r="E294">
        <f t="shared" si="4"/>
        <v>2.3051862906427706E-3</v>
      </c>
    </row>
    <row r="295" spans="4:5" x14ac:dyDescent="0.35">
      <c r="D295">
        <v>3466.1551708969637</v>
      </c>
      <c r="E295">
        <f t="shared" si="4"/>
        <v>2.2741928204799595E-3</v>
      </c>
    </row>
    <row r="296" spans="4:5" x14ac:dyDescent="0.35">
      <c r="D296">
        <v>3242.4974088618183</v>
      </c>
      <c r="E296">
        <f t="shared" si="4"/>
        <v>7.9483425389839484E-4</v>
      </c>
    </row>
    <row r="297" spans="4:5" x14ac:dyDescent="0.35">
      <c r="D297">
        <v>3600.252747744089</v>
      </c>
      <c r="E297">
        <f t="shared" si="4"/>
        <v>1.9164058176747031E-3</v>
      </c>
    </row>
    <row r="298" spans="4:5" x14ac:dyDescent="0.35">
      <c r="D298">
        <v>3530.5509666860598</v>
      </c>
      <c r="E298">
        <f t="shared" si="4"/>
        <v>2.2578446415107462E-3</v>
      </c>
    </row>
    <row r="299" spans="4:5" x14ac:dyDescent="0.35">
      <c r="D299">
        <v>3472.0574845570081</v>
      </c>
      <c r="E299">
        <f t="shared" si="4"/>
        <v>2.285835698437317E-3</v>
      </c>
    </row>
    <row r="300" spans="4:5" x14ac:dyDescent="0.35">
      <c r="D300">
        <v>3453.8334765121544</v>
      </c>
      <c r="E300">
        <f t="shared" si="4"/>
        <v>2.2416527664314736E-3</v>
      </c>
    </row>
    <row r="301" spans="4:5" x14ac:dyDescent="0.35">
      <c r="D301">
        <v>3691.8933952412044</v>
      </c>
      <c r="E301">
        <f t="shared" si="4"/>
        <v>1.2066833492579737E-3</v>
      </c>
    </row>
    <row r="302" spans="4:5" x14ac:dyDescent="0.35">
      <c r="D302">
        <v>3728.4562714167987</v>
      </c>
      <c r="E302">
        <f t="shared" si="4"/>
        <v>9.2774943553435843E-4</v>
      </c>
    </row>
    <row r="303" spans="4:5" x14ac:dyDescent="0.35">
      <c r="D303">
        <v>3530.0779555446934</v>
      </c>
      <c r="E303">
        <f t="shared" si="4"/>
        <v>2.2591051535675692E-3</v>
      </c>
    </row>
    <row r="304" spans="4:5" x14ac:dyDescent="0.35">
      <c r="D304">
        <v>3456.9309619447449</v>
      </c>
      <c r="E304">
        <f t="shared" si="4"/>
        <v>2.2508629059163777E-3</v>
      </c>
    </row>
    <row r="305" spans="4:5" x14ac:dyDescent="0.35">
      <c r="D305">
        <v>3407.5261774679529</v>
      </c>
      <c r="E305">
        <f t="shared" si="4"/>
        <v>2.0293078864632649E-3</v>
      </c>
    </row>
    <row r="306" spans="4:5" x14ac:dyDescent="0.35">
      <c r="D306">
        <v>3362.855044612952</v>
      </c>
      <c r="E306">
        <f t="shared" si="4"/>
        <v>1.7225341905315042E-3</v>
      </c>
    </row>
    <row r="307" spans="4:5" x14ac:dyDescent="0.35">
      <c r="D307">
        <v>3690.910397451371</v>
      </c>
      <c r="E307">
        <f t="shared" si="4"/>
        <v>1.2144924465550553E-3</v>
      </c>
    </row>
    <row r="308" spans="4:5" x14ac:dyDescent="0.35">
      <c r="D308">
        <v>3573.2116546815814</v>
      </c>
      <c r="E308">
        <f t="shared" si="4"/>
        <v>2.082006820109652E-3</v>
      </c>
    </row>
    <row r="309" spans="4:5" x14ac:dyDescent="0.35">
      <c r="D309">
        <v>3585.5711112864083</v>
      </c>
      <c r="E309">
        <f t="shared" si="4"/>
        <v>2.0106982422200032E-3</v>
      </c>
    </row>
    <row r="310" spans="4:5" x14ac:dyDescent="0.35">
      <c r="D310">
        <v>3623.0886635868228</v>
      </c>
      <c r="E310">
        <f t="shared" si="4"/>
        <v>1.7531801493944614E-3</v>
      </c>
    </row>
    <row r="311" spans="4:5" x14ac:dyDescent="0.35">
      <c r="D311">
        <v>3386.8501819389348</v>
      </c>
      <c r="E311">
        <f t="shared" si="4"/>
        <v>1.896714123556683E-3</v>
      </c>
    </row>
    <row r="312" spans="4:5" x14ac:dyDescent="0.35">
      <c r="D312">
        <v>3591.9476161571947</v>
      </c>
      <c r="E312">
        <f t="shared" si="4"/>
        <v>1.9709313583988449E-3</v>
      </c>
    </row>
    <row r="313" spans="4:5" x14ac:dyDescent="0.35">
      <c r="D313">
        <v>3722.7923317706154</v>
      </c>
      <c r="E313">
        <f t="shared" si="4"/>
        <v>9.6913739092197352E-4</v>
      </c>
    </row>
    <row r="314" spans="4:5" x14ac:dyDescent="0.35">
      <c r="D314">
        <v>3368.0402694491204</v>
      </c>
      <c r="E314">
        <f t="shared" si="4"/>
        <v>1.7616337178058678E-3</v>
      </c>
    </row>
    <row r="315" spans="4:5" x14ac:dyDescent="0.35">
      <c r="D315">
        <v>3503.4666044131154</v>
      </c>
      <c r="E315">
        <f t="shared" si="4"/>
        <v>2.3032647981573581E-3</v>
      </c>
    </row>
    <row r="316" spans="4:5" x14ac:dyDescent="0.35">
      <c r="D316">
        <v>3455.7776408083737</v>
      </c>
      <c r="E316">
        <f t="shared" si="4"/>
        <v>2.2475133678973801E-3</v>
      </c>
    </row>
    <row r="317" spans="4:5" x14ac:dyDescent="0.35">
      <c r="D317">
        <v>3418.2075754207472</v>
      </c>
      <c r="E317">
        <f t="shared" si="4"/>
        <v>2.0896725617549493E-3</v>
      </c>
    </row>
    <row r="318" spans="4:5" x14ac:dyDescent="0.35">
      <c r="D318">
        <v>3604.7149834095035</v>
      </c>
      <c r="E318">
        <f t="shared" si="4"/>
        <v>1.8859397871622307E-3</v>
      </c>
    </row>
    <row r="319" spans="4:5" x14ac:dyDescent="0.35">
      <c r="D319">
        <v>3594.3413868854987</v>
      </c>
      <c r="E319">
        <f t="shared" si="4"/>
        <v>1.9555205869294366E-3</v>
      </c>
    </row>
    <row r="320" spans="4:5" x14ac:dyDescent="0.35">
      <c r="D320">
        <v>3528.2024319504853</v>
      </c>
      <c r="E320">
        <f t="shared" si="4"/>
        <v>2.263943504951656E-3</v>
      </c>
    </row>
    <row r="321" spans="4:5" x14ac:dyDescent="0.35">
      <c r="D321">
        <v>3677.8981658036355</v>
      </c>
      <c r="E321">
        <f t="shared" si="4"/>
        <v>1.3187358015513938E-3</v>
      </c>
    </row>
    <row r="322" spans="4:5" x14ac:dyDescent="0.35">
      <c r="D322">
        <v>3343.9833751591505</v>
      </c>
      <c r="E322">
        <f t="shared" si="4"/>
        <v>1.5754218800815773E-3</v>
      </c>
    </row>
    <row r="323" spans="4:5" x14ac:dyDescent="0.35">
      <c r="D323">
        <v>3770.8341361186467</v>
      </c>
      <c r="E323">
        <f t="shared" si="4"/>
        <v>6.469038602289819E-4</v>
      </c>
    </row>
    <row r="324" spans="4:5" x14ac:dyDescent="0.35">
      <c r="D324">
        <v>3216.7813370298245</v>
      </c>
      <c r="E324">
        <f t="shared" ref="E324:E387" si="5">_xlfn.NORM.DIST(D324,$B$19,$B$18,FALSE)</f>
        <v>6.3278216063259211E-4</v>
      </c>
    </row>
    <row r="325" spans="4:5" x14ac:dyDescent="0.35">
      <c r="D325">
        <v>3312.5644213915803</v>
      </c>
      <c r="E325">
        <f t="shared" si="5"/>
        <v>1.322464284934011E-3</v>
      </c>
    </row>
    <row r="326" spans="4:5" x14ac:dyDescent="0.35">
      <c r="D326">
        <v>3507.8423016576562</v>
      </c>
      <c r="E326">
        <f t="shared" si="5"/>
        <v>2.2996797757005943E-3</v>
      </c>
    </row>
    <row r="327" spans="4:5" x14ac:dyDescent="0.35">
      <c r="D327">
        <v>3309.1831292741699</v>
      </c>
      <c r="E327">
        <f t="shared" si="5"/>
        <v>1.2952384749572638E-3</v>
      </c>
    </row>
    <row r="328" spans="4:5" x14ac:dyDescent="0.35">
      <c r="D328">
        <v>3399.9666530481772</v>
      </c>
      <c r="E328">
        <f t="shared" si="5"/>
        <v>1.9830692806803527E-3</v>
      </c>
    </row>
    <row r="329" spans="4:5" x14ac:dyDescent="0.35">
      <c r="D329">
        <v>3521.2982393905986</v>
      </c>
      <c r="E329">
        <f t="shared" si="5"/>
        <v>2.279534336292994E-3</v>
      </c>
    </row>
    <row r="330" spans="4:5" x14ac:dyDescent="0.35">
      <c r="D330">
        <v>3240.3669902824913</v>
      </c>
      <c r="E330">
        <f t="shared" si="5"/>
        <v>7.8061653595597842E-4</v>
      </c>
    </row>
    <row r="331" spans="4:5" x14ac:dyDescent="0.35">
      <c r="D331">
        <v>3569.3319799312303</v>
      </c>
      <c r="E331">
        <f t="shared" si="5"/>
        <v>2.1026938466266933E-3</v>
      </c>
    </row>
    <row r="332" spans="4:5" x14ac:dyDescent="0.35">
      <c r="D332">
        <v>3621.6654999199091</v>
      </c>
      <c r="E332">
        <f t="shared" si="5"/>
        <v>1.7638312967901255E-3</v>
      </c>
    </row>
    <row r="333" spans="4:5" x14ac:dyDescent="0.35">
      <c r="D333">
        <v>3492.7964171193889</v>
      </c>
      <c r="E333">
        <f t="shared" si="5"/>
        <v>2.3058376813455202E-3</v>
      </c>
    </row>
    <row r="334" spans="4:5" x14ac:dyDescent="0.35">
      <c r="D334">
        <v>3548.6593279321096</v>
      </c>
      <c r="E334">
        <f t="shared" si="5"/>
        <v>2.1977246693610846E-3</v>
      </c>
    </row>
    <row r="335" spans="4:5" x14ac:dyDescent="0.35">
      <c r="D335">
        <v>3541.7572988327447</v>
      </c>
      <c r="E335">
        <f t="shared" si="5"/>
        <v>2.2233193789766605E-3</v>
      </c>
    </row>
    <row r="336" spans="4:5" x14ac:dyDescent="0.35">
      <c r="D336">
        <v>3343.5180344687251</v>
      </c>
      <c r="E336">
        <f t="shared" si="5"/>
        <v>1.5717213963238259E-3</v>
      </c>
    </row>
    <row r="337" spans="4:5" x14ac:dyDescent="0.35">
      <c r="D337">
        <v>3460.259544296714</v>
      </c>
      <c r="E337">
        <f t="shared" si="5"/>
        <v>2.2599946480622761E-3</v>
      </c>
    </row>
    <row r="338" spans="4:5" x14ac:dyDescent="0.35">
      <c r="D338">
        <v>3492.0022304296435</v>
      </c>
      <c r="E338">
        <f t="shared" si="5"/>
        <v>2.3056785592710425E-3</v>
      </c>
    </row>
    <row r="339" spans="4:5" x14ac:dyDescent="0.35">
      <c r="D339">
        <v>3434.5769077636942</v>
      </c>
      <c r="E339">
        <f t="shared" si="5"/>
        <v>2.1695757293923828E-3</v>
      </c>
    </row>
    <row r="340" spans="4:5" x14ac:dyDescent="0.35">
      <c r="D340">
        <v>3684.9699282148504</v>
      </c>
      <c r="E340">
        <f t="shared" si="5"/>
        <v>1.2619044568354953E-3</v>
      </c>
    </row>
    <row r="341" spans="4:5" x14ac:dyDescent="0.35">
      <c r="D341">
        <v>3450.5583906385436</v>
      </c>
      <c r="E341">
        <f t="shared" si="5"/>
        <v>2.2311774502977912E-3</v>
      </c>
    </row>
    <row r="342" spans="4:5" x14ac:dyDescent="0.35">
      <c r="D342">
        <v>3244.8921629812685</v>
      </c>
      <c r="E342">
        <f t="shared" si="5"/>
        <v>8.1097860240650734E-4</v>
      </c>
    </row>
    <row r="343" spans="4:5" x14ac:dyDescent="0.35">
      <c r="D343">
        <v>3514.0760181340011</v>
      </c>
      <c r="E343">
        <f t="shared" si="5"/>
        <v>2.2920482630691265E-3</v>
      </c>
    </row>
    <row r="344" spans="4:5" x14ac:dyDescent="0.35">
      <c r="D344">
        <v>3307.6919149399328</v>
      </c>
      <c r="E344">
        <f t="shared" si="5"/>
        <v>1.2832543873410752E-3</v>
      </c>
    </row>
    <row r="345" spans="4:5" x14ac:dyDescent="0.35">
      <c r="D345">
        <v>3431.7272368999693</v>
      </c>
      <c r="E345">
        <f t="shared" si="5"/>
        <v>2.1568370516748653E-3</v>
      </c>
    </row>
    <row r="346" spans="4:5" x14ac:dyDescent="0.35">
      <c r="D346">
        <v>3302.543665610865</v>
      </c>
      <c r="E346">
        <f t="shared" si="5"/>
        <v>1.2420170042533353E-3</v>
      </c>
    </row>
    <row r="347" spans="4:5" x14ac:dyDescent="0.35">
      <c r="D347">
        <v>3580.7936004194926</v>
      </c>
      <c r="E347">
        <f t="shared" si="5"/>
        <v>2.0392017498022707E-3</v>
      </c>
    </row>
    <row r="348" spans="4:5" x14ac:dyDescent="0.35">
      <c r="D348">
        <v>3429.5148034990416</v>
      </c>
      <c r="E348">
        <f t="shared" si="5"/>
        <v>2.1465968993530571E-3</v>
      </c>
    </row>
    <row r="349" spans="4:5" x14ac:dyDescent="0.35">
      <c r="D349">
        <v>3723.5188611494959</v>
      </c>
      <c r="E349">
        <f t="shared" si="5"/>
        <v>9.6378466094626731E-4</v>
      </c>
    </row>
    <row r="350" spans="4:5" x14ac:dyDescent="0.35">
      <c r="D350">
        <v>3491.2743243031582</v>
      </c>
      <c r="E350">
        <f t="shared" si="5"/>
        <v>2.3054900528909966E-3</v>
      </c>
    </row>
    <row r="351" spans="4:5" x14ac:dyDescent="0.35">
      <c r="D351">
        <v>3696.4118808801868</v>
      </c>
      <c r="E351">
        <f t="shared" si="5"/>
        <v>1.1709422812186928E-3</v>
      </c>
    </row>
    <row r="352" spans="4:5" x14ac:dyDescent="0.35">
      <c r="D352">
        <v>3315.8768761287502</v>
      </c>
      <c r="E352">
        <f t="shared" si="5"/>
        <v>1.3491908088146885E-3</v>
      </c>
    </row>
    <row r="353" spans="4:5" x14ac:dyDescent="0.35">
      <c r="D353">
        <v>3845.7701148919296</v>
      </c>
      <c r="E353">
        <f t="shared" si="5"/>
        <v>2.9522992526724725E-4</v>
      </c>
    </row>
    <row r="354" spans="4:5" x14ac:dyDescent="0.35">
      <c r="D354">
        <v>3369.21522519071</v>
      </c>
      <c r="E354">
        <f t="shared" si="5"/>
        <v>1.7703951354905881E-3</v>
      </c>
    </row>
    <row r="355" spans="4:5" x14ac:dyDescent="0.35">
      <c r="D355">
        <v>3594.0762646324583</v>
      </c>
      <c r="E355">
        <f t="shared" si="5"/>
        <v>1.9572399101413828E-3</v>
      </c>
    </row>
    <row r="356" spans="4:5" x14ac:dyDescent="0.35">
      <c r="D356">
        <v>3547.702094990309</v>
      </c>
      <c r="E356">
        <f t="shared" si="5"/>
        <v>2.2014659669544368E-3</v>
      </c>
    </row>
    <row r="357" spans="4:5" x14ac:dyDescent="0.35">
      <c r="D357">
        <v>3237.7975858954596</v>
      </c>
      <c r="E357">
        <f t="shared" si="5"/>
        <v>7.6365300560644433E-4</v>
      </c>
    </row>
    <row r="358" spans="4:5" x14ac:dyDescent="0.35">
      <c r="D358">
        <v>3277.418808536022</v>
      </c>
      <c r="E358">
        <f t="shared" si="5"/>
        <v>1.0456378806227207E-3</v>
      </c>
    </row>
    <row r="359" spans="4:5" x14ac:dyDescent="0.35">
      <c r="D359">
        <v>3628.1928569925367</v>
      </c>
      <c r="E359">
        <f t="shared" si="5"/>
        <v>1.7145513580959656E-3</v>
      </c>
    </row>
    <row r="360" spans="4:5" x14ac:dyDescent="0.35">
      <c r="D360">
        <v>3291.8054276498151</v>
      </c>
      <c r="E360">
        <f t="shared" si="5"/>
        <v>1.1569171064203768E-3</v>
      </c>
    </row>
    <row r="361" spans="4:5" x14ac:dyDescent="0.35">
      <c r="D361">
        <v>3434.1829612704896</v>
      </c>
      <c r="E361">
        <f t="shared" si="5"/>
        <v>2.1678452637053855E-3</v>
      </c>
    </row>
    <row r="362" spans="4:5" x14ac:dyDescent="0.35">
      <c r="D362">
        <v>3379.5605000497017</v>
      </c>
      <c r="E362">
        <f t="shared" si="5"/>
        <v>1.8457646218819589E-3</v>
      </c>
    </row>
    <row r="363" spans="4:5" x14ac:dyDescent="0.35">
      <c r="D363">
        <v>3966.612365799956</v>
      </c>
      <c r="E363">
        <f t="shared" si="5"/>
        <v>5.6121336032830888E-5</v>
      </c>
    </row>
    <row r="364" spans="4:5" x14ac:dyDescent="0.35">
      <c r="D364">
        <v>3365.5495363537921</v>
      </c>
      <c r="E364">
        <f t="shared" si="5"/>
        <v>1.7429380441355909E-3</v>
      </c>
    </row>
    <row r="365" spans="4:5" x14ac:dyDescent="0.35">
      <c r="D365">
        <v>3508.3733328766539</v>
      </c>
      <c r="E365">
        <f t="shared" si="5"/>
        <v>2.2991449957826962E-3</v>
      </c>
    </row>
    <row r="366" spans="4:5" x14ac:dyDescent="0.35">
      <c r="D366">
        <v>3839.1082299104892</v>
      </c>
      <c r="E366">
        <f t="shared" si="5"/>
        <v>3.1896801032412175E-4</v>
      </c>
    </row>
    <row r="367" spans="4:5" x14ac:dyDescent="0.35">
      <c r="D367">
        <v>3201.611938563583</v>
      </c>
      <c r="E367">
        <f t="shared" si="5"/>
        <v>5.4744822482787601E-4</v>
      </c>
    </row>
    <row r="368" spans="4:5" x14ac:dyDescent="0.35">
      <c r="D368">
        <v>3582.940343291848</v>
      </c>
      <c r="E368">
        <f t="shared" si="5"/>
        <v>2.0265354312393605E-3</v>
      </c>
    </row>
    <row r="369" spans="4:5" x14ac:dyDescent="0.35">
      <c r="D369">
        <v>3480.9099716559285</v>
      </c>
      <c r="E369">
        <f t="shared" si="5"/>
        <v>2.2983891014237046E-3</v>
      </c>
    </row>
    <row r="370" spans="4:5" x14ac:dyDescent="0.35">
      <c r="D370">
        <v>3552.4217824578227</v>
      </c>
      <c r="E370">
        <f t="shared" si="5"/>
        <v>2.1824332682518033E-3</v>
      </c>
    </row>
    <row r="371" spans="4:5" x14ac:dyDescent="0.35">
      <c r="D371">
        <v>3382.9771942483785</v>
      </c>
      <c r="E371">
        <f t="shared" si="5"/>
        <v>1.8698854411581122E-3</v>
      </c>
    </row>
    <row r="372" spans="4:5" x14ac:dyDescent="0.35">
      <c r="D372">
        <v>3665.9535035843146</v>
      </c>
      <c r="E372">
        <f t="shared" si="5"/>
        <v>1.4152194993482918E-3</v>
      </c>
    </row>
    <row r="373" spans="4:5" x14ac:dyDescent="0.35">
      <c r="D373">
        <v>3617.2595142280625</v>
      </c>
      <c r="E373">
        <f t="shared" si="5"/>
        <v>1.7964473392410463E-3</v>
      </c>
    </row>
    <row r="374" spans="4:5" x14ac:dyDescent="0.35">
      <c r="D374">
        <v>3422.4926040015998</v>
      </c>
      <c r="E374">
        <f t="shared" si="5"/>
        <v>2.1121264705264249E-3</v>
      </c>
    </row>
    <row r="375" spans="4:5" x14ac:dyDescent="0.35">
      <c r="D375">
        <v>3274.1700775451318</v>
      </c>
      <c r="E375">
        <f t="shared" si="5"/>
        <v>1.02105131948581E-3</v>
      </c>
    </row>
    <row r="376" spans="4:5" x14ac:dyDescent="0.35">
      <c r="D376">
        <v>3380.9457048183685</v>
      </c>
      <c r="E376">
        <f t="shared" si="5"/>
        <v>1.855593247322338E-3</v>
      </c>
    </row>
    <row r="377" spans="4:5" x14ac:dyDescent="0.35">
      <c r="D377">
        <v>3328.3073335743393</v>
      </c>
      <c r="E377">
        <f t="shared" si="5"/>
        <v>1.4496456003218066E-3</v>
      </c>
    </row>
    <row r="378" spans="4:5" x14ac:dyDescent="0.35">
      <c r="D378">
        <v>3578.6897334011155</v>
      </c>
      <c r="E378">
        <f t="shared" si="5"/>
        <v>2.0513854008414492E-3</v>
      </c>
    </row>
    <row r="379" spans="4:5" x14ac:dyDescent="0.35">
      <c r="D379">
        <v>3596.4086717532336</v>
      </c>
      <c r="E379">
        <f t="shared" si="5"/>
        <v>1.9420094610169026E-3</v>
      </c>
    </row>
    <row r="380" spans="4:5" x14ac:dyDescent="0.35">
      <c r="D380">
        <v>3388.7103646312607</v>
      </c>
      <c r="E380">
        <f t="shared" si="5"/>
        <v>1.9093961265167943E-3</v>
      </c>
    </row>
    <row r="381" spans="4:5" x14ac:dyDescent="0.35">
      <c r="D381">
        <v>3707.7908965121605</v>
      </c>
      <c r="E381">
        <f t="shared" si="5"/>
        <v>1.082278755634979E-3</v>
      </c>
    </row>
    <row r="382" spans="4:5" x14ac:dyDescent="0.35">
      <c r="D382">
        <v>3188.659497097542</v>
      </c>
      <c r="E382">
        <f t="shared" si="5"/>
        <v>4.8082094382107768E-4</v>
      </c>
    </row>
    <row r="383" spans="4:5" x14ac:dyDescent="0.35">
      <c r="D383">
        <v>3553.1774202146335</v>
      </c>
      <c r="E383">
        <f t="shared" si="5"/>
        <v>2.179250753580747E-3</v>
      </c>
    </row>
    <row r="384" spans="4:5" x14ac:dyDescent="0.35">
      <c r="D384">
        <v>3177.1459535567556</v>
      </c>
      <c r="E384">
        <f t="shared" si="5"/>
        <v>4.2642334045119815E-4</v>
      </c>
    </row>
    <row r="385" spans="4:5" x14ac:dyDescent="0.35">
      <c r="D385">
        <v>3730.0780800952634</v>
      </c>
      <c r="E385">
        <f t="shared" si="5"/>
        <v>9.1604647139415993E-4</v>
      </c>
    </row>
    <row r="386" spans="4:5" x14ac:dyDescent="0.35">
      <c r="D386">
        <v>3555.1276815359597</v>
      </c>
      <c r="E386">
        <f t="shared" si="5"/>
        <v>2.1708668833557848E-3</v>
      </c>
    </row>
    <row r="387" spans="4:5" x14ac:dyDescent="0.35">
      <c r="D387">
        <v>3182.2312658524606</v>
      </c>
      <c r="E387">
        <f t="shared" si="5"/>
        <v>4.4989218616680996E-4</v>
      </c>
    </row>
    <row r="388" spans="4:5" x14ac:dyDescent="0.35">
      <c r="D388">
        <v>3568.4620721232204</v>
      </c>
      <c r="E388">
        <f t="shared" ref="E388:E451" si="6">_xlfn.NORM.DIST(D388,$B$19,$B$18,FALSE)</f>
        <v>2.1072150132685572E-3</v>
      </c>
    </row>
    <row r="389" spans="4:5" x14ac:dyDescent="0.35">
      <c r="D389">
        <v>3347.4783472930721</v>
      </c>
      <c r="E389">
        <f t="shared" si="6"/>
        <v>1.6031237442908665E-3</v>
      </c>
    </row>
    <row r="390" spans="4:5" x14ac:dyDescent="0.35">
      <c r="D390">
        <v>3303.6454570511705</v>
      </c>
      <c r="E390">
        <f t="shared" si="6"/>
        <v>1.250822564613559E-3</v>
      </c>
    </row>
    <row r="391" spans="4:5" x14ac:dyDescent="0.35">
      <c r="D391">
        <v>3662.8963371887221</v>
      </c>
      <c r="E391">
        <f t="shared" si="6"/>
        <v>1.4399248714493857E-3</v>
      </c>
    </row>
    <row r="392" spans="4:5" x14ac:dyDescent="0.35">
      <c r="D392">
        <v>3427.6912029573577</v>
      </c>
      <c r="E392">
        <f t="shared" si="6"/>
        <v>2.1379301100370174E-3</v>
      </c>
    </row>
    <row r="393" spans="4:5" x14ac:dyDescent="0.35">
      <c r="D393">
        <v>3115.7917865831405</v>
      </c>
      <c r="E393">
        <f t="shared" si="6"/>
        <v>2.0871028399282204E-4</v>
      </c>
    </row>
    <row r="394" spans="4:5" x14ac:dyDescent="0.35">
      <c r="D394">
        <v>3605.9151139644382</v>
      </c>
      <c r="E394">
        <f t="shared" si="6"/>
        <v>1.8776156608322221E-3</v>
      </c>
    </row>
    <row r="395" spans="4:5" x14ac:dyDescent="0.35">
      <c r="D395">
        <v>3675.1214625629655</v>
      </c>
      <c r="E395">
        <f t="shared" si="6"/>
        <v>1.3411311086004712E-3</v>
      </c>
    </row>
    <row r="396" spans="4:5" x14ac:dyDescent="0.35">
      <c r="D396">
        <v>3638.4692944712879</v>
      </c>
      <c r="E396">
        <f t="shared" si="6"/>
        <v>1.6350183300450527E-3</v>
      </c>
    </row>
    <row r="397" spans="4:5" x14ac:dyDescent="0.35">
      <c r="D397">
        <v>3343.9641006926831</v>
      </c>
      <c r="E397">
        <f t="shared" si="6"/>
        <v>1.5752686590487367E-3</v>
      </c>
    </row>
    <row r="398" spans="4:5" x14ac:dyDescent="0.35">
      <c r="D398">
        <v>3535.4317336233362</v>
      </c>
      <c r="E398">
        <f t="shared" si="6"/>
        <v>2.2438992730652437E-3</v>
      </c>
    </row>
    <row r="399" spans="4:5" x14ac:dyDescent="0.35">
      <c r="D399">
        <v>3402.4499123707938</v>
      </c>
      <c r="E399">
        <f t="shared" si="6"/>
        <v>1.9985618408280394E-3</v>
      </c>
    </row>
    <row r="400" spans="4:5" x14ac:dyDescent="0.35">
      <c r="D400">
        <v>3826.3084107503528</v>
      </c>
      <c r="E400">
        <f t="shared" si="6"/>
        <v>3.685290268373921E-4</v>
      </c>
    </row>
    <row r="401" spans="4:5" x14ac:dyDescent="0.35">
      <c r="D401">
        <v>3518.3030266372225</v>
      </c>
      <c r="E401">
        <f t="shared" si="6"/>
        <v>2.2851991214153039E-3</v>
      </c>
    </row>
    <row r="402" spans="4:5" x14ac:dyDescent="0.35">
      <c r="D402">
        <v>3523.8045100660383</v>
      </c>
      <c r="E402">
        <f t="shared" si="6"/>
        <v>2.2742811321298066E-3</v>
      </c>
    </row>
    <row r="403" spans="4:5" x14ac:dyDescent="0.35">
      <c r="D403">
        <v>3080.5973975267261</v>
      </c>
      <c r="E403">
        <f t="shared" si="6"/>
        <v>1.3088668776030892E-4</v>
      </c>
    </row>
    <row r="404" spans="4:5" x14ac:dyDescent="0.35">
      <c r="D404">
        <v>3492.3066883285355</v>
      </c>
      <c r="E404">
        <f t="shared" si="6"/>
        <v>2.3057453021407882E-3</v>
      </c>
    </row>
    <row r="405" spans="4:5" x14ac:dyDescent="0.35">
      <c r="D405">
        <v>3426.8482400667563</v>
      </c>
      <c r="E405">
        <f t="shared" si="6"/>
        <v>2.1338555714066928E-3</v>
      </c>
    </row>
    <row r="406" spans="4:5" x14ac:dyDescent="0.35">
      <c r="D406">
        <v>3293.8225595690892</v>
      </c>
      <c r="E406">
        <f t="shared" si="6"/>
        <v>1.1727900623236564E-3</v>
      </c>
    </row>
    <row r="407" spans="4:5" x14ac:dyDescent="0.35">
      <c r="D407">
        <v>3495.7212190666905</v>
      </c>
      <c r="E407">
        <f t="shared" si="6"/>
        <v>2.3060047032865947E-3</v>
      </c>
    </row>
    <row r="408" spans="4:5" x14ac:dyDescent="0.35">
      <c r="D408">
        <v>3545.3087176184636</v>
      </c>
      <c r="E408">
        <f t="shared" si="6"/>
        <v>2.2105520868485749E-3</v>
      </c>
    </row>
    <row r="409" spans="4:5" x14ac:dyDescent="0.35">
      <c r="D409">
        <v>3737.3469140921952</v>
      </c>
      <c r="E409">
        <f t="shared" si="6"/>
        <v>8.6444801432642446E-4</v>
      </c>
    </row>
    <row r="410" spans="4:5" x14ac:dyDescent="0.35">
      <c r="D410">
        <v>3447.9819058352587</v>
      </c>
      <c r="E410">
        <f t="shared" si="6"/>
        <v>2.2224111828587144E-3</v>
      </c>
    </row>
    <row r="411" spans="4:5" x14ac:dyDescent="0.35">
      <c r="D411">
        <v>3429.8841652135889</v>
      </c>
      <c r="E411">
        <f t="shared" si="6"/>
        <v>2.1483275196321487E-3</v>
      </c>
    </row>
    <row r="412" spans="4:5" x14ac:dyDescent="0.35">
      <c r="D412">
        <v>3342.9929035966052</v>
      </c>
      <c r="E412">
        <f t="shared" si="6"/>
        <v>1.5675422658222742E-3</v>
      </c>
    </row>
    <row r="413" spans="4:5" x14ac:dyDescent="0.35">
      <c r="D413">
        <v>3470.8955095785495</v>
      </c>
      <c r="E413">
        <f t="shared" si="6"/>
        <v>2.2837490308388517E-3</v>
      </c>
    </row>
    <row r="414" spans="4:5" x14ac:dyDescent="0.35">
      <c r="D414">
        <v>3304.0596614019887</v>
      </c>
      <c r="E414">
        <f t="shared" si="6"/>
        <v>1.2541358680622638E-3</v>
      </c>
    </row>
    <row r="415" spans="4:5" x14ac:dyDescent="0.35">
      <c r="D415">
        <v>3792.6575524371583</v>
      </c>
      <c r="E415">
        <f t="shared" si="6"/>
        <v>5.2484888642347408E-4</v>
      </c>
    </row>
    <row r="416" spans="4:5" x14ac:dyDescent="0.35">
      <c r="D416">
        <v>3511.6411416557821</v>
      </c>
      <c r="E416">
        <f t="shared" si="6"/>
        <v>2.2953807690363386E-3</v>
      </c>
    </row>
    <row r="417" spans="4:5" x14ac:dyDescent="0.35">
      <c r="D417">
        <v>3811.3640121783828</v>
      </c>
      <c r="E417">
        <f t="shared" si="6"/>
        <v>4.3320891056321899E-4</v>
      </c>
    </row>
    <row r="418" spans="4:5" x14ac:dyDescent="0.35">
      <c r="D418">
        <v>3596.7703630168398</v>
      </c>
      <c r="E418">
        <f t="shared" si="6"/>
        <v>1.9396267054922686E-3</v>
      </c>
    </row>
    <row r="419" spans="4:5" x14ac:dyDescent="0.35">
      <c r="D419">
        <v>3336.8415952983196</v>
      </c>
      <c r="E419">
        <f t="shared" si="6"/>
        <v>1.5183660574564592E-3</v>
      </c>
    </row>
    <row r="420" spans="4:5" x14ac:dyDescent="0.35">
      <c r="D420">
        <v>3538.6350319432677</v>
      </c>
      <c r="E420">
        <f t="shared" si="6"/>
        <v>2.233827026741457E-3</v>
      </c>
    </row>
    <row r="421" spans="4:5" x14ac:dyDescent="0.35">
      <c r="D421">
        <v>3515.3282684196893</v>
      </c>
      <c r="E421">
        <f t="shared" si="6"/>
        <v>2.2901595883328251E-3</v>
      </c>
    </row>
    <row r="422" spans="4:5" x14ac:dyDescent="0.35">
      <c r="D422">
        <v>3654.8946801095735</v>
      </c>
      <c r="E422">
        <f t="shared" si="6"/>
        <v>1.5044225918069887E-3</v>
      </c>
    </row>
    <row r="423" spans="4:5" x14ac:dyDescent="0.35">
      <c r="D423">
        <v>3777.1986436174484</v>
      </c>
      <c r="E423">
        <f t="shared" si="6"/>
        <v>6.0963710486285462E-4</v>
      </c>
    </row>
    <row r="424" spans="4:5" x14ac:dyDescent="0.35">
      <c r="D424">
        <v>3403.5017475408677</v>
      </c>
      <c r="E424">
        <f t="shared" si="6"/>
        <v>2.0050359117661379E-3</v>
      </c>
    </row>
    <row r="425" spans="4:5" x14ac:dyDescent="0.35">
      <c r="D425">
        <v>3641.0044768464286</v>
      </c>
      <c r="E425">
        <f t="shared" si="6"/>
        <v>1.6150951201838076E-3</v>
      </c>
    </row>
    <row r="426" spans="4:5" x14ac:dyDescent="0.35">
      <c r="D426">
        <v>3744.3950751158991</v>
      </c>
      <c r="E426">
        <f t="shared" si="6"/>
        <v>8.1581655821437958E-4</v>
      </c>
    </row>
    <row r="427" spans="4:5" x14ac:dyDescent="0.35">
      <c r="D427">
        <v>3403.1972896419757</v>
      </c>
      <c r="E427">
        <f t="shared" si="6"/>
        <v>2.0031674272273339E-3</v>
      </c>
    </row>
    <row r="428" spans="4:5" x14ac:dyDescent="0.35">
      <c r="D428">
        <v>3503.7846331098262</v>
      </c>
      <c r="E428">
        <f t="shared" si="6"/>
        <v>2.303053698110547E-3</v>
      </c>
    </row>
    <row r="429" spans="4:5" x14ac:dyDescent="0.35">
      <c r="D429">
        <v>3536.0984728205221</v>
      </c>
      <c r="E429">
        <f t="shared" si="6"/>
        <v>2.2418624256287582E-3</v>
      </c>
    </row>
    <row r="430" spans="4:5" x14ac:dyDescent="0.35">
      <c r="D430">
        <v>3436.1220119327481</v>
      </c>
      <c r="E430">
        <f t="shared" si="6"/>
        <v>2.1762672316488229E-3</v>
      </c>
    </row>
    <row r="431" spans="4:5" x14ac:dyDescent="0.35">
      <c r="D431">
        <v>3735.2463906037156</v>
      </c>
      <c r="E431">
        <f t="shared" si="6"/>
        <v>8.7921215260813575E-4</v>
      </c>
    </row>
    <row r="432" spans="4:5" x14ac:dyDescent="0.35">
      <c r="D432">
        <v>3540.4271639682702</v>
      </c>
      <c r="E432">
        <f t="shared" si="6"/>
        <v>2.2278784667646018E-3</v>
      </c>
    </row>
    <row r="433" spans="4:5" x14ac:dyDescent="0.35">
      <c r="D433">
        <v>3343.4598177128646</v>
      </c>
      <c r="E433">
        <f t="shared" si="6"/>
        <v>1.5712582569100725E-3</v>
      </c>
    </row>
    <row r="434" spans="4:5" x14ac:dyDescent="0.35">
      <c r="D434">
        <v>3121.706294293399</v>
      </c>
      <c r="E434">
        <f t="shared" si="6"/>
        <v>2.2482021395084251E-4</v>
      </c>
    </row>
    <row r="435" spans="4:5" x14ac:dyDescent="0.35">
      <c r="D435">
        <v>3595.8748870390264</v>
      </c>
      <c r="E435">
        <f t="shared" si="6"/>
        <v>1.945515749309215E-3</v>
      </c>
    </row>
    <row r="436" spans="4:5" x14ac:dyDescent="0.35">
      <c r="D436">
        <v>3615.4654154207674</v>
      </c>
      <c r="E436">
        <f t="shared" si="6"/>
        <v>1.8095643161621527E-3</v>
      </c>
    </row>
    <row r="437" spans="4:5" x14ac:dyDescent="0.35">
      <c r="D437">
        <v>3551.4018091608887</v>
      </c>
      <c r="E437">
        <f t="shared" si="6"/>
        <v>2.1866702938971197E-3</v>
      </c>
    </row>
    <row r="438" spans="4:5" x14ac:dyDescent="0.35">
      <c r="D438">
        <v>3389.9543544313201</v>
      </c>
      <c r="E438">
        <f t="shared" si="6"/>
        <v>1.9178007203335683E-3</v>
      </c>
    </row>
    <row r="439" spans="4:5" x14ac:dyDescent="0.35">
      <c r="D439">
        <v>3480.7239140510501</v>
      </c>
      <c r="E439">
        <f t="shared" si="6"/>
        <v>2.2981864594157366E-3</v>
      </c>
    </row>
    <row r="440" spans="4:5" x14ac:dyDescent="0.35">
      <c r="D440">
        <v>3406.8637651918107</v>
      </c>
      <c r="E440">
        <f t="shared" si="6"/>
        <v>2.0253680193923606E-3</v>
      </c>
    </row>
    <row r="441" spans="4:5" x14ac:dyDescent="0.35">
      <c r="D441">
        <v>3539.2502414443879</v>
      </c>
      <c r="E441">
        <f t="shared" si="6"/>
        <v>2.2318101918148195E-3</v>
      </c>
    </row>
    <row r="442" spans="4:5" x14ac:dyDescent="0.35">
      <c r="D442">
        <v>3511.920424741329</v>
      </c>
      <c r="E442">
        <f t="shared" si="6"/>
        <v>2.2950213629806984E-3</v>
      </c>
    </row>
    <row r="443" spans="4:5" x14ac:dyDescent="0.35">
      <c r="D443">
        <v>3863.1659109133761</v>
      </c>
      <c r="E443">
        <f t="shared" si="6"/>
        <v>2.3956359293472311E-4</v>
      </c>
    </row>
    <row r="444" spans="4:5" x14ac:dyDescent="0.35">
      <c r="D444">
        <v>3332.1401989061269</v>
      </c>
      <c r="E444">
        <f t="shared" si="6"/>
        <v>1.4805612296472572E-3</v>
      </c>
    </row>
    <row r="445" spans="4:5" x14ac:dyDescent="0.35">
      <c r="D445">
        <v>3556.634236772079</v>
      </c>
      <c r="E445">
        <f t="shared" si="6"/>
        <v>2.1642242201720193E-3</v>
      </c>
    </row>
    <row r="446" spans="4:5" x14ac:dyDescent="0.35">
      <c r="D446">
        <v>3652.9573995513783</v>
      </c>
      <c r="E446">
        <f t="shared" si="6"/>
        <v>1.519978700350598E-3</v>
      </c>
    </row>
    <row r="447" spans="4:5" x14ac:dyDescent="0.35">
      <c r="D447">
        <v>3896.4092519355472</v>
      </c>
      <c r="E447">
        <f t="shared" si="6"/>
        <v>1.5624415834919703E-4</v>
      </c>
    </row>
    <row r="448" spans="4:5" x14ac:dyDescent="0.35">
      <c r="D448">
        <v>3499.7316848394985</v>
      </c>
      <c r="E448">
        <f t="shared" si="6"/>
        <v>2.3051623751367016E-3</v>
      </c>
    </row>
    <row r="449" spans="4:5" x14ac:dyDescent="0.35">
      <c r="D449">
        <v>3677.2050717237289</v>
      </c>
      <c r="E449">
        <f t="shared" si="6"/>
        <v>1.3243225843317676E-3</v>
      </c>
    </row>
    <row r="450" spans="4:5" x14ac:dyDescent="0.35">
      <c r="D450">
        <v>3537.038398078148</v>
      </c>
      <c r="E450">
        <f t="shared" si="6"/>
        <v>2.2389376651621782E-3</v>
      </c>
    </row>
    <row r="451" spans="4:5" x14ac:dyDescent="0.35">
      <c r="D451">
        <v>3260.1882222271524</v>
      </c>
      <c r="E451">
        <f t="shared" si="6"/>
        <v>9.1796346362784493E-4</v>
      </c>
    </row>
    <row r="452" spans="4:5" x14ac:dyDescent="0.35">
      <c r="D452">
        <v>3687.9979862325126</v>
      </c>
      <c r="E452">
        <f t="shared" ref="E452:E515" si="7">_xlfn.NORM.DIST(D452,$B$19,$B$18,FALSE)</f>
        <v>1.2376924504603664E-3</v>
      </c>
    </row>
    <row r="453" spans="4:5" x14ac:dyDescent="0.35">
      <c r="D453">
        <v>3192.4569603480631</v>
      </c>
      <c r="E453">
        <f t="shared" si="7"/>
        <v>4.9975763166246006E-4</v>
      </c>
    </row>
    <row r="454" spans="4:5" x14ac:dyDescent="0.35">
      <c r="D454">
        <v>3562.4657462695905</v>
      </c>
      <c r="E454">
        <f t="shared" si="7"/>
        <v>2.1371747367577181E-3</v>
      </c>
    </row>
    <row r="455" spans="4:5" x14ac:dyDescent="0.35">
      <c r="D455">
        <v>3740.2038620504027</v>
      </c>
      <c r="E455">
        <f t="shared" si="7"/>
        <v>8.4456438761321357E-4</v>
      </c>
    </row>
    <row r="456" spans="4:5" x14ac:dyDescent="0.35">
      <c r="D456">
        <v>3654.9351958248008</v>
      </c>
      <c r="E456">
        <f t="shared" si="7"/>
        <v>1.5040969477349781E-3</v>
      </c>
    </row>
    <row r="457" spans="4:5" x14ac:dyDescent="0.35">
      <c r="D457">
        <v>3457.2157520207111</v>
      </c>
      <c r="E457">
        <f t="shared" si="7"/>
        <v>2.2516753705441174E-3</v>
      </c>
    </row>
    <row r="458" spans="4:5" x14ac:dyDescent="0.35">
      <c r="D458">
        <v>3871.9047179957852</v>
      </c>
      <c r="E458">
        <f t="shared" si="7"/>
        <v>2.148723929371136E-4</v>
      </c>
    </row>
    <row r="459" spans="4:5" x14ac:dyDescent="0.35">
      <c r="D459">
        <v>3228.7377999429009</v>
      </c>
      <c r="E459">
        <f t="shared" si="7"/>
        <v>7.0548443409313897E-4</v>
      </c>
    </row>
    <row r="460" spans="4:5" x14ac:dyDescent="0.35">
      <c r="D460">
        <v>3483.6036766838515</v>
      </c>
      <c r="E460">
        <f t="shared" si="7"/>
        <v>2.3010266965734077E-3</v>
      </c>
    </row>
    <row r="461" spans="4:5" x14ac:dyDescent="0.35">
      <c r="D461">
        <v>3618.4006413142197</v>
      </c>
      <c r="E461">
        <f t="shared" si="7"/>
        <v>1.7880538126725442E-3</v>
      </c>
    </row>
    <row r="462" spans="4:5" x14ac:dyDescent="0.35">
      <c r="D462">
        <v>3485.804506069253</v>
      </c>
      <c r="E462">
        <f t="shared" si="7"/>
        <v>2.3027694860201287E-3</v>
      </c>
    </row>
    <row r="463" spans="4:5" x14ac:dyDescent="0.35">
      <c r="D463">
        <v>3548.6038646714587</v>
      </c>
      <c r="E463">
        <f t="shared" si="7"/>
        <v>2.1979431076572633E-3</v>
      </c>
    </row>
    <row r="464" spans="4:5" x14ac:dyDescent="0.35">
      <c r="D464">
        <v>3585.2068632058217</v>
      </c>
      <c r="E464">
        <f t="shared" si="7"/>
        <v>2.0129113694593776E-3</v>
      </c>
    </row>
    <row r="465" spans="4:5" x14ac:dyDescent="0.35">
      <c r="D465">
        <v>3402.5871937748161</v>
      </c>
      <c r="E465">
        <f t="shared" si="7"/>
        <v>1.9994098173552639E-3</v>
      </c>
    </row>
    <row r="466" spans="4:5" x14ac:dyDescent="0.35">
      <c r="D466">
        <v>3483.4976671182812</v>
      </c>
      <c r="E466">
        <f t="shared" si="7"/>
        <v>2.3009333828109581E-3</v>
      </c>
    </row>
    <row r="467" spans="4:5" x14ac:dyDescent="0.35">
      <c r="D467">
        <v>3321.461357770313</v>
      </c>
      <c r="E467">
        <f t="shared" si="7"/>
        <v>1.3943198941519176E-3</v>
      </c>
    </row>
    <row r="468" spans="4:5" x14ac:dyDescent="0.35">
      <c r="D468">
        <v>3532.5946501662838</v>
      </c>
      <c r="E468">
        <f t="shared" si="7"/>
        <v>2.2522130439186464E-3</v>
      </c>
    </row>
    <row r="469" spans="4:5" x14ac:dyDescent="0.35">
      <c r="D469">
        <v>3844.4358497846406</v>
      </c>
      <c r="E469">
        <f t="shared" si="7"/>
        <v>2.9987400577565659E-4</v>
      </c>
    </row>
    <row r="470" spans="4:5" x14ac:dyDescent="0.35">
      <c r="D470">
        <v>3727.0165867786272</v>
      </c>
      <c r="E470">
        <f t="shared" si="7"/>
        <v>9.3819431776565477E-4</v>
      </c>
    </row>
    <row r="471" spans="4:5" x14ac:dyDescent="0.35">
      <c r="D471">
        <v>3693.546279079892</v>
      </c>
      <c r="E471">
        <f t="shared" si="7"/>
        <v>1.1935787204930294E-3</v>
      </c>
    </row>
    <row r="472" spans="4:5" x14ac:dyDescent="0.35">
      <c r="D472">
        <v>3772.7371946649509</v>
      </c>
      <c r="E472">
        <f t="shared" si="7"/>
        <v>6.35618194724258E-4</v>
      </c>
    </row>
    <row r="473" spans="4:5" x14ac:dyDescent="0.35">
      <c r="D473">
        <v>3542.0591999146563</v>
      </c>
      <c r="E473">
        <f t="shared" si="7"/>
        <v>2.2222676089327289E-3</v>
      </c>
    </row>
    <row r="474" spans="4:5" x14ac:dyDescent="0.35">
      <c r="D474">
        <v>3342.8371344390325</v>
      </c>
      <c r="E474">
        <f t="shared" si="7"/>
        <v>1.5663019765657178E-3</v>
      </c>
    </row>
    <row r="475" spans="4:5" x14ac:dyDescent="0.35">
      <c r="D475">
        <v>3568.3316744572221</v>
      </c>
      <c r="E475">
        <f t="shared" si="7"/>
        <v>2.107888972249171E-3</v>
      </c>
    </row>
    <row r="476" spans="4:5" x14ac:dyDescent="0.35">
      <c r="D476">
        <v>3409.6849177122931</v>
      </c>
      <c r="E476">
        <f t="shared" si="7"/>
        <v>2.0419930433068258E-3</v>
      </c>
    </row>
    <row r="477" spans="4:5" x14ac:dyDescent="0.35">
      <c r="D477">
        <v>3473.765438299888</v>
      </c>
      <c r="E477">
        <f t="shared" si="7"/>
        <v>2.2887188643839129E-3</v>
      </c>
    </row>
    <row r="478" spans="4:5" x14ac:dyDescent="0.35">
      <c r="D478">
        <v>3456.2663862080808</v>
      </c>
      <c r="E478">
        <f t="shared" si="7"/>
        <v>2.2489444033260723E-3</v>
      </c>
    </row>
    <row r="479" spans="4:5" x14ac:dyDescent="0.35">
      <c r="D479">
        <v>3141.0704460332636</v>
      </c>
      <c r="E479">
        <f t="shared" si="7"/>
        <v>2.844503826162044E-4</v>
      </c>
    </row>
    <row r="480" spans="4:5" x14ac:dyDescent="0.35">
      <c r="D480">
        <v>3417.4912733097881</v>
      </c>
      <c r="E480">
        <f t="shared" si="7"/>
        <v>2.0858175958545508E-3</v>
      </c>
    </row>
    <row r="481" spans="4:5" x14ac:dyDescent="0.35">
      <c r="D481">
        <v>3584.2529737939185</v>
      </c>
      <c r="E481">
        <f t="shared" si="7"/>
        <v>2.0186762313112549E-3</v>
      </c>
    </row>
    <row r="482" spans="4:5" x14ac:dyDescent="0.35">
      <c r="D482">
        <v>3311.5224201329693</v>
      </c>
      <c r="E482">
        <f t="shared" si="7"/>
        <v>1.314067257419712E-3</v>
      </c>
    </row>
    <row r="483" spans="4:5" x14ac:dyDescent="0.35">
      <c r="D483">
        <v>3427.6341662708728</v>
      </c>
      <c r="E483">
        <f t="shared" si="7"/>
        <v>2.1376557735851647E-3</v>
      </c>
    </row>
    <row r="484" spans="4:5" x14ac:dyDescent="0.35">
      <c r="D484">
        <v>3767.9933157752384</v>
      </c>
      <c r="E484">
        <f t="shared" si="7"/>
        <v>6.6397511497911165E-4</v>
      </c>
    </row>
    <row r="485" spans="4:5" x14ac:dyDescent="0.35">
      <c r="D485">
        <v>3497.4152086552931</v>
      </c>
      <c r="E485">
        <f t="shared" si="7"/>
        <v>2.3058000283175959E-3</v>
      </c>
    </row>
    <row r="486" spans="4:5" x14ac:dyDescent="0.35">
      <c r="D486">
        <v>3445.5604034766293</v>
      </c>
      <c r="E486">
        <f t="shared" si="7"/>
        <v>2.2137559867727217E-3</v>
      </c>
    </row>
    <row r="487" spans="4:5" x14ac:dyDescent="0.35">
      <c r="D487">
        <v>3590.2797847730835</v>
      </c>
      <c r="E487">
        <f t="shared" si="7"/>
        <v>1.9815161011009241E-3</v>
      </c>
    </row>
    <row r="488" spans="4:5" x14ac:dyDescent="0.35">
      <c r="D488">
        <v>3406.5018772499752</v>
      </c>
      <c r="E488">
        <f t="shared" si="7"/>
        <v>2.0232063007250022E-3</v>
      </c>
    </row>
    <row r="489" spans="4:5" x14ac:dyDescent="0.35">
      <c r="D489">
        <v>3781.0732047338388</v>
      </c>
      <c r="E489">
        <f t="shared" si="7"/>
        <v>5.876197656445347E-4</v>
      </c>
    </row>
    <row r="490" spans="4:5" x14ac:dyDescent="0.35">
      <c r="D490">
        <v>3694.624075776228</v>
      </c>
      <c r="E490">
        <f t="shared" si="7"/>
        <v>1.1850520643824534E-3</v>
      </c>
    </row>
    <row r="491" spans="4:5" x14ac:dyDescent="0.35">
      <c r="D491">
        <v>3505.5474600786692</v>
      </c>
      <c r="E491">
        <f t="shared" si="7"/>
        <v>2.3017428668044965E-3</v>
      </c>
    </row>
    <row r="492" spans="4:5" x14ac:dyDescent="0.35">
      <c r="D492">
        <v>3619.2725159045222</v>
      </c>
      <c r="E492">
        <f t="shared" si="7"/>
        <v>1.7816149640755784E-3</v>
      </c>
    </row>
    <row r="493" spans="4:5" x14ac:dyDescent="0.35">
      <c r="D493">
        <v>3550.6347640667809</v>
      </c>
      <c r="E493">
        <f t="shared" si="7"/>
        <v>2.1898119135752032E-3</v>
      </c>
    </row>
    <row r="494" spans="4:5" x14ac:dyDescent="0.35">
      <c r="D494">
        <v>3446.0426584947709</v>
      </c>
      <c r="E494">
        <f t="shared" si="7"/>
        <v>2.2155116371777033E-3</v>
      </c>
    </row>
    <row r="495" spans="4:5" x14ac:dyDescent="0.35">
      <c r="D495">
        <v>3393.1981684664788</v>
      </c>
      <c r="E495">
        <f t="shared" si="7"/>
        <v>1.9394191341257395E-3</v>
      </c>
    </row>
    <row r="496" spans="4:5" x14ac:dyDescent="0.35">
      <c r="D496">
        <v>3717.0005512754142</v>
      </c>
      <c r="E496">
        <f t="shared" si="7"/>
        <v>1.0122468565251553E-3</v>
      </c>
    </row>
    <row r="497" spans="4:5" x14ac:dyDescent="0.35">
      <c r="D497">
        <v>3347.0971848847694</v>
      </c>
      <c r="E497">
        <f t="shared" si="7"/>
        <v>1.6001107872734772E-3</v>
      </c>
    </row>
    <row r="498" spans="4:5" x14ac:dyDescent="0.35">
      <c r="D498">
        <v>3359.499123987116</v>
      </c>
      <c r="E498">
        <f t="shared" si="7"/>
        <v>1.6968796944537481E-3</v>
      </c>
    </row>
    <row r="499" spans="4:5" x14ac:dyDescent="0.35">
      <c r="D499">
        <v>3607.332967319162</v>
      </c>
      <c r="E499">
        <f t="shared" si="7"/>
        <v>1.8677129119930929E-3</v>
      </c>
    </row>
    <row r="500" spans="4:5" x14ac:dyDescent="0.35">
      <c r="D500">
        <v>3822.1010700700572</v>
      </c>
      <c r="E500">
        <f t="shared" si="7"/>
        <v>3.8598488925286001E-4</v>
      </c>
    </row>
    <row r="501" spans="4:5" x14ac:dyDescent="0.35">
      <c r="D501">
        <v>3575.785582667886</v>
      </c>
      <c r="E501">
        <f t="shared" si="7"/>
        <v>2.0678207489970655E-3</v>
      </c>
    </row>
    <row r="502" spans="4:5" x14ac:dyDescent="0.35">
      <c r="D502">
        <v>3469.9730886833277</v>
      </c>
      <c r="E502">
        <f t="shared" si="7"/>
        <v>2.2820206077279509E-3</v>
      </c>
    </row>
    <row r="503" spans="4:5" x14ac:dyDescent="0.35">
      <c r="D503">
        <v>3615.5834223583224</v>
      </c>
      <c r="E503">
        <f t="shared" si="7"/>
        <v>1.8087045878758823E-3</v>
      </c>
    </row>
    <row r="504" spans="4:5" x14ac:dyDescent="0.35">
      <c r="D504">
        <v>3578.7046809465392</v>
      </c>
      <c r="E504">
        <f t="shared" si="7"/>
        <v>2.0512996522834017E-3</v>
      </c>
    </row>
    <row r="505" spans="4:5" x14ac:dyDescent="0.35">
      <c r="D505">
        <v>3605.817561562726</v>
      </c>
      <c r="E505">
        <f t="shared" si="7"/>
        <v>1.8782942870472043E-3</v>
      </c>
    </row>
    <row r="506" spans="4:5" x14ac:dyDescent="0.35">
      <c r="D506">
        <v>3344.1576320702734</v>
      </c>
      <c r="E506">
        <f t="shared" si="7"/>
        <v>1.5768069115344185E-3</v>
      </c>
    </row>
    <row r="507" spans="4:5" x14ac:dyDescent="0.35">
      <c r="D507">
        <v>3278.146517984278</v>
      </c>
      <c r="E507">
        <f t="shared" si="7"/>
        <v>1.051175064886686E-3</v>
      </c>
    </row>
    <row r="508" spans="4:5" x14ac:dyDescent="0.35">
      <c r="D508">
        <v>3598.5062450682744</v>
      </c>
      <c r="E508">
        <f t="shared" si="7"/>
        <v>1.9281143660118481E-3</v>
      </c>
    </row>
    <row r="509" spans="4:5" x14ac:dyDescent="0.35">
      <c r="D509">
        <v>3619.203875202511</v>
      </c>
      <c r="E509">
        <f t="shared" si="7"/>
        <v>1.7821226795160456E-3</v>
      </c>
    </row>
    <row r="510" spans="4:5" x14ac:dyDescent="0.35">
      <c r="D510">
        <v>3500.1289748626004</v>
      </c>
      <c r="E510">
        <f t="shared" si="7"/>
        <v>2.3050115135263673E-3</v>
      </c>
    </row>
    <row r="511" spans="4:5" x14ac:dyDescent="0.35">
      <c r="D511">
        <v>3493.5375006872346</v>
      </c>
      <c r="E511">
        <f t="shared" si="7"/>
        <v>2.305942342559398E-3</v>
      </c>
    </row>
    <row r="512" spans="4:5" x14ac:dyDescent="0.35">
      <c r="D512">
        <v>3711.2162445529248</v>
      </c>
      <c r="E512">
        <f t="shared" si="7"/>
        <v>1.0560325725045329E-3</v>
      </c>
    </row>
    <row r="513" spans="4:5" x14ac:dyDescent="0.35">
      <c r="D513">
        <v>3150.9861756395549</v>
      </c>
      <c r="E513">
        <f t="shared" si="7"/>
        <v>3.1931436704385198E-4</v>
      </c>
    </row>
    <row r="514" spans="4:5" x14ac:dyDescent="0.35">
      <c r="D514">
        <v>3180.3124730478157</v>
      </c>
      <c r="E514">
        <f t="shared" si="7"/>
        <v>4.4093364075427908E-4</v>
      </c>
    </row>
    <row r="515" spans="4:5" x14ac:dyDescent="0.35">
      <c r="D515">
        <v>3356.693509046745</v>
      </c>
      <c r="E515">
        <f t="shared" si="7"/>
        <v>1.6752416390278958E-3</v>
      </c>
    </row>
    <row r="516" spans="4:5" x14ac:dyDescent="0.35">
      <c r="D516">
        <v>3418.7474571600615</v>
      </c>
      <c r="E516">
        <f t="shared" ref="E516:E579" si="8">_xlfn.NORM.DIST(D516,$B$19,$B$18,FALSE)</f>
        <v>2.0925590746899174E-3</v>
      </c>
    </row>
    <row r="517" spans="4:5" x14ac:dyDescent="0.35">
      <c r="D517">
        <v>3574.7243069428077</v>
      </c>
      <c r="E517">
        <f t="shared" si="8"/>
        <v>2.0737137813123859E-3</v>
      </c>
    </row>
    <row r="518" spans="4:5" x14ac:dyDescent="0.35">
      <c r="D518">
        <v>3246.9816724889097</v>
      </c>
      <c r="E518">
        <f t="shared" si="8"/>
        <v>8.2520360093259063E-4</v>
      </c>
    </row>
    <row r="519" spans="4:5" x14ac:dyDescent="0.35">
      <c r="D519">
        <v>3460.9750596947561</v>
      </c>
      <c r="E519">
        <f t="shared" si="8"/>
        <v>2.2618531056165757E-3</v>
      </c>
    </row>
    <row r="520" spans="4:5" x14ac:dyDescent="0.35">
      <c r="D520">
        <v>3566.3674489816185</v>
      </c>
      <c r="E520">
        <f t="shared" si="8"/>
        <v>2.1179215896472677E-3</v>
      </c>
    </row>
    <row r="521" spans="4:5" x14ac:dyDescent="0.35">
      <c r="D521">
        <v>3734.3471777395462</v>
      </c>
      <c r="E521">
        <f t="shared" si="8"/>
        <v>8.8556945330725122E-4</v>
      </c>
    </row>
    <row r="522" spans="4:5" x14ac:dyDescent="0.35">
      <c r="D522">
        <v>3420.7986144129973</v>
      </c>
      <c r="E522">
        <f t="shared" si="8"/>
        <v>2.1033753572078733E-3</v>
      </c>
    </row>
    <row r="523" spans="4:5" x14ac:dyDescent="0.35">
      <c r="D523">
        <v>3597.1167133785639</v>
      </c>
      <c r="E523">
        <f t="shared" si="8"/>
        <v>1.9373398161695123E-3</v>
      </c>
    </row>
    <row r="524" spans="4:5" x14ac:dyDescent="0.35">
      <c r="D524">
        <v>3507.192083431728</v>
      </c>
      <c r="E524">
        <f t="shared" si="8"/>
        <v>2.3003052367708814E-3</v>
      </c>
    </row>
    <row r="525" spans="4:5" x14ac:dyDescent="0.35">
      <c r="D525">
        <v>3146.070793333929</v>
      </c>
      <c r="E525">
        <f t="shared" si="8"/>
        <v>3.0165181625658766E-4</v>
      </c>
    </row>
    <row r="526" spans="4:5" x14ac:dyDescent="0.35">
      <c r="D526">
        <v>3665.3721227386268</v>
      </c>
      <c r="E526">
        <f t="shared" si="8"/>
        <v>1.4199189955026754E-3</v>
      </c>
    </row>
    <row r="527" spans="4:5" x14ac:dyDescent="0.35">
      <c r="D527">
        <v>3729.6788232898689</v>
      </c>
      <c r="E527">
        <f t="shared" si="8"/>
        <v>9.1892122991533542E-4</v>
      </c>
    </row>
    <row r="528" spans="4:5" x14ac:dyDescent="0.35">
      <c r="D528">
        <v>3442.4227956852701</v>
      </c>
      <c r="E528">
        <f t="shared" si="8"/>
        <v>2.201949593882513E-3</v>
      </c>
    </row>
    <row r="529" spans="4:5" x14ac:dyDescent="0.35">
      <c r="D529">
        <v>3547.965447139286</v>
      </c>
      <c r="E529">
        <f t="shared" si="8"/>
        <v>2.2004427510094247E-3</v>
      </c>
    </row>
    <row r="530" spans="4:5" x14ac:dyDescent="0.35">
      <c r="D530">
        <v>3405.8225506461167</v>
      </c>
      <c r="E530">
        <f t="shared" si="8"/>
        <v>2.0191307479374382E-3</v>
      </c>
    </row>
    <row r="531" spans="4:5" x14ac:dyDescent="0.35">
      <c r="D531">
        <v>3516.1279620998539</v>
      </c>
      <c r="E531">
        <f t="shared" si="8"/>
        <v>2.2888915372236865E-3</v>
      </c>
    </row>
    <row r="532" spans="4:5" x14ac:dyDescent="0.35">
      <c r="D532">
        <v>3752.4022391854669</v>
      </c>
      <c r="E532">
        <f t="shared" si="8"/>
        <v>7.6234224137098543E-4</v>
      </c>
    </row>
    <row r="533" spans="4:5" x14ac:dyDescent="0.35">
      <c r="D533">
        <v>3738.0195536362589</v>
      </c>
      <c r="E533">
        <f t="shared" si="8"/>
        <v>8.5974598838617702E-4</v>
      </c>
    </row>
    <row r="534" spans="4:5" x14ac:dyDescent="0.35">
      <c r="D534">
        <v>3519.3717761350126</v>
      </c>
      <c r="E534">
        <f t="shared" si="8"/>
        <v>2.2832547382693725E-3</v>
      </c>
    </row>
    <row r="535" spans="4:5" x14ac:dyDescent="0.35">
      <c r="D535">
        <v>3406.6527294518164</v>
      </c>
      <c r="E535">
        <f t="shared" si="8"/>
        <v>2.0241082043935496E-3</v>
      </c>
    </row>
    <row r="536" spans="4:5" x14ac:dyDescent="0.35">
      <c r="D536">
        <v>3353.0557485183817</v>
      </c>
      <c r="E536">
        <f t="shared" si="8"/>
        <v>1.646950984717318E-3</v>
      </c>
    </row>
    <row r="537" spans="4:5" x14ac:dyDescent="0.35">
      <c r="D537">
        <v>3351.8292630807264</v>
      </c>
      <c r="E537">
        <f t="shared" si="8"/>
        <v>1.6373575756307519E-3</v>
      </c>
    </row>
    <row r="538" spans="4:5" x14ac:dyDescent="0.35">
      <c r="D538">
        <v>3332.201955870114</v>
      </c>
      <c r="E538">
        <f t="shared" si="8"/>
        <v>1.4810587657666564E-3</v>
      </c>
    </row>
    <row r="539" spans="4:5" x14ac:dyDescent="0.35">
      <c r="D539">
        <v>3571.7776737120585</v>
      </c>
      <c r="E539">
        <f t="shared" si="8"/>
        <v>2.0897516457265386E-3</v>
      </c>
    </row>
    <row r="540" spans="4:5" x14ac:dyDescent="0.35">
      <c r="D540">
        <v>3525.2951343655877</v>
      </c>
      <c r="E540">
        <f t="shared" si="8"/>
        <v>2.2709364452530457E-3</v>
      </c>
    </row>
    <row r="541" spans="4:5" x14ac:dyDescent="0.35">
      <c r="D541">
        <v>3435.6729955353512</v>
      </c>
      <c r="E541">
        <f t="shared" si="8"/>
        <v>2.1743383947209842E-3</v>
      </c>
    </row>
    <row r="542" spans="4:5" x14ac:dyDescent="0.35">
      <c r="D542">
        <v>3012.7512755617499</v>
      </c>
      <c r="E542">
        <f t="shared" si="8"/>
        <v>4.7371531498137132E-5</v>
      </c>
    </row>
    <row r="543" spans="4:5" x14ac:dyDescent="0.35">
      <c r="D543">
        <v>3147.1769116952782</v>
      </c>
      <c r="E543">
        <f t="shared" si="8"/>
        <v>3.0556078853612216E-4</v>
      </c>
    </row>
    <row r="544" spans="4:5" x14ac:dyDescent="0.35">
      <c r="D544">
        <v>3562.2802786993998</v>
      </c>
      <c r="E544">
        <f t="shared" si="8"/>
        <v>2.1380672043149716E-3</v>
      </c>
    </row>
    <row r="545" spans="4:5" x14ac:dyDescent="0.35">
      <c r="D545">
        <v>3620.974372622295</v>
      </c>
      <c r="E545">
        <f t="shared" si="8"/>
        <v>1.7689839196631553E-3</v>
      </c>
    </row>
    <row r="546" spans="4:5" x14ac:dyDescent="0.35">
      <c r="D546">
        <v>3593.0177424025896</v>
      </c>
      <c r="E546">
        <f t="shared" si="8"/>
        <v>1.9640735537473186E-3</v>
      </c>
    </row>
    <row r="547" spans="4:5" x14ac:dyDescent="0.35">
      <c r="D547">
        <v>3531.0241745056555</v>
      </c>
      <c r="E547">
        <f t="shared" si="8"/>
        <v>2.25656742914312E-3</v>
      </c>
    </row>
    <row r="548" spans="4:5" x14ac:dyDescent="0.35">
      <c r="D548">
        <v>3523.3484132523881</v>
      </c>
      <c r="E548">
        <f t="shared" si="8"/>
        <v>2.2752717633287853E-3</v>
      </c>
    </row>
    <row r="549" spans="4:5" x14ac:dyDescent="0.35">
      <c r="D549">
        <v>3347.5165028695483</v>
      </c>
      <c r="E549">
        <f t="shared" si="8"/>
        <v>1.6034252345576367E-3</v>
      </c>
    </row>
    <row r="550" spans="4:5" x14ac:dyDescent="0.35">
      <c r="D550">
        <v>3199.9826561124064</v>
      </c>
      <c r="E550">
        <f t="shared" si="8"/>
        <v>5.3875019844347883E-4</v>
      </c>
    </row>
    <row r="551" spans="4:5" x14ac:dyDescent="0.35">
      <c r="D551">
        <v>3418.1637161756225</v>
      </c>
      <c r="E551">
        <f t="shared" si="8"/>
        <v>2.0894373466937119E-3</v>
      </c>
    </row>
    <row r="552" spans="4:5" x14ac:dyDescent="0.35">
      <c r="D552">
        <v>3421.5090161770786</v>
      </c>
      <c r="E552">
        <f t="shared" si="8"/>
        <v>2.1070654505043109E-3</v>
      </c>
    </row>
    <row r="553" spans="4:5" x14ac:dyDescent="0.35">
      <c r="D553">
        <v>3362.2874312433123</v>
      </c>
      <c r="E553">
        <f t="shared" si="8"/>
        <v>1.7182133790606137E-3</v>
      </c>
    </row>
    <row r="554" spans="4:5" x14ac:dyDescent="0.35">
      <c r="D554">
        <v>3697.4314608206623</v>
      </c>
      <c r="E554">
        <f t="shared" si="8"/>
        <v>1.1629152557366491E-3</v>
      </c>
    </row>
    <row r="555" spans="4:5" x14ac:dyDescent="0.35">
      <c r="D555">
        <v>3428.3473215301638</v>
      </c>
      <c r="E555">
        <f t="shared" si="8"/>
        <v>2.1410717213393494E-3</v>
      </c>
    </row>
    <row r="556" spans="4:5" x14ac:dyDescent="0.35">
      <c r="D556">
        <v>3758.4426209624507</v>
      </c>
      <c r="E556">
        <f t="shared" si="8"/>
        <v>7.2330874908792622E-4</v>
      </c>
    </row>
    <row r="557" spans="4:5" x14ac:dyDescent="0.35">
      <c r="D557">
        <v>3581.7227083745092</v>
      </c>
      <c r="E557">
        <f t="shared" si="8"/>
        <v>2.0337485301990589E-3</v>
      </c>
    </row>
    <row r="558" spans="4:5" x14ac:dyDescent="0.35">
      <c r="D558">
        <v>3673.2880281098187</v>
      </c>
      <c r="E558">
        <f t="shared" si="8"/>
        <v>1.3559351381807333E-3</v>
      </c>
    </row>
    <row r="559" spans="4:5" x14ac:dyDescent="0.35">
      <c r="D559">
        <v>3589.1266603149415</v>
      </c>
      <c r="E559">
        <f t="shared" si="8"/>
        <v>1.9887594416762825E-3</v>
      </c>
    </row>
    <row r="560" spans="4:5" x14ac:dyDescent="0.35">
      <c r="D560">
        <v>3670.121901975217</v>
      </c>
      <c r="E560">
        <f t="shared" si="8"/>
        <v>1.381520359881899E-3</v>
      </c>
    </row>
    <row r="561" spans="4:5" x14ac:dyDescent="0.35">
      <c r="D561">
        <v>3588.4829324705788</v>
      </c>
      <c r="E561">
        <f t="shared" si="8"/>
        <v>1.9927760138781577E-3</v>
      </c>
    </row>
    <row r="562" spans="4:5" x14ac:dyDescent="0.35">
      <c r="D562">
        <v>3526.2631846099976</v>
      </c>
      <c r="E562">
        <f t="shared" si="8"/>
        <v>2.2686767427525845E-3</v>
      </c>
    </row>
    <row r="563" spans="4:5" x14ac:dyDescent="0.35">
      <c r="D563">
        <v>3409.4756520763622</v>
      </c>
      <c r="E563">
        <f t="shared" si="8"/>
        <v>2.0407738055561188E-3</v>
      </c>
    </row>
    <row r="564" spans="4:5" x14ac:dyDescent="0.35">
      <c r="D564">
        <v>3504.0232038019167</v>
      </c>
      <c r="E564">
        <f t="shared" si="8"/>
        <v>2.3028902444276957E-3</v>
      </c>
    </row>
    <row r="565" spans="4:5" x14ac:dyDescent="0.35">
      <c r="D565">
        <v>3636.2411268120195</v>
      </c>
      <c r="E565">
        <f t="shared" si="8"/>
        <v>1.6524386063985373E-3</v>
      </c>
    </row>
    <row r="566" spans="4:5" x14ac:dyDescent="0.35">
      <c r="D566">
        <v>3360.593638332939</v>
      </c>
      <c r="E566">
        <f t="shared" si="8"/>
        <v>1.7052750089082804E-3</v>
      </c>
    </row>
    <row r="567" spans="4:5" x14ac:dyDescent="0.35">
      <c r="D567">
        <v>3684.6316416605259</v>
      </c>
      <c r="E567">
        <f t="shared" si="8"/>
        <v>1.2646145420108115E-3</v>
      </c>
    </row>
    <row r="568" spans="4:5" x14ac:dyDescent="0.35">
      <c r="D568">
        <v>3595.1385237486829</v>
      </c>
      <c r="E568">
        <f t="shared" si="8"/>
        <v>1.9503326400000282E-3</v>
      </c>
    </row>
    <row r="569" spans="4:5" x14ac:dyDescent="0.35">
      <c r="D569">
        <v>3545.7368861235591</v>
      </c>
      <c r="E569">
        <f t="shared" si="8"/>
        <v>2.2089549072623433E-3</v>
      </c>
    </row>
    <row r="570" spans="4:5" x14ac:dyDescent="0.35">
      <c r="D570">
        <v>3514.1826177342591</v>
      </c>
      <c r="E570">
        <f t="shared" si="8"/>
        <v>2.2918921023434842E-3</v>
      </c>
    </row>
    <row r="571" spans="4:5" x14ac:dyDescent="0.35">
      <c r="D571">
        <v>3444.4289136237057</v>
      </c>
      <c r="E571">
        <f t="shared" si="8"/>
        <v>2.2095748521342665E-3</v>
      </c>
    </row>
    <row r="572" spans="4:5" x14ac:dyDescent="0.35">
      <c r="D572">
        <v>3166.3837208517361</v>
      </c>
      <c r="E572">
        <f t="shared" si="8"/>
        <v>3.796310236949058E-4</v>
      </c>
    </row>
    <row r="573" spans="4:5" x14ac:dyDescent="0.35">
      <c r="D573">
        <v>3785.3670838350081</v>
      </c>
      <c r="E573">
        <f t="shared" si="8"/>
        <v>5.638168530205256E-4</v>
      </c>
    </row>
    <row r="574" spans="4:5" x14ac:dyDescent="0.35">
      <c r="D574">
        <v>3205.7634226267692</v>
      </c>
      <c r="E574">
        <f t="shared" si="8"/>
        <v>5.7002267377791508E-4</v>
      </c>
    </row>
    <row r="575" spans="4:5" x14ac:dyDescent="0.35">
      <c r="D575">
        <v>3431.6705935699429</v>
      </c>
      <c r="E575">
        <f t="shared" si="8"/>
        <v>2.1565786715853292E-3</v>
      </c>
    </row>
    <row r="576" spans="4:5" x14ac:dyDescent="0.35">
      <c r="D576">
        <v>3524.6637972496683</v>
      </c>
      <c r="E576">
        <f t="shared" si="8"/>
        <v>2.272373043451445E-3</v>
      </c>
    </row>
    <row r="577" spans="4:5" x14ac:dyDescent="0.35">
      <c r="D577">
        <v>3387.4929263921513</v>
      </c>
      <c r="E577">
        <f t="shared" si="8"/>
        <v>1.9011114053391455E-3</v>
      </c>
    </row>
    <row r="578" spans="4:5" x14ac:dyDescent="0.35">
      <c r="D578">
        <v>3457.5139162162668</v>
      </c>
      <c r="E578">
        <f t="shared" si="8"/>
        <v>2.2525197629435405E-3</v>
      </c>
    </row>
    <row r="579" spans="4:5" x14ac:dyDescent="0.35">
      <c r="D579">
        <v>3141.8193967302795</v>
      </c>
      <c r="E579">
        <f t="shared" si="8"/>
        <v>2.8697820899233561E-4</v>
      </c>
    </row>
    <row r="580" spans="4:5" x14ac:dyDescent="0.35">
      <c r="D580">
        <v>3359.3191634073446</v>
      </c>
      <c r="E580">
        <f t="shared" ref="E580:E643" si="9">_xlfn.NORM.DIST(D580,$B$19,$B$18,FALSE)</f>
        <v>1.6954967981805233E-3</v>
      </c>
    </row>
    <row r="581" spans="4:5" x14ac:dyDescent="0.35">
      <c r="D581">
        <v>3543.7644001623266</v>
      </c>
      <c r="E581">
        <f t="shared" si="9"/>
        <v>2.2162096071352867E-3</v>
      </c>
    </row>
    <row r="582" spans="4:5" x14ac:dyDescent="0.35">
      <c r="D582">
        <v>3717.5744583483902</v>
      </c>
      <c r="E582">
        <f t="shared" si="9"/>
        <v>1.0079413366621401E-3</v>
      </c>
    </row>
    <row r="583" spans="4:5" x14ac:dyDescent="0.35">
      <c r="D583">
        <v>3676.1485162761528</v>
      </c>
      <c r="E583">
        <f t="shared" si="9"/>
        <v>1.3328435097198384E-3</v>
      </c>
    </row>
    <row r="584" spans="4:5" x14ac:dyDescent="0.35">
      <c r="D584">
        <v>3408.5921734705335</v>
      </c>
      <c r="E584">
        <f t="shared" si="9"/>
        <v>2.0356016100091302E-3</v>
      </c>
    </row>
    <row r="585" spans="4:5" x14ac:dyDescent="0.35">
      <c r="D585">
        <v>3337.8839899133891</v>
      </c>
      <c r="E585">
        <f t="shared" si="9"/>
        <v>1.5267253192830959E-3</v>
      </c>
    </row>
    <row r="586" spans="4:5" x14ac:dyDescent="0.35">
      <c r="D586">
        <v>3647.3772448308591</v>
      </c>
      <c r="E586">
        <f t="shared" si="9"/>
        <v>1.5645945432092481E-3</v>
      </c>
    </row>
    <row r="587" spans="4:5" x14ac:dyDescent="0.35">
      <c r="D587">
        <v>3615.3812371386448</v>
      </c>
      <c r="E587">
        <f t="shared" si="9"/>
        <v>1.8101773240251687E-3</v>
      </c>
    </row>
    <row r="588" spans="4:5" x14ac:dyDescent="0.35">
      <c r="D588">
        <v>3341.899765998387</v>
      </c>
      <c r="E588">
        <f t="shared" si="9"/>
        <v>1.5588323257821346E-3</v>
      </c>
    </row>
    <row r="589" spans="4:5" x14ac:dyDescent="0.35">
      <c r="D589">
        <v>3396.6868468970642</v>
      </c>
      <c r="E589">
        <f t="shared" si="9"/>
        <v>1.9621714244617461E-3</v>
      </c>
    </row>
    <row r="590" spans="4:5" x14ac:dyDescent="0.35">
      <c r="D590">
        <v>3598.6805019793974</v>
      </c>
      <c r="E590">
        <f t="shared" si="9"/>
        <v>1.9269517625690263E-3</v>
      </c>
    </row>
    <row r="591" spans="4:5" x14ac:dyDescent="0.35">
      <c r="D591">
        <v>4032.4570901039988</v>
      </c>
      <c r="E591">
        <f t="shared" si="9"/>
        <v>1.8495437471612678E-5</v>
      </c>
    </row>
    <row r="592" spans="4:5" x14ac:dyDescent="0.35">
      <c r="D592">
        <v>3506.6748196887784</v>
      </c>
      <c r="E592">
        <f t="shared" si="9"/>
        <v>2.3007797148590116E-3</v>
      </c>
    </row>
    <row r="593" spans="4:5" x14ac:dyDescent="0.35">
      <c r="D593">
        <v>3943.5396493691951</v>
      </c>
      <c r="E593">
        <f t="shared" si="9"/>
        <v>8.0013516648527746E-5</v>
      </c>
    </row>
    <row r="594" spans="4:5" x14ac:dyDescent="0.35">
      <c r="D594">
        <v>3558.3433705843345</v>
      </c>
      <c r="E594">
        <f t="shared" si="9"/>
        <v>2.1565149429502851E-3</v>
      </c>
    </row>
    <row r="595" spans="4:5" x14ac:dyDescent="0.35">
      <c r="D595">
        <v>3458.583452426974</v>
      </c>
      <c r="E595">
        <f t="shared" si="9"/>
        <v>2.2554961442897313E-3</v>
      </c>
    </row>
    <row r="596" spans="4:5" x14ac:dyDescent="0.35">
      <c r="D596">
        <v>3654.3884303474624</v>
      </c>
      <c r="E596">
        <f t="shared" si="9"/>
        <v>1.5084905354348281E-3</v>
      </c>
    </row>
    <row r="597" spans="4:5" x14ac:dyDescent="0.35">
      <c r="D597">
        <v>3403.6693173921958</v>
      </c>
      <c r="E597">
        <f t="shared" si="9"/>
        <v>2.0060623951248429E-3</v>
      </c>
    </row>
    <row r="598" spans="4:5" x14ac:dyDescent="0.35">
      <c r="D598">
        <v>3575.6970774647198</v>
      </c>
      <c r="E598">
        <f t="shared" si="9"/>
        <v>2.0683145332474531E-3</v>
      </c>
    </row>
    <row r="599" spans="4:5" x14ac:dyDescent="0.35">
      <c r="D599">
        <v>3757.4340550028137</v>
      </c>
      <c r="E599">
        <f t="shared" si="9"/>
        <v>7.2974621911432117E-4</v>
      </c>
    </row>
    <row r="600" spans="4:5" x14ac:dyDescent="0.35">
      <c r="D600">
        <v>3813.5731020494131</v>
      </c>
      <c r="E600">
        <f t="shared" si="9"/>
        <v>4.2317567815680819E-4</v>
      </c>
    </row>
    <row r="601" spans="4:5" x14ac:dyDescent="0.35">
      <c r="D601">
        <v>3919.9382618581876</v>
      </c>
      <c r="E601">
        <f t="shared" si="9"/>
        <v>1.1291088101731287E-4</v>
      </c>
    </row>
    <row r="602" spans="4:5" x14ac:dyDescent="0.35">
      <c r="D602">
        <v>3492.6906042320479</v>
      </c>
      <c r="E602">
        <f t="shared" si="9"/>
        <v>2.3058192860553931E-3</v>
      </c>
    </row>
    <row r="603" spans="4:5" x14ac:dyDescent="0.35">
      <c r="D603">
        <v>3742.6863346601021</v>
      </c>
      <c r="E603">
        <f t="shared" si="9"/>
        <v>8.2747549353679839E-4</v>
      </c>
    </row>
    <row r="604" spans="4:5" x14ac:dyDescent="0.35">
      <c r="D604">
        <v>3413.594094197033</v>
      </c>
      <c r="E604">
        <f t="shared" si="9"/>
        <v>2.0643480128432331E-3</v>
      </c>
    </row>
    <row r="605" spans="4:5" x14ac:dyDescent="0.35">
      <c r="D605">
        <v>3298.5105818416923</v>
      </c>
      <c r="E605">
        <f t="shared" si="9"/>
        <v>1.2098912421779585E-3</v>
      </c>
    </row>
    <row r="606" spans="4:5" x14ac:dyDescent="0.35">
      <c r="D606">
        <v>3263.3083256561076</v>
      </c>
      <c r="E606">
        <f t="shared" si="9"/>
        <v>9.405587585585727E-4</v>
      </c>
    </row>
    <row r="607" spans="4:5" x14ac:dyDescent="0.35">
      <c r="D607">
        <v>3459.0839985204366</v>
      </c>
      <c r="E607">
        <f t="shared" si="9"/>
        <v>2.2568608188136569E-3</v>
      </c>
    </row>
    <row r="608" spans="4:5" x14ac:dyDescent="0.35">
      <c r="D608">
        <v>3312.5180053294753</v>
      </c>
      <c r="E608">
        <f t="shared" si="9"/>
        <v>1.3220901197482338E-3</v>
      </c>
    </row>
    <row r="609" spans="4:5" x14ac:dyDescent="0.35">
      <c r="D609">
        <v>3389.524219143932</v>
      </c>
      <c r="E609">
        <f t="shared" si="9"/>
        <v>1.9149016804184103E-3</v>
      </c>
    </row>
    <row r="610" spans="4:5" x14ac:dyDescent="0.35">
      <c r="D610">
        <v>3311.7312924124417</v>
      </c>
      <c r="E610">
        <f t="shared" si="9"/>
        <v>1.3157500083837601E-3</v>
      </c>
    </row>
    <row r="611" spans="4:5" x14ac:dyDescent="0.35">
      <c r="D611">
        <v>3608.1839940171631</v>
      </c>
      <c r="E611">
        <f t="shared" si="9"/>
        <v>1.8617341086547008E-3</v>
      </c>
    </row>
    <row r="612" spans="4:5" x14ac:dyDescent="0.35">
      <c r="D612">
        <v>3700.6420362350764</v>
      </c>
      <c r="E612">
        <f t="shared" si="9"/>
        <v>1.1377383149557643E-3</v>
      </c>
    </row>
    <row r="613" spans="4:5" x14ac:dyDescent="0.35">
      <c r="D613">
        <v>3438.9189730310318</v>
      </c>
      <c r="E613">
        <f t="shared" si="9"/>
        <v>2.1879888193415725E-3</v>
      </c>
    </row>
    <row r="614" spans="4:5" x14ac:dyDescent="0.35">
      <c r="D614">
        <v>3510.6709279508505</v>
      </c>
      <c r="E614">
        <f t="shared" si="9"/>
        <v>2.296583250664252E-3</v>
      </c>
    </row>
    <row r="615" spans="4:5" x14ac:dyDescent="0.35">
      <c r="D615">
        <v>3527.4208326674125</v>
      </c>
      <c r="E615">
        <f t="shared" si="9"/>
        <v>2.2658842632406486E-3</v>
      </c>
    </row>
    <row r="616" spans="4:5" x14ac:dyDescent="0.35">
      <c r="D616">
        <v>3261.6755029968044</v>
      </c>
      <c r="E616">
        <f t="shared" si="9"/>
        <v>9.2870327591050529E-4</v>
      </c>
    </row>
    <row r="617" spans="4:5" x14ac:dyDescent="0.35">
      <c r="D617">
        <v>3503.9966522409668</v>
      </c>
      <c r="E617">
        <f t="shared" si="9"/>
        <v>2.3029086518997167E-3</v>
      </c>
    </row>
    <row r="618" spans="4:5" x14ac:dyDescent="0.35">
      <c r="D618">
        <v>3355.8175042136281</v>
      </c>
      <c r="E618">
        <f t="shared" si="9"/>
        <v>1.6684523236977443E-3</v>
      </c>
    </row>
    <row r="619" spans="4:5" x14ac:dyDescent="0.35">
      <c r="D619">
        <v>3777.4991679517552</v>
      </c>
      <c r="E619">
        <f t="shared" si="9"/>
        <v>6.0791114996556464E-4</v>
      </c>
    </row>
    <row r="620" spans="4:5" x14ac:dyDescent="0.35">
      <c r="D620">
        <v>3501.8770509642491</v>
      </c>
      <c r="E620">
        <f t="shared" si="9"/>
        <v>2.3042034707134629E-3</v>
      </c>
    </row>
    <row r="621" spans="4:5" x14ac:dyDescent="0.35">
      <c r="D621">
        <v>3431.0477136178815</v>
      </c>
      <c r="E621">
        <f t="shared" si="9"/>
        <v>2.1537241993556324E-3</v>
      </c>
    </row>
    <row r="622" spans="4:5" x14ac:dyDescent="0.35">
      <c r="D622">
        <v>3216.2015296099707</v>
      </c>
      <c r="E622">
        <f t="shared" si="9"/>
        <v>6.2937719085963601E-4</v>
      </c>
    </row>
    <row r="623" spans="4:5" x14ac:dyDescent="0.35">
      <c r="D623">
        <v>3396.0173542046687</v>
      </c>
      <c r="E623">
        <f t="shared" si="9"/>
        <v>1.9578462927760418E-3</v>
      </c>
    </row>
    <row r="624" spans="4:5" x14ac:dyDescent="0.35">
      <c r="D624">
        <v>3346.4859089482343</v>
      </c>
      <c r="E624">
        <f t="shared" si="9"/>
        <v>1.595274512432445E-3</v>
      </c>
    </row>
    <row r="625" spans="4:5" x14ac:dyDescent="0.35">
      <c r="D625">
        <v>3468.393959180612</v>
      </c>
      <c r="E625">
        <f t="shared" si="9"/>
        <v>2.2789142868730877E-3</v>
      </c>
    </row>
    <row r="626" spans="4:5" x14ac:dyDescent="0.35">
      <c r="D626">
        <v>3736.0818797216052</v>
      </c>
      <c r="E626">
        <f t="shared" si="9"/>
        <v>8.7332513136618138E-4</v>
      </c>
    </row>
    <row r="627" spans="4:5" x14ac:dyDescent="0.35">
      <c r="D627">
        <v>3729.2807465538499</v>
      </c>
      <c r="E627">
        <f t="shared" si="9"/>
        <v>9.2179158540484877E-4</v>
      </c>
    </row>
    <row r="628" spans="4:5" x14ac:dyDescent="0.35">
      <c r="D628">
        <v>3776.8485563693685</v>
      </c>
      <c r="E628">
        <f t="shared" si="9"/>
        <v>6.1165155941699358E-4</v>
      </c>
    </row>
    <row r="629" spans="4:5" x14ac:dyDescent="0.35">
      <c r="D629">
        <v>3425.6020868061751</v>
      </c>
      <c r="E629">
        <f t="shared" si="9"/>
        <v>2.1277538528663106E-3</v>
      </c>
    </row>
    <row r="630" spans="4:5" x14ac:dyDescent="0.35">
      <c r="D630">
        <v>3481.6931443648355</v>
      </c>
      <c r="E630">
        <f t="shared" si="9"/>
        <v>2.2992131217178641E-3</v>
      </c>
    </row>
    <row r="631" spans="4:5" x14ac:dyDescent="0.35">
      <c r="D631">
        <v>3335.8743317668268</v>
      </c>
      <c r="E631">
        <f t="shared" si="9"/>
        <v>1.5106011816658934E-3</v>
      </c>
    </row>
    <row r="632" spans="4:5" x14ac:dyDescent="0.35">
      <c r="D632">
        <v>3365.0236187687551</v>
      </c>
      <c r="E632">
        <f t="shared" si="9"/>
        <v>1.7389698081223396E-3</v>
      </c>
    </row>
    <row r="633" spans="4:5" x14ac:dyDescent="0.35">
      <c r="D633">
        <v>3618.7932110598194</v>
      </c>
      <c r="E633">
        <f t="shared" si="9"/>
        <v>1.7851573970093582E-3</v>
      </c>
    </row>
    <row r="634" spans="4:5" x14ac:dyDescent="0.35">
      <c r="D634">
        <v>3968.8277493743226</v>
      </c>
      <c r="E634">
        <f t="shared" si="9"/>
        <v>5.4191534548138579E-5</v>
      </c>
    </row>
    <row r="635" spans="4:5" x14ac:dyDescent="0.35">
      <c r="D635">
        <v>3548.8398785465688</v>
      </c>
      <c r="E635">
        <f t="shared" si="9"/>
        <v>2.1970121693063657E-3</v>
      </c>
    </row>
    <row r="636" spans="4:5" x14ac:dyDescent="0.35">
      <c r="D636">
        <v>3579.568491729442</v>
      </c>
      <c r="E636">
        <f t="shared" si="9"/>
        <v>2.0463244217877484E-3</v>
      </c>
    </row>
    <row r="637" spans="4:5" x14ac:dyDescent="0.35">
      <c r="D637">
        <v>3450.2437054717302</v>
      </c>
      <c r="E637">
        <f t="shared" si="9"/>
        <v>2.2301314278417774E-3</v>
      </c>
    </row>
    <row r="638" spans="4:5" x14ac:dyDescent="0.35">
      <c r="D638">
        <v>3679.900350177486</v>
      </c>
      <c r="E638">
        <f t="shared" si="9"/>
        <v>1.3026114993435203E-3</v>
      </c>
    </row>
    <row r="639" spans="4:5" x14ac:dyDescent="0.35">
      <c r="D639">
        <v>3392.3788069633883</v>
      </c>
      <c r="E639">
        <f t="shared" si="9"/>
        <v>1.9339997822175562E-3</v>
      </c>
    </row>
    <row r="640" spans="4:5" x14ac:dyDescent="0.35">
      <c r="D640">
        <v>3458.7187670487037</v>
      </c>
      <c r="E640">
        <f t="shared" si="9"/>
        <v>2.2558668433229449E-3</v>
      </c>
    </row>
    <row r="641" spans="4:5" x14ac:dyDescent="0.35">
      <c r="D641">
        <v>3751.5250542829745</v>
      </c>
      <c r="E641">
        <f t="shared" si="9"/>
        <v>7.681053531582361E-4</v>
      </c>
    </row>
    <row r="642" spans="4:5" x14ac:dyDescent="0.35">
      <c r="D642">
        <v>3584.82806093627</v>
      </c>
      <c r="E642">
        <f t="shared" si="9"/>
        <v>2.0152060340174875E-3</v>
      </c>
    </row>
    <row r="643" spans="4:5" x14ac:dyDescent="0.35">
      <c r="D643">
        <v>3549.8968273506034</v>
      </c>
      <c r="E643">
        <f t="shared" si="9"/>
        <v>2.1927978879967853E-3</v>
      </c>
    </row>
    <row r="644" spans="4:5" x14ac:dyDescent="0.35">
      <c r="D644">
        <v>3345.623278234707</v>
      </c>
      <c r="E644">
        <f t="shared" ref="E644:E707" si="10">_xlfn.NORM.DIST(D644,$B$19,$B$18,FALSE)</f>
        <v>1.5884406949783587E-3</v>
      </c>
    </row>
    <row r="645" spans="4:5" x14ac:dyDescent="0.35">
      <c r="D645">
        <v>3668.7797697387578</v>
      </c>
      <c r="E645">
        <f t="shared" si="10"/>
        <v>1.3923704490454224E-3</v>
      </c>
    </row>
    <row r="646" spans="4:5" x14ac:dyDescent="0.35">
      <c r="D646">
        <v>3292.4894745311758</v>
      </c>
      <c r="E646">
        <f t="shared" si="10"/>
        <v>1.162293406829006E-3</v>
      </c>
    </row>
    <row r="647" spans="4:5" x14ac:dyDescent="0.35">
      <c r="D647">
        <v>3367.5198588545027</v>
      </c>
      <c r="E647">
        <f t="shared" si="10"/>
        <v>1.7577410760057552E-3</v>
      </c>
    </row>
    <row r="648" spans="4:5" x14ac:dyDescent="0.35">
      <c r="D648">
        <v>3593.7021826404089</v>
      </c>
      <c r="E648">
        <f t="shared" si="10"/>
        <v>1.9596605827222119E-3</v>
      </c>
    </row>
    <row r="649" spans="4:5" x14ac:dyDescent="0.35">
      <c r="D649">
        <v>3436.3322609598254</v>
      </c>
      <c r="E649">
        <f t="shared" si="10"/>
        <v>2.1771659436066824E-3</v>
      </c>
    </row>
    <row r="650" spans="4:5" x14ac:dyDescent="0.35">
      <c r="D650">
        <v>3765.4042435652809</v>
      </c>
      <c r="E650">
        <f t="shared" si="10"/>
        <v>6.7976595551351275E-4</v>
      </c>
    </row>
    <row r="651" spans="4:5" x14ac:dyDescent="0.35">
      <c r="D651">
        <v>3533.6657598028251</v>
      </c>
      <c r="E651">
        <f t="shared" si="10"/>
        <v>2.2491417311834303E-3</v>
      </c>
    </row>
    <row r="652" spans="4:5" x14ac:dyDescent="0.35">
      <c r="D652">
        <v>3338.1239373530843</v>
      </c>
      <c r="E652">
        <f t="shared" si="10"/>
        <v>1.5286481756998996E-3</v>
      </c>
    </row>
    <row r="653" spans="4:5" x14ac:dyDescent="0.35">
      <c r="D653">
        <v>3435.6448705485673</v>
      </c>
      <c r="E653">
        <f t="shared" si="10"/>
        <v>2.1742171478618191E-3</v>
      </c>
    </row>
    <row r="654" spans="4:5" x14ac:dyDescent="0.35">
      <c r="D654">
        <v>3585.2827810023155</v>
      </c>
      <c r="E654">
        <f t="shared" si="10"/>
        <v>2.0124506371944732E-3</v>
      </c>
    </row>
    <row r="655" spans="4:5" x14ac:dyDescent="0.35">
      <c r="D655">
        <v>3356.2195145142323</v>
      </c>
      <c r="E655">
        <f t="shared" si="10"/>
        <v>1.6715699293393387E-3</v>
      </c>
    </row>
    <row r="656" spans="4:5" x14ac:dyDescent="0.35">
      <c r="D656">
        <v>3313.9431357786816</v>
      </c>
      <c r="E656">
        <f t="shared" si="10"/>
        <v>1.3335829012941919E-3</v>
      </c>
    </row>
    <row r="657" spans="4:5" x14ac:dyDescent="0.35">
      <c r="D657">
        <v>3447.6660405990697</v>
      </c>
      <c r="E657">
        <f t="shared" si="10"/>
        <v>2.2213049481286692E-3</v>
      </c>
    </row>
    <row r="658" spans="4:5" x14ac:dyDescent="0.35">
      <c r="D658">
        <v>3530.2266442860127</v>
      </c>
      <c r="E658">
        <f t="shared" si="10"/>
        <v>2.2587106616148828E-3</v>
      </c>
    </row>
    <row r="659" spans="4:5" x14ac:dyDescent="0.35">
      <c r="D659">
        <v>3494.33168737698</v>
      </c>
      <c r="E659">
        <f t="shared" si="10"/>
        <v>2.3060075354302528E-3</v>
      </c>
    </row>
    <row r="660" spans="4:5" x14ac:dyDescent="0.35">
      <c r="D660">
        <v>3205.1191047477187</v>
      </c>
      <c r="E660">
        <f t="shared" si="10"/>
        <v>5.664803858727378E-4</v>
      </c>
    </row>
    <row r="661" spans="4:5" x14ac:dyDescent="0.35">
      <c r="D661">
        <v>3607.234824882762</v>
      </c>
      <c r="E661">
        <f t="shared" si="10"/>
        <v>1.8684007278432276E-3</v>
      </c>
    </row>
    <row r="662" spans="4:5" x14ac:dyDescent="0.35">
      <c r="D662">
        <v>3451.0644437224255</v>
      </c>
      <c r="E662">
        <f t="shared" si="10"/>
        <v>2.2328451210378436E-3</v>
      </c>
    </row>
    <row r="663" spans="4:5" x14ac:dyDescent="0.35">
      <c r="D663">
        <v>3455.030460215421</v>
      </c>
      <c r="E663">
        <f t="shared" si="10"/>
        <v>2.245292760481115E-3</v>
      </c>
    </row>
    <row r="664" spans="4:5" x14ac:dyDescent="0.35">
      <c r="D664">
        <v>3405.1416506164242</v>
      </c>
      <c r="E664">
        <f t="shared" si="10"/>
        <v>2.015022815336334E-3</v>
      </c>
    </row>
    <row r="665" spans="4:5" x14ac:dyDescent="0.35">
      <c r="D665">
        <v>3615.7016259741067</v>
      </c>
      <c r="E665">
        <f t="shared" si="10"/>
        <v>1.8078429929157653E-3</v>
      </c>
    </row>
    <row r="666" spans="4:5" x14ac:dyDescent="0.35">
      <c r="D666">
        <v>3643.0554374211351</v>
      </c>
      <c r="E666">
        <f t="shared" si="10"/>
        <v>1.5989037728389717E-3</v>
      </c>
    </row>
    <row r="667" spans="4:5" x14ac:dyDescent="0.35">
      <c r="D667">
        <v>3482.1443242227542</v>
      </c>
      <c r="E667">
        <f t="shared" si="10"/>
        <v>2.2996665716231504E-3</v>
      </c>
    </row>
    <row r="668" spans="4:5" x14ac:dyDescent="0.35">
      <c r="D668">
        <v>3456.9175878251554</v>
      </c>
      <c r="E668">
        <f t="shared" si="10"/>
        <v>2.2508246087599901E-3</v>
      </c>
    </row>
    <row r="669" spans="4:5" x14ac:dyDescent="0.35">
      <c r="D669">
        <v>3334.8614388861461</v>
      </c>
      <c r="E669">
        <f t="shared" si="10"/>
        <v>1.5024622238392778E-3</v>
      </c>
    </row>
    <row r="670" spans="4:5" x14ac:dyDescent="0.35">
      <c r="D670">
        <v>3431.0618744503881</v>
      </c>
      <c r="E670">
        <f t="shared" si="10"/>
        <v>2.1537893623793007E-3</v>
      </c>
    </row>
    <row r="671" spans="4:5" x14ac:dyDescent="0.35">
      <c r="D671">
        <v>3324.5200975917396</v>
      </c>
      <c r="E671">
        <f t="shared" si="10"/>
        <v>1.4190478096182777E-3</v>
      </c>
    </row>
    <row r="672" spans="4:5" x14ac:dyDescent="0.35">
      <c r="D672">
        <v>3771.8765307337162</v>
      </c>
      <c r="E672">
        <f t="shared" si="10"/>
        <v>6.4070717913245205E-4</v>
      </c>
    </row>
    <row r="673" spans="4:5" x14ac:dyDescent="0.35">
      <c r="D673">
        <v>3644.1273337705934</v>
      </c>
      <c r="E673">
        <f t="shared" si="10"/>
        <v>1.5904174127579808E-3</v>
      </c>
    </row>
    <row r="674" spans="4:5" x14ac:dyDescent="0.35">
      <c r="D674">
        <v>3560.7839507312019</v>
      </c>
      <c r="E674">
        <f t="shared" si="10"/>
        <v>2.1451909723821361E-3</v>
      </c>
    </row>
    <row r="675" spans="4:5" x14ac:dyDescent="0.35">
      <c r="D675">
        <v>3345.026556487137</v>
      </c>
      <c r="E675">
        <f t="shared" si="10"/>
        <v>1.5837075226176338E-3</v>
      </c>
    </row>
    <row r="676" spans="4:5" x14ac:dyDescent="0.35">
      <c r="D676">
        <v>3647.9047358417301</v>
      </c>
      <c r="E676">
        <f t="shared" si="10"/>
        <v>1.5603910360456378E-3</v>
      </c>
    </row>
    <row r="677" spans="4:5" x14ac:dyDescent="0.35">
      <c r="D677">
        <v>3396.8890321167419</v>
      </c>
      <c r="E677">
        <f t="shared" si="10"/>
        <v>1.9634737004896848E-3</v>
      </c>
    </row>
    <row r="678" spans="4:5" x14ac:dyDescent="0.35">
      <c r="D678">
        <v>3280.6498384862789</v>
      </c>
      <c r="E678">
        <f t="shared" si="10"/>
        <v>1.0703032385383131E-3</v>
      </c>
    </row>
    <row r="679" spans="4:5" x14ac:dyDescent="0.35">
      <c r="D679">
        <v>3592.8625632797048</v>
      </c>
      <c r="E679">
        <f t="shared" si="10"/>
        <v>1.9650711846334787E-3</v>
      </c>
    </row>
    <row r="680" spans="4:5" x14ac:dyDescent="0.35">
      <c r="D680">
        <v>3618.0253792527947</v>
      </c>
      <c r="E680">
        <f t="shared" si="10"/>
        <v>1.7908183032869873E-3</v>
      </c>
    </row>
    <row r="681" spans="4:5" x14ac:dyDescent="0.35">
      <c r="D681">
        <v>3381.9798389478092</v>
      </c>
      <c r="E681">
        <f t="shared" si="10"/>
        <v>1.8628871151962546E-3</v>
      </c>
    </row>
    <row r="682" spans="4:5" x14ac:dyDescent="0.35">
      <c r="D682">
        <v>3559.6898297418375</v>
      </c>
      <c r="E682">
        <f t="shared" si="10"/>
        <v>2.1503130992054599E-3</v>
      </c>
    </row>
    <row r="683" spans="4:5" x14ac:dyDescent="0.35">
      <c r="D683">
        <v>3933.6333603179082</v>
      </c>
      <c r="E683">
        <f t="shared" si="10"/>
        <v>9.266766514405298E-5</v>
      </c>
    </row>
    <row r="684" spans="4:5" x14ac:dyDescent="0.35">
      <c r="D684">
        <v>3486.9971628514759</v>
      </c>
      <c r="E684">
        <f t="shared" si="10"/>
        <v>2.3035587176171621E-3</v>
      </c>
    </row>
    <row r="685" spans="4:5" x14ac:dyDescent="0.35">
      <c r="D685">
        <v>3576.9829597276112</v>
      </c>
      <c r="E685">
        <f t="shared" si="10"/>
        <v>2.0610989539944788E-3</v>
      </c>
    </row>
    <row r="686" spans="4:5" x14ac:dyDescent="0.35">
      <c r="D686">
        <v>3646.8513272458222</v>
      </c>
      <c r="E686">
        <f t="shared" si="10"/>
        <v>1.5687822653689693E-3</v>
      </c>
    </row>
    <row r="687" spans="4:5" x14ac:dyDescent="0.35">
      <c r="D687">
        <v>3533.8014677810133</v>
      </c>
      <c r="E687">
        <f t="shared" si="10"/>
        <v>2.248746746842526E-3</v>
      </c>
    </row>
    <row r="688" spans="4:5" x14ac:dyDescent="0.35">
      <c r="D688">
        <v>3357.4027307414508</v>
      </c>
      <c r="E688">
        <f t="shared" si="10"/>
        <v>1.6807269965658691E-3</v>
      </c>
    </row>
    <row r="689" spans="4:5" x14ac:dyDescent="0.35">
      <c r="D689">
        <v>3546.5387432642456</v>
      </c>
      <c r="E689">
        <f t="shared" si="10"/>
        <v>2.205930527422263E-3</v>
      </c>
    </row>
    <row r="690" spans="4:5" x14ac:dyDescent="0.35">
      <c r="D690">
        <v>3536.2619124290359</v>
      </c>
      <c r="E690">
        <f t="shared" si="10"/>
        <v>2.2413583292153266E-3</v>
      </c>
    </row>
    <row r="691" spans="4:5" x14ac:dyDescent="0.35">
      <c r="D691">
        <v>3509.4088437536993</v>
      </c>
      <c r="E691">
        <f t="shared" si="10"/>
        <v>2.2980402541221702E-3</v>
      </c>
    </row>
    <row r="692" spans="4:5" x14ac:dyDescent="0.35">
      <c r="D692">
        <v>3401.4252187963575</v>
      </c>
      <c r="E692">
        <f t="shared" si="10"/>
        <v>1.9922041103825725E-3</v>
      </c>
    </row>
    <row r="693" spans="4:5" x14ac:dyDescent="0.35">
      <c r="D693">
        <v>3355.7990164600778</v>
      </c>
      <c r="E693">
        <f t="shared" si="10"/>
        <v>1.6683088737050888E-3</v>
      </c>
    </row>
    <row r="694" spans="4:5" x14ac:dyDescent="0.35">
      <c r="D694">
        <v>3522.7985009233817</v>
      </c>
      <c r="E694">
        <f t="shared" si="10"/>
        <v>2.2764456939683084E-3</v>
      </c>
    </row>
    <row r="695" spans="4:5" x14ac:dyDescent="0.35">
      <c r="D695">
        <v>3536.9156708630908</v>
      </c>
      <c r="E695">
        <f t="shared" si="10"/>
        <v>2.2393230900971694E-3</v>
      </c>
    </row>
    <row r="696" spans="4:5" x14ac:dyDescent="0.35">
      <c r="D696">
        <v>3508.3733328766539</v>
      </c>
      <c r="E696">
        <f t="shared" si="10"/>
        <v>2.2991449957826962E-3</v>
      </c>
    </row>
    <row r="697" spans="4:5" x14ac:dyDescent="0.35">
      <c r="D697">
        <v>3358.3814016102406</v>
      </c>
      <c r="E697">
        <f t="shared" si="10"/>
        <v>1.6882792775191945E-3</v>
      </c>
    </row>
    <row r="698" spans="4:5" x14ac:dyDescent="0.35">
      <c r="D698">
        <v>3473.3653947815765</v>
      </c>
      <c r="E698">
        <f t="shared" si="10"/>
        <v>2.2880632321197448E-3</v>
      </c>
    </row>
    <row r="699" spans="4:5" x14ac:dyDescent="0.35">
      <c r="D699">
        <v>3287.5497041251219</v>
      </c>
      <c r="E699">
        <f t="shared" si="10"/>
        <v>1.1236285069250861E-3</v>
      </c>
    </row>
    <row r="700" spans="4:5" x14ac:dyDescent="0.35">
      <c r="D700">
        <v>3643.6863811805961</v>
      </c>
      <c r="E700">
        <f t="shared" si="10"/>
        <v>1.5939104401849577E-3</v>
      </c>
    </row>
    <row r="701" spans="4:5" x14ac:dyDescent="0.35">
      <c r="D701">
        <v>3632.5787815049989</v>
      </c>
      <c r="E701">
        <f t="shared" si="10"/>
        <v>1.680869849184682E-3</v>
      </c>
    </row>
    <row r="702" spans="4:5" x14ac:dyDescent="0.35">
      <c r="D702">
        <v>3693.0612705665408</v>
      </c>
      <c r="E702">
        <f t="shared" si="10"/>
        <v>1.1974205422321453E-3</v>
      </c>
    </row>
    <row r="703" spans="4:5" x14ac:dyDescent="0.35">
      <c r="D703">
        <v>3477.5341865289374</v>
      </c>
      <c r="E703">
        <f t="shared" si="10"/>
        <v>2.2943024317906434E-3</v>
      </c>
    </row>
    <row r="704" spans="4:5" x14ac:dyDescent="0.35">
      <c r="D704">
        <v>3657.1604133106302</v>
      </c>
      <c r="E704">
        <f t="shared" si="10"/>
        <v>1.4861944595851498E-3</v>
      </c>
    </row>
    <row r="705" spans="4:5" x14ac:dyDescent="0.35">
      <c r="D705">
        <v>3682.1416952781146</v>
      </c>
      <c r="E705">
        <f t="shared" si="10"/>
        <v>1.2845907884614458E-3</v>
      </c>
    </row>
    <row r="706" spans="4:5" x14ac:dyDescent="0.35">
      <c r="D706">
        <v>3427.9765830680117</v>
      </c>
      <c r="E706">
        <f t="shared" si="10"/>
        <v>2.1392997747109971E-3</v>
      </c>
    </row>
    <row r="707" spans="4:5" x14ac:dyDescent="0.35">
      <c r="D707">
        <v>3554.678075103875</v>
      </c>
      <c r="E707">
        <f t="shared" si="10"/>
        <v>2.1728212975863546E-3</v>
      </c>
    </row>
    <row r="708" spans="4:5" x14ac:dyDescent="0.35">
      <c r="D708">
        <v>3463.709870472594</v>
      </c>
      <c r="E708">
        <f t="shared" ref="E708:E771" si="11">_xlfn.NORM.DIST(D708,$B$19,$B$18,FALSE)</f>
        <v>2.2686128617853485E-3</v>
      </c>
    </row>
    <row r="709" spans="4:5" x14ac:dyDescent="0.35">
      <c r="D709">
        <v>3693.0101342269336</v>
      </c>
      <c r="E709">
        <f t="shared" si="11"/>
        <v>1.1978257717800565E-3</v>
      </c>
    </row>
    <row r="710" spans="4:5" x14ac:dyDescent="0.35">
      <c r="D710">
        <v>3367.2244481541566</v>
      </c>
      <c r="E710">
        <f t="shared" si="11"/>
        <v>1.7555281808423061E-3</v>
      </c>
    </row>
    <row r="711" spans="4:5" x14ac:dyDescent="0.35">
      <c r="D711">
        <v>3244.8170318976918</v>
      </c>
      <c r="E711">
        <f t="shared" si="11"/>
        <v>8.1046951422117212E-4</v>
      </c>
    </row>
    <row r="712" spans="4:5" x14ac:dyDescent="0.35">
      <c r="D712">
        <v>3418.193021231782</v>
      </c>
      <c r="E712">
        <f t="shared" si="11"/>
        <v>2.0895945202803893E-3</v>
      </c>
    </row>
    <row r="713" spans="4:5" x14ac:dyDescent="0.35">
      <c r="D713">
        <v>3300.962766004086</v>
      </c>
      <c r="E713">
        <f t="shared" si="11"/>
        <v>1.2294034571851127E-3</v>
      </c>
    </row>
    <row r="714" spans="4:5" x14ac:dyDescent="0.35">
      <c r="D714">
        <v>3611.6990273304691</v>
      </c>
      <c r="E714">
        <f t="shared" si="11"/>
        <v>1.8367707085389475E-3</v>
      </c>
    </row>
    <row r="715" spans="4:5" x14ac:dyDescent="0.35">
      <c r="D715">
        <v>3309.2067306616809</v>
      </c>
      <c r="E715">
        <f t="shared" si="11"/>
        <v>1.2954282698158766E-3</v>
      </c>
    </row>
    <row r="716" spans="4:5" x14ac:dyDescent="0.35">
      <c r="D716">
        <v>3605.8502101487829</v>
      </c>
      <c r="E716">
        <f t="shared" si="11"/>
        <v>1.878067205358653E-3</v>
      </c>
    </row>
    <row r="717" spans="4:5" x14ac:dyDescent="0.35">
      <c r="D717">
        <v>3529.4163299814682</v>
      </c>
      <c r="E717">
        <f t="shared" si="11"/>
        <v>2.2608411244044798E-3</v>
      </c>
    </row>
    <row r="718" spans="4:5" x14ac:dyDescent="0.35">
      <c r="D718">
        <v>3650.12719983235</v>
      </c>
      <c r="E718">
        <f t="shared" si="11"/>
        <v>1.5426466654678307E-3</v>
      </c>
    </row>
    <row r="719" spans="4:5" x14ac:dyDescent="0.35">
      <c r="D719">
        <v>3441.798538985604</v>
      </c>
      <c r="E719">
        <f t="shared" si="11"/>
        <v>2.1995218272415065E-3</v>
      </c>
    </row>
    <row r="720" spans="4:5" x14ac:dyDescent="0.35">
      <c r="D720">
        <v>3613.0985896098719</v>
      </c>
      <c r="E720">
        <f t="shared" si="11"/>
        <v>1.8267146663313333E-3</v>
      </c>
    </row>
    <row r="721" spans="4:5" x14ac:dyDescent="0.35">
      <c r="D721">
        <v>3395.1273852172744</v>
      </c>
      <c r="E721">
        <f t="shared" si="11"/>
        <v>1.9520663106752463E-3</v>
      </c>
    </row>
    <row r="722" spans="4:5" x14ac:dyDescent="0.35">
      <c r="D722">
        <v>3587.9166958485439</v>
      </c>
      <c r="E722">
        <f t="shared" si="11"/>
        <v>1.9962929317685596E-3</v>
      </c>
    </row>
    <row r="723" spans="4:5" x14ac:dyDescent="0.35">
      <c r="D723">
        <v>3170.3172854369041</v>
      </c>
      <c r="E723">
        <f t="shared" si="11"/>
        <v>3.962840656930498E-4</v>
      </c>
    </row>
    <row r="724" spans="4:5" x14ac:dyDescent="0.35">
      <c r="D724">
        <v>3715.4416796303121</v>
      </c>
      <c r="E724">
        <f t="shared" si="11"/>
        <v>1.0239778727655574E-3</v>
      </c>
    </row>
    <row r="725" spans="4:5" x14ac:dyDescent="0.35">
      <c r="D725">
        <v>3440.2286533596634</v>
      </c>
      <c r="E725">
        <f t="shared" si="11"/>
        <v>2.1933020660136822E-3</v>
      </c>
    </row>
    <row r="726" spans="4:5" x14ac:dyDescent="0.35">
      <c r="D726">
        <v>3421.6537713538128</v>
      </c>
      <c r="E726">
        <f t="shared" si="11"/>
        <v>2.1078137977596743E-3</v>
      </c>
    </row>
    <row r="727" spans="4:5" x14ac:dyDescent="0.35">
      <c r="D727">
        <v>3687.6534059748519</v>
      </c>
      <c r="E727">
        <f t="shared" si="11"/>
        <v>1.2404432440409805E-3</v>
      </c>
    </row>
    <row r="728" spans="4:5" x14ac:dyDescent="0.35">
      <c r="D728">
        <v>3629.675024128228</v>
      </c>
      <c r="E728">
        <f t="shared" si="11"/>
        <v>1.7032167469744684E-3</v>
      </c>
    </row>
    <row r="729" spans="4:5" x14ac:dyDescent="0.35">
      <c r="D729">
        <v>3628.7451294602943</v>
      </c>
      <c r="E729">
        <f t="shared" si="11"/>
        <v>1.7103338359262742E-3</v>
      </c>
    </row>
    <row r="730" spans="4:5" x14ac:dyDescent="0.35">
      <c r="D730">
        <v>3379.1301680840843</v>
      </c>
      <c r="E730">
        <f t="shared" si="11"/>
        <v>1.8426977910135534E-3</v>
      </c>
    </row>
    <row r="731" spans="4:5" x14ac:dyDescent="0.35">
      <c r="D731">
        <v>3681.7145101641654</v>
      </c>
      <c r="E731">
        <f t="shared" si="11"/>
        <v>1.2880227530671082E-3</v>
      </c>
    </row>
    <row r="732" spans="4:5" x14ac:dyDescent="0.35">
      <c r="D732">
        <v>3352.2946037711517</v>
      </c>
      <c r="E732">
        <f t="shared" si="11"/>
        <v>1.6410005233860629E-3</v>
      </c>
    </row>
    <row r="733" spans="4:5" x14ac:dyDescent="0.35">
      <c r="D733">
        <v>3474.5918802192318</v>
      </c>
      <c r="E733">
        <f t="shared" si="11"/>
        <v>2.2900351378492586E-3</v>
      </c>
    </row>
    <row r="734" spans="4:5" x14ac:dyDescent="0.35">
      <c r="D734">
        <v>3854.2430130083812</v>
      </c>
      <c r="E734">
        <f t="shared" si="11"/>
        <v>2.6700092514224004E-4</v>
      </c>
    </row>
    <row r="735" spans="4:5" x14ac:dyDescent="0.35">
      <c r="D735">
        <v>3591.0198849497829</v>
      </c>
      <c r="E735">
        <f t="shared" si="11"/>
        <v>1.9768347995338738E-3</v>
      </c>
    </row>
    <row r="736" spans="4:5" x14ac:dyDescent="0.35">
      <c r="D736">
        <v>3578.0951751140674</v>
      </c>
      <c r="E736">
        <f t="shared" si="11"/>
        <v>2.054786631079965E-3</v>
      </c>
    </row>
    <row r="737" spans="4:5" x14ac:dyDescent="0.35">
      <c r="D737">
        <v>3480.3521921977517</v>
      </c>
      <c r="E737">
        <f t="shared" si="11"/>
        <v>2.2977736981765096E-3</v>
      </c>
    </row>
    <row r="738" spans="4:5" x14ac:dyDescent="0.35">
      <c r="D738">
        <v>3760.4432319104671</v>
      </c>
      <c r="E738">
        <f t="shared" si="11"/>
        <v>7.1063534434784986E-4</v>
      </c>
    </row>
    <row r="739" spans="4:5" x14ac:dyDescent="0.35">
      <c r="D739">
        <v>3635.8904495292518</v>
      </c>
      <c r="E739">
        <f t="shared" si="11"/>
        <v>1.6551721211598906E-3</v>
      </c>
    </row>
    <row r="740" spans="4:5" x14ac:dyDescent="0.35">
      <c r="D740">
        <v>3621.5616538148606</v>
      </c>
      <c r="E740">
        <f t="shared" si="11"/>
        <v>1.76460634858809E-3</v>
      </c>
    </row>
    <row r="741" spans="4:5" x14ac:dyDescent="0.35">
      <c r="D741">
        <v>3578.9277140585182</v>
      </c>
      <c r="E741">
        <f t="shared" si="11"/>
        <v>2.0500188013931383E-3</v>
      </c>
    </row>
    <row r="742" spans="4:5" x14ac:dyDescent="0.35">
      <c r="D742">
        <v>3496.3035833035246</v>
      </c>
      <c r="E742">
        <f t="shared" si="11"/>
        <v>2.3059592766014707E-3</v>
      </c>
    </row>
    <row r="743" spans="4:5" x14ac:dyDescent="0.35">
      <c r="D743">
        <v>3501.7842188400391</v>
      </c>
      <c r="E743">
        <f t="shared" si="11"/>
        <v>2.3042522901296973E-3</v>
      </c>
    </row>
    <row r="744" spans="4:5" x14ac:dyDescent="0.35">
      <c r="D744">
        <v>3212.0988217476406</v>
      </c>
      <c r="E744">
        <f t="shared" si="11"/>
        <v>6.056071267366846E-4</v>
      </c>
    </row>
    <row r="745" spans="4:5" x14ac:dyDescent="0.35">
      <c r="D745">
        <v>3422.6228049893689</v>
      </c>
      <c r="E745">
        <f t="shared" si="11"/>
        <v>2.1127922074288714E-3</v>
      </c>
    </row>
    <row r="746" spans="4:5" x14ac:dyDescent="0.35">
      <c r="D746">
        <v>3477.6274120096059</v>
      </c>
      <c r="E746">
        <f t="shared" si="11"/>
        <v>2.2944269213977927E-3</v>
      </c>
    </row>
    <row r="747" spans="4:5" x14ac:dyDescent="0.35">
      <c r="D747">
        <v>3566.684494287183</v>
      </c>
      <c r="E747">
        <f t="shared" si="11"/>
        <v>2.1163174645116422E-3</v>
      </c>
    </row>
    <row r="748" spans="4:5" x14ac:dyDescent="0.35">
      <c r="D748">
        <v>3410.0584096696548</v>
      </c>
      <c r="E748">
        <f t="shared" si="11"/>
        <v>2.0441634851658124E-3</v>
      </c>
    </row>
    <row r="749" spans="4:5" x14ac:dyDescent="0.35">
      <c r="D749">
        <v>3370.3331442458148</v>
      </c>
      <c r="E749">
        <f t="shared" si="11"/>
        <v>1.7786955221937184E-3</v>
      </c>
    </row>
    <row r="750" spans="4:5" x14ac:dyDescent="0.35">
      <c r="D750">
        <v>3462.0807846996468</v>
      </c>
      <c r="E750">
        <f t="shared" si="11"/>
        <v>2.2646518971444767E-3</v>
      </c>
    </row>
    <row r="751" spans="4:5" x14ac:dyDescent="0.35">
      <c r="D751">
        <v>3586.7873694561422</v>
      </c>
      <c r="E751">
        <f t="shared" si="11"/>
        <v>2.0032616824378884E-3</v>
      </c>
    </row>
    <row r="752" spans="4:5" x14ac:dyDescent="0.35">
      <c r="D752">
        <v>3565.2593638379767</v>
      </c>
      <c r="E752">
        <f t="shared" si="11"/>
        <v>2.123481601617089E-3</v>
      </c>
    </row>
    <row r="753" spans="4:5" x14ac:dyDescent="0.35">
      <c r="D753">
        <v>3799.7662903554738</v>
      </c>
      <c r="E753">
        <f t="shared" si="11"/>
        <v>4.8861092173938664E-4</v>
      </c>
    </row>
    <row r="754" spans="4:5" x14ac:dyDescent="0.35">
      <c r="D754">
        <v>3467.8446368862933</v>
      </c>
      <c r="E754">
        <f t="shared" si="11"/>
        <v>2.2777902087759037E-3</v>
      </c>
    </row>
    <row r="755" spans="4:5" x14ac:dyDescent="0.35">
      <c r="D755">
        <v>3566.3241797711817</v>
      </c>
      <c r="E755">
        <f t="shared" si="11"/>
        <v>2.1181400574996397E-3</v>
      </c>
    </row>
    <row r="756" spans="4:5" x14ac:dyDescent="0.35">
      <c r="D756">
        <v>3272.9392651864327</v>
      </c>
      <c r="E756">
        <f t="shared" si="11"/>
        <v>1.0117950131534434E-3</v>
      </c>
    </row>
    <row r="757" spans="4:5" x14ac:dyDescent="0.35">
      <c r="D757">
        <v>3622.237046854134</v>
      </c>
      <c r="E757">
        <f t="shared" si="11"/>
        <v>1.7595603175278585E-3</v>
      </c>
    </row>
    <row r="758" spans="4:5" x14ac:dyDescent="0.35">
      <c r="D758">
        <v>3438.1513379022363</v>
      </c>
      <c r="E758">
        <f t="shared" si="11"/>
        <v>2.1848223781525083E-3</v>
      </c>
    </row>
    <row r="759" spans="4:5" x14ac:dyDescent="0.35">
      <c r="D759">
        <v>3497.9183115657361</v>
      </c>
      <c r="E759">
        <f t="shared" si="11"/>
        <v>2.3056966664185951E-3</v>
      </c>
    </row>
    <row r="760" spans="4:5" x14ac:dyDescent="0.35">
      <c r="D760">
        <v>3475.2448519403697</v>
      </c>
      <c r="E760">
        <f t="shared" si="11"/>
        <v>2.2910386866603354E-3</v>
      </c>
    </row>
    <row r="761" spans="4:5" x14ac:dyDescent="0.35">
      <c r="D761">
        <v>3496.9652088667499</v>
      </c>
      <c r="E761">
        <f t="shared" si="11"/>
        <v>2.3058759619903613E-3</v>
      </c>
    </row>
    <row r="762" spans="4:5" x14ac:dyDescent="0.35">
      <c r="D762">
        <v>3406.5622574663576</v>
      </c>
      <c r="E762">
        <f t="shared" si="11"/>
        <v>2.023567433797736E-3</v>
      </c>
    </row>
    <row r="763" spans="4:5" x14ac:dyDescent="0.35">
      <c r="D763">
        <v>3567.8397822058469</v>
      </c>
      <c r="E763">
        <f t="shared" si="11"/>
        <v>2.1104224608027647E-3</v>
      </c>
    </row>
    <row r="764" spans="4:5" x14ac:dyDescent="0.35">
      <c r="D764">
        <v>3868.5659083758947</v>
      </c>
      <c r="E764">
        <f t="shared" si="11"/>
        <v>2.2405794677884239E-4</v>
      </c>
    </row>
    <row r="765" spans="4:5" x14ac:dyDescent="0.35">
      <c r="D765">
        <v>3408.862016001076</v>
      </c>
      <c r="E765">
        <f t="shared" si="11"/>
        <v>2.0371856068873259E-3</v>
      </c>
    </row>
    <row r="766" spans="4:5" x14ac:dyDescent="0.35">
      <c r="D766">
        <v>3507.2585606732173</v>
      </c>
      <c r="E766">
        <f t="shared" si="11"/>
        <v>2.3002427740837121E-3</v>
      </c>
    </row>
    <row r="767" spans="4:5" x14ac:dyDescent="0.35">
      <c r="D767">
        <v>3544.2328877044201</v>
      </c>
      <c r="E767">
        <f t="shared" si="11"/>
        <v>2.2145104474501666E-3</v>
      </c>
    </row>
    <row r="768" spans="4:5" x14ac:dyDescent="0.35">
      <c r="D768">
        <v>3575.4756177785748</v>
      </c>
      <c r="E768">
        <f t="shared" si="11"/>
        <v>2.0695482345446559E-3</v>
      </c>
    </row>
    <row r="769" spans="4:5" x14ac:dyDescent="0.35">
      <c r="D769">
        <v>3451.6517249149911</v>
      </c>
      <c r="E769">
        <f t="shared" si="11"/>
        <v>2.2347580650634168E-3</v>
      </c>
    </row>
    <row r="770" spans="4:5" x14ac:dyDescent="0.35">
      <c r="D770">
        <v>3418.9954684071563</v>
      </c>
      <c r="E770">
        <f t="shared" si="11"/>
        <v>2.0938795837248318E-3</v>
      </c>
    </row>
    <row r="771" spans="4:5" x14ac:dyDescent="0.35">
      <c r="D771">
        <v>3325.2926496762666</v>
      </c>
      <c r="E771">
        <f t="shared" si="11"/>
        <v>1.4252919748298429E-3</v>
      </c>
    </row>
    <row r="772" spans="4:5" x14ac:dyDescent="0.35">
      <c r="D772">
        <v>3532.2964859707281</v>
      </c>
      <c r="E772">
        <f t="shared" ref="E772:E835" si="12">_xlfn.NORM.DIST(D772,$B$19,$B$18,FALSE)</f>
        <v>2.2530533822735107E-3</v>
      </c>
    </row>
    <row r="773" spans="4:5" x14ac:dyDescent="0.35">
      <c r="D773">
        <v>3589.2956069138745</v>
      </c>
      <c r="E773">
        <f t="shared" si="12"/>
        <v>1.9877020734532895E-3</v>
      </c>
    </row>
    <row r="774" spans="4:5" x14ac:dyDescent="0.35">
      <c r="D774">
        <v>3362.9081477348518</v>
      </c>
      <c r="E774">
        <f t="shared" si="12"/>
        <v>1.7229380310779239E-3</v>
      </c>
    </row>
    <row r="775" spans="4:5" x14ac:dyDescent="0.35">
      <c r="D775">
        <v>3451.3512005806842</v>
      </c>
      <c r="E775">
        <f t="shared" si="12"/>
        <v>2.2337821820427009E-3</v>
      </c>
    </row>
    <row r="776" spans="4:5" x14ac:dyDescent="0.35">
      <c r="D776">
        <v>3267.427947846154</v>
      </c>
      <c r="E776">
        <f t="shared" si="12"/>
        <v>9.7076279167437462E-4</v>
      </c>
    </row>
    <row r="777" spans="4:5" x14ac:dyDescent="0.35">
      <c r="D777">
        <v>3553.0653136239562</v>
      </c>
      <c r="E777">
        <f t="shared" si="12"/>
        <v>2.1797252459571309E-3</v>
      </c>
    </row>
    <row r="778" spans="4:5" x14ac:dyDescent="0.35">
      <c r="D778">
        <v>3619.0327651430562</v>
      </c>
      <c r="E778">
        <f t="shared" si="12"/>
        <v>1.7833877389248768E-3</v>
      </c>
    </row>
    <row r="779" spans="4:5" x14ac:dyDescent="0.35">
      <c r="D779">
        <v>3666.7315626592608</v>
      </c>
      <c r="E779">
        <f t="shared" si="12"/>
        <v>1.4089296179023733E-3</v>
      </c>
    </row>
    <row r="780" spans="4:5" x14ac:dyDescent="0.35">
      <c r="D780">
        <v>3533.13669536612</v>
      </c>
      <c r="E780">
        <f t="shared" si="12"/>
        <v>2.250669035957747E-3</v>
      </c>
    </row>
    <row r="781" spans="4:5" x14ac:dyDescent="0.35">
      <c r="D781">
        <v>3605.557946300105</v>
      </c>
      <c r="E781">
        <f t="shared" si="12"/>
        <v>1.8800985911507598E-3</v>
      </c>
    </row>
    <row r="782" spans="4:5" x14ac:dyDescent="0.35">
      <c r="D782">
        <v>3552.393854149268</v>
      </c>
      <c r="E782">
        <f t="shared" si="12"/>
        <v>2.1825501848245546E-3</v>
      </c>
    </row>
    <row r="783" spans="4:5" x14ac:dyDescent="0.35">
      <c r="D783">
        <v>3662.1985228313133</v>
      </c>
      <c r="E783">
        <f t="shared" si="12"/>
        <v>1.4455609087092639E-3</v>
      </c>
    </row>
    <row r="784" spans="4:5" x14ac:dyDescent="0.35">
      <c r="D784">
        <v>3429.0309750550659</v>
      </c>
      <c r="E784">
        <f t="shared" si="12"/>
        <v>2.1443172737634067E-3</v>
      </c>
    </row>
    <row r="785" spans="4:5" x14ac:dyDescent="0.35">
      <c r="D785">
        <v>3554.6920392581524</v>
      </c>
      <c r="E785">
        <f t="shared" si="12"/>
        <v>2.1727607905322839E-3</v>
      </c>
    </row>
    <row r="786" spans="4:5" x14ac:dyDescent="0.35">
      <c r="D786">
        <v>3275.1530753349653</v>
      </c>
      <c r="E786">
        <f t="shared" si="12"/>
        <v>1.028467333763031E-3</v>
      </c>
    </row>
    <row r="787" spans="4:5" x14ac:dyDescent="0.35">
      <c r="D787">
        <v>3610.8863528871734</v>
      </c>
      <c r="E787">
        <f t="shared" si="12"/>
        <v>1.8425799259941683E-3</v>
      </c>
    </row>
    <row r="788" spans="4:5" x14ac:dyDescent="0.35">
      <c r="D788">
        <v>3328.4756901385845</v>
      </c>
      <c r="E788">
        <f t="shared" si="12"/>
        <v>1.4510048534489397E-3</v>
      </c>
    </row>
    <row r="789" spans="4:5" x14ac:dyDescent="0.35">
      <c r="D789">
        <v>3658.6032448004698</v>
      </c>
      <c r="E789">
        <f t="shared" si="12"/>
        <v>1.4745701358834008E-3</v>
      </c>
    </row>
    <row r="790" spans="4:5" x14ac:dyDescent="0.35">
      <c r="D790">
        <v>3541.8945802367671</v>
      </c>
      <c r="E790">
        <f t="shared" si="12"/>
        <v>2.222841892341718E-3</v>
      </c>
    </row>
    <row r="791" spans="4:5" x14ac:dyDescent="0.35">
      <c r="D791">
        <v>3786.1821184170549</v>
      </c>
      <c r="E791">
        <f t="shared" si="12"/>
        <v>5.593699258537166E-4</v>
      </c>
    </row>
    <row r="792" spans="4:5" x14ac:dyDescent="0.35">
      <c r="D792">
        <v>3486.2419184511236</v>
      </c>
      <c r="E792">
        <f t="shared" si="12"/>
        <v>2.3030716194476649E-3</v>
      </c>
    </row>
    <row r="793" spans="4:5" x14ac:dyDescent="0.35">
      <c r="D793">
        <v>3670.6309052325378</v>
      </c>
      <c r="E793">
        <f t="shared" si="12"/>
        <v>1.3774059335029782E-3</v>
      </c>
    </row>
    <row r="794" spans="4:5" x14ac:dyDescent="0.35">
      <c r="D794">
        <v>3489.6989316867985</v>
      </c>
      <c r="E794">
        <f t="shared" si="12"/>
        <v>2.3049423949420417E-3</v>
      </c>
    </row>
    <row r="795" spans="4:5" x14ac:dyDescent="0.35">
      <c r="D795">
        <v>3308.7586976554303</v>
      </c>
      <c r="E795">
        <f t="shared" si="12"/>
        <v>1.2918259693247465E-3</v>
      </c>
    </row>
    <row r="796" spans="4:5" x14ac:dyDescent="0.35">
      <c r="D796">
        <v>3515.8880146601587</v>
      </c>
      <c r="E796">
        <f t="shared" si="12"/>
        <v>2.2892770778687251E-3</v>
      </c>
    </row>
    <row r="797" spans="4:5" x14ac:dyDescent="0.35">
      <c r="D797">
        <v>3448.8053975811636</v>
      </c>
      <c r="E797">
        <f t="shared" si="12"/>
        <v>2.2252629563410987E-3</v>
      </c>
    </row>
    <row r="798" spans="4:5" x14ac:dyDescent="0.35">
      <c r="D798">
        <v>3560.5137148442009</v>
      </c>
      <c r="E798">
        <f t="shared" si="12"/>
        <v>2.1464629296108948E-3</v>
      </c>
    </row>
    <row r="799" spans="4:5" x14ac:dyDescent="0.35">
      <c r="D799">
        <v>3131.897373420652</v>
      </c>
      <c r="E799">
        <f t="shared" si="12"/>
        <v>2.5485012869826628E-4</v>
      </c>
    </row>
    <row r="800" spans="4:5" x14ac:dyDescent="0.35">
      <c r="D800">
        <v>3494.2390519309993</v>
      </c>
      <c r="E800">
        <f t="shared" si="12"/>
        <v>2.3060024347665992E-3</v>
      </c>
    </row>
    <row r="801" spans="4:5" x14ac:dyDescent="0.35">
      <c r="D801">
        <v>3673.2880281098187</v>
      </c>
      <c r="E801">
        <f t="shared" si="12"/>
        <v>1.3559351381807333E-3</v>
      </c>
    </row>
    <row r="802" spans="4:5" x14ac:dyDescent="0.35">
      <c r="D802">
        <v>3364.7779676604114</v>
      </c>
      <c r="E802">
        <f t="shared" si="12"/>
        <v>1.7371138791261013E-3</v>
      </c>
    </row>
    <row r="803" spans="4:5" x14ac:dyDescent="0.35">
      <c r="D803">
        <v>3719.3115204692003</v>
      </c>
      <c r="E803">
        <f t="shared" si="12"/>
        <v>9.9495423914039362E-4</v>
      </c>
    </row>
    <row r="804" spans="4:5" x14ac:dyDescent="0.35">
      <c r="D804">
        <v>3569.811284775933</v>
      </c>
      <c r="E804">
        <f t="shared" si="12"/>
        <v>2.1001842148485272E-3</v>
      </c>
    </row>
    <row r="805" spans="4:5" x14ac:dyDescent="0.35">
      <c r="D805">
        <v>3658.3550368751457</v>
      </c>
      <c r="E805">
        <f t="shared" si="12"/>
        <v>1.4765706685790688E-3</v>
      </c>
    </row>
    <row r="806" spans="4:5" x14ac:dyDescent="0.35">
      <c r="D806">
        <v>3811.2932080158498</v>
      </c>
      <c r="E806">
        <f t="shared" si="12"/>
        <v>4.3353322400599295E-4</v>
      </c>
    </row>
    <row r="807" spans="4:5" x14ac:dyDescent="0.35">
      <c r="D807">
        <v>3376.265746353165</v>
      </c>
      <c r="E807">
        <f t="shared" si="12"/>
        <v>1.822126152325894E-3</v>
      </c>
    </row>
    <row r="808" spans="4:5" x14ac:dyDescent="0.35">
      <c r="D808">
        <v>3319.036315203557</v>
      </c>
      <c r="E808">
        <f t="shared" si="12"/>
        <v>1.3747161693915353E-3</v>
      </c>
    </row>
    <row r="809" spans="4:5" x14ac:dyDescent="0.35">
      <c r="D809">
        <v>3331.3554527713859</v>
      </c>
      <c r="E809">
        <f t="shared" si="12"/>
        <v>1.474237210805704E-3</v>
      </c>
    </row>
    <row r="810" spans="4:5" x14ac:dyDescent="0.35">
      <c r="D810">
        <v>3463.8980915379943</v>
      </c>
      <c r="E810">
        <f t="shared" si="12"/>
        <v>2.2690579828938103E-3</v>
      </c>
    </row>
    <row r="811" spans="4:5" x14ac:dyDescent="0.35">
      <c r="D811">
        <v>3548.5621688868559</v>
      </c>
      <c r="E811">
        <f t="shared" si="12"/>
        <v>2.1981071892119208E-3</v>
      </c>
    </row>
    <row r="812" spans="4:5" x14ac:dyDescent="0.35">
      <c r="D812">
        <v>3869.8010476556374</v>
      </c>
      <c r="E812">
        <f t="shared" si="12"/>
        <v>2.2062458335066977E-4</v>
      </c>
    </row>
    <row r="813" spans="4:5" x14ac:dyDescent="0.35">
      <c r="D813">
        <v>3252.3352538893232</v>
      </c>
      <c r="E813">
        <f t="shared" si="12"/>
        <v>8.6222466652269021E-4</v>
      </c>
    </row>
    <row r="814" spans="4:5" x14ac:dyDescent="0.35">
      <c r="D814">
        <v>3587.6875657114579</v>
      </c>
      <c r="E814">
        <f t="shared" si="12"/>
        <v>1.9977117491891661E-3</v>
      </c>
    </row>
    <row r="815" spans="4:5" x14ac:dyDescent="0.35">
      <c r="D815">
        <v>3351.8292630807264</v>
      </c>
      <c r="E815">
        <f t="shared" si="12"/>
        <v>1.6373575756307519E-3</v>
      </c>
    </row>
    <row r="816" spans="4:5" x14ac:dyDescent="0.35">
      <c r="D816">
        <v>3633.5979680890159</v>
      </c>
      <c r="E816">
        <f t="shared" si="12"/>
        <v>1.6729842992445074E-3</v>
      </c>
    </row>
    <row r="817" spans="4:5" x14ac:dyDescent="0.35">
      <c r="D817">
        <v>3581.2729052641953</v>
      </c>
      <c r="E817">
        <f t="shared" si="12"/>
        <v>2.0363940737343649E-3</v>
      </c>
    </row>
    <row r="818" spans="4:5" x14ac:dyDescent="0.35">
      <c r="D818">
        <v>3632.3067755139346</v>
      </c>
      <c r="E818">
        <f t="shared" si="12"/>
        <v>1.6829707887039802E-3</v>
      </c>
    </row>
    <row r="819" spans="4:5" x14ac:dyDescent="0.35">
      <c r="D819">
        <v>3393.4971193749516</v>
      </c>
      <c r="E819">
        <f t="shared" si="12"/>
        <v>1.9413893658159688E-3</v>
      </c>
    </row>
    <row r="820" spans="4:5" x14ac:dyDescent="0.35">
      <c r="D820">
        <v>3453.6019862363173</v>
      </c>
      <c r="E820">
        <f t="shared" si="12"/>
        <v>2.2409371124224235E-3</v>
      </c>
    </row>
    <row r="821" spans="4:5" x14ac:dyDescent="0.35">
      <c r="D821">
        <v>3713.2247226301115</v>
      </c>
      <c r="E821">
        <f t="shared" si="12"/>
        <v>1.0407501777113316E-3</v>
      </c>
    </row>
    <row r="822" spans="4:5" x14ac:dyDescent="0.35">
      <c r="D822">
        <v>3384.0361098347057</v>
      </c>
      <c r="E822">
        <f t="shared" si="12"/>
        <v>1.8772762158325979E-3</v>
      </c>
    </row>
    <row r="823" spans="4:5" x14ac:dyDescent="0.35">
      <c r="D823">
        <v>3643.3610753894027</v>
      </c>
      <c r="E823">
        <f t="shared" si="12"/>
        <v>1.5964856341343743E-3</v>
      </c>
    </row>
    <row r="824" spans="4:5" x14ac:dyDescent="0.35">
      <c r="D824">
        <v>3413.9782067787746</v>
      </c>
      <c r="E824">
        <f t="shared" si="12"/>
        <v>2.0665008227868189E-3</v>
      </c>
    </row>
    <row r="825" spans="4:5" x14ac:dyDescent="0.35">
      <c r="D825">
        <v>3568.780690854619</v>
      </c>
      <c r="E825">
        <f t="shared" si="12"/>
        <v>2.1055641096017386E-3</v>
      </c>
    </row>
    <row r="826" spans="4:5" x14ac:dyDescent="0.35">
      <c r="D826">
        <v>3477.800292173124</v>
      </c>
      <c r="E826">
        <f t="shared" si="12"/>
        <v>2.2946560330068299E-3</v>
      </c>
    </row>
    <row r="827" spans="4:5" x14ac:dyDescent="0.35">
      <c r="D827">
        <v>3523.1472114238568</v>
      </c>
      <c r="E827">
        <f t="shared" si="12"/>
        <v>2.2757038780384467E-3</v>
      </c>
    </row>
    <row r="828" spans="4:5" x14ac:dyDescent="0.35">
      <c r="D828">
        <v>3418.8642840282409</v>
      </c>
      <c r="E828">
        <f t="shared" si="12"/>
        <v>2.0931815388524531E-3</v>
      </c>
    </row>
    <row r="829" spans="4:5" x14ac:dyDescent="0.35">
      <c r="D829">
        <v>3563.9821354171727</v>
      </c>
      <c r="E829">
        <f t="shared" si="12"/>
        <v>2.1298000273901061E-3</v>
      </c>
    </row>
    <row r="830" spans="4:5" x14ac:dyDescent="0.35">
      <c r="D830">
        <v>3612.8983711724868</v>
      </c>
      <c r="E830">
        <f t="shared" si="12"/>
        <v>1.8281572148037203E-3</v>
      </c>
    </row>
    <row r="831" spans="4:5" x14ac:dyDescent="0.35">
      <c r="D831">
        <v>3761.565084530157</v>
      </c>
      <c r="E831">
        <f t="shared" si="12"/>
        <v>7.0358491626579766E-4</v>
      </c>
    </row>
    <row r="832" spans="4:5" x14ac:dyDescent="0.35">
      <c r="D832">
        <v>3433.8731930594076</v>
      </c>
      <c r="E832">
        <f t="shared" si="12"/>
        <v>2.1664776426269022E-3</v>
      </c>
    </row>
    <row r="833" spans="4:5" x14ac:dyDescent="0.35">
      <c r="D833">
        <v>3450.6950820078782</v>
      </c>
      <c r="E833">
        <f t="shared" si="12"/>
        <v>2.2316296688554031E-3</v>
      </c>
    </row>
    <row r="834" spans="4:5" x14ac:dyDescent="0.35">
      <c r="D834">
        <v>3277.2142631775932</v>
      </c>
      <c r="E834">
        <f t="shared" si="12"/>
        <v>1.0440834148805634E-3</v>
      </c>
    </row>
    <row r="835" spans="4:5" x14ac:dyDescent="0.35">
      <c r="D835">
        <v>3653.9840599081072</v>
      </c>
      <c r="E835">
        <f t="shared" si="12"/>
        <v>1.5117384338567891E-3</v>
      </c>
    </row>
    <row r="836" spans="4:5" x14ac:dyDescent="0.35">
      <c r="D836">
        <v>3660.9362419559329</v>
      </c>
      <c r="E836">
        <f t="shared" ref="E836:E899" si="13">_xlfn.NORM.DIST(D836,$B$19,$B$18,FALSE)</f>
        <v>1.45575190235608E-3</v>
      </c>
    </row>
    <row r="837" spans="4:5" x14ac:dyDescent="0.35">
      <c r="D837">
        <v>3670.1443232933525</v>
      </c>
      <c r="E837">
        <f t="shared" si="13"/>
        <v>1.3813391148958553E-3</v>
      </c>
    </row>
    <row r="838" spans="4:5" x14ac:dyDescent="0.35">
      <c r="D838">
        <v>3535.4997842906596</v>
      </c>
      <c r="E838">
        <f t="shared" si="13"/>
        <v>2.2436928247937865E-3</v>
      </c>
    </row>
    <row r="839" spans="4:5" x14ac:dyDescent="0.35">
      <c r="D839">
        <v>3599.5687008627283</v>
      </c>
      <c r="E839">
        <f t="shared" si="13"/>
        <v>1.921006495348285E-3</v>
      </c>
    </row>
    <row r="840" spans="4:5" x14ac:dyDescent="0.35">
      <c r="D840">
        <v>3477.6140378900163</v>
      </c>
      <c r="E840">
        <f t="shared" si="13"/>
        <v>2.2944091026493802E-3</v>
      </c>
    </row>
    <row r="841" spans="4:5" x14ac:dyDescent="0.35">
      <c r="D841">
        <v>3506.5554360036185</v>
      </c>
      <c r="E841">
        <f t="shared" si="13"/>
        <v>2.3008863160039693E-3</v>
      </c>
    </row>
    <row r="842" spans="4:5" x14ac:dyDescent="0.35">
      <c r="D842">
        <v>3062.0561474980786</v>
      </c>
      <c r="E842">
        <f t="shared" si="13"/>
        <v>1.0067153470751986E-4</v>
      </c>
    </row>
    <row r="843" spans="4:5" x14ac:dyDescent="0.35">
      <c r="D843">
        <v>3541.7984045826597</v>
      </c>
      <c r="E843">
        <f t="shared" si="13"/>
        <v>2.2231765426921467E-3</v>
      </c>
    </row>
    <row r="844" spans="4:5" x14ac:dyDescent="0.35">
      <c r="D844">
        <v>3788.388061436417</v>
      </c>
      <c r="E844">
        <f t="shared" si="13"/>
        <v>5.4744822482787601E-4</v>
      </c>
    </row>
    <row r="845" spans="4:5" x14ac:dyDescent="0.35">
      <c r="D845">
        <v>3322.6174324018939</v>
      </c>
      <c r="E845">
        <f t="shared" si="13"/>
        <v>1.403666519848356E-3</v>
      </c>
    </row>
    <row r="846" spans="4:5" x14ac:dyDescent="0.35">
      <c r="D846">
        <v>3349.6935341892095</v>
      </c>
      <c r="E846">
        <f t="shared" si="13"/>
        <v>1.6205909446204095E-3</v>
      </c>
    </row>
    <row r="847" spans="4:5" x14ac:dyDescent="0.35">
      <c r="D847">
        <v>3452.4569255855749</v>
      </c>
      <c r="E847">
        <f t="shared" si="13"/>
        <v>2.2373415907333992E-3</v>
      </c>
    </row>
    <row r="848" spans="4:5" x14ac:dyDescent="0.35">
      <c r="D848">
        <v>3475.0582043008035</v>
      </c>
      <c r="E848">
        <f t="shared" si="13"/>
        <v>2.2907551149411016E-3</v>
      </c>
    </row>
    <row r="849" spans="4:5" x14ac:dyDescent="0.35">
      <c r="D849">
        <v>3740.6747097312473</v>
      </c>
      <c r="E849">
        <f t="shared" si="13"/>
        <v>8.4130956837444434E-4</v>
      </c>
    </row>
    <row r="850" spans="4:5" x14ac:dyDescent="0.35">
      <c r="D850">
        <v>3433.5067815182992</v>
      </c>
      <c r="E850">
        <f t="shared" si="13"/>
        <v>2.1648520954598485E-3</v>
      </c>
    </row>
    <row r="851" spans="4:5" x14ac:dyDescent="0.35">
      <c r="D851">
        <v>3706.6674704666366</v>
      </c>
      <c r="E851">
        <f t="shared" si="13"/>
        <v>1.0909349605801593E-3</v>
      </c>
    </row>
    <row r="852" spans="4:5" x14ac:dyDescent="0.35">
      <c r="D852">
        <v>3312.3331277939724</v>
      </c>
      <c r="E852">
        <f t="shared" si="13"/>
        <v>1.3205999076575628E-3</v>
      </c>
    </row>
    <row r="853" spans="4:5" x14ac:dyDescent="0.35">
      <c r="D853">
        <v>3364.2502799713111</v>
      </c>
      <c r="E853">
        <f t="shared" si="13"/>
        <v>1.7331220028630012E-3</v>
      </c>
    </row>
    <row r="854" spans="4:5" x14ac:dyDescent="0.35">
      <c r="D854">
        <v>3661.418890330533</v>
      </c>
      <c r="E854">
        <f t="shared" si="13"/>
        <v>1.4518559233393424E-3</v>
      </c>
    </row>
    <row r="855" spans="4:5" x14ac:dyDescent="0.35">
      <c r="D855">
        <v>3647.396912653785</v>
      </c>
      <c r="E855">
        <f t="shared" si="13"/>
        <v>1.5644378708825372E-3</v>
      </c>
    </row>
    <row r="856" spans="4:5" x14ac:dyDescent="0.35">
      <c r="D856">
        <v>3815.1732761226594</v>
      </c>
      <c r="E856">
        <f t="shared" si="13"/>
        <v>4.1601108465092016E-4</v>
      </c>
    </row>
    <row r="857" spans="4:5" x14ac:dyDescent="0.35">
      <c r="D857">
        <v>3369.8351549693325</v>
      </c>
      <c r="E857">
        <f t="shared" si="13"/>
        <v>1.7750023829034066E-3</v>
      </c>
    </row>
    <row r="858" spans="4:5" x14ac:dyDescent="0.35">
      <c r="D858">
        <v>3567.8397822058469</v>
      </c>
      <c r="E858">
        <f t="shared" si="13"/>
        <v>2.1104224608027647E-3</v>
      </c>
    </row>
    <row r="859" spans="4:5" x14ac:dyDescent="0.35">
      <c r="D859">
        <v>3683.8374549707805</v>
      </c>
      <c r="E859">
        <f t="shared" si="13"/>
        <v>1.2709807357607563E-3</v>
      </c>
    </row>
    <row r="860" spans="4:5" x14ac:dyDescent="0.35">
      <c r="D860">
        <v>3638.338503448831</v>
      </c>
      <c r="E860">
        <f t="shared" si="13"/>
        <v>1.6360432864721318E-3</v>
      </c>
    </row>
    <row r="861" spans="4:5" x14ac:dyDescent="0.35">
      <c r="D861">
        <v>3766.578019237495</v>
      </c>
      <c r="E861">
        <f t="shared" si="13"/>
        <v>6.7257971731988716E-4</v>
      </c>
    </row>
    <row r="862" spans="4:5" x14ac:dyDescent="0.35">
      <c r="D862">
        <v>3511.0296690410178</v>
      </c>
      <c r="E862">
        <f t="shared" si="13"/>
        <v>2.2961469686585321E-3</v>
      </c>
    </row>
    <row r="863" spans="4:5" x14ac:dyDescent="0.35">
      <c r="D863">
        <v>3512.1066790244367</v>
      </c>
      <c r="E863">
        <f t="shared" si="13"/>
        <v>2.2947783817130218E-3</v>
      </c>
    </row>
    <row r="864" spans="4:5" x14ac:dyDescent="0.35">
      <c r="D864">
        <v>3144.2298851080704</v>
      </c>
      <c r="E864">
        <f t="shared" si="13"/>
        <v>2.9522992526724725E-4</v>
      </c>
    </row>
    <row r="865" spans="4:5" x14ac:dyDescent="0.35">
      <c r="D865">
        <v>3207.6735615893267</v>
      </c>
      <c r="E865">
        <f t="shared" si="13"/>
        <v>5.8060748331415261E-4</v>
      </c>
    </row>
    <row r="866" spans="4:5" x14ac:dyDescent="0.35">
      <c r="D866">
        <v>3364.8306774258526</v>
      </c>
      <c r="E866">
        <f t="shared" si="13"/>
        <v>1.7375122371094483E-3</v>
      </c>
    </row>
    <row r="867" spans="4:5" x14ac:dyDescent="0.35">
      <c r="D867">
        <v>3444.5807492166932</v>
      </c>
      <c r="E867">
        <f t="shared" si="13"/>
        <v>2.2101409552650192E-3</v>
      </c>
    </row>
    <row r="868" spans="4:5" x14ac:dyDescent="0.35">
      <c r="D868">
        <v>3745.4091480659554</v>
      </c>
      <c r="E868">
        <f t="shared" si="13"/>
        <v>8.0893792627819967E-4</v>
      </c>
    </row>
    <row r="869" spans="4:5" x14ac:dyDescent="0.35">
      <c r="D869">
        <v>3478.0927527000313</v>
      </c>
      <c r="E869">
        <f t="shared" si="13"/>
        <v>2.295038454054574E-3</v>
      </c>
    </row>
    <row r="870" spans="4:5" x14ac:dyDescent="0.35">
      <c r="D870">
        <v>3373.6052799459867</v>
      </c>
      <c r="E870">
        <f t="shared" si="13"/>
        <v>1.8027822956116863E-3</v>
      </c>
    </row>
    <row r="871" spans="4:5" x14ac:dyDescent="0.35">
      <c r="D871">
        <v>3572.845243140473</v>
      </c>
      <c r="E871">
        <f t="shared" si="13"/>
        <v>2.0839966663207536E-3</v>
      </c>
    </row>
    <row r="872" spans="4:5" x14ac:dyDescent="0.35">
      <c r="D872">
        <v>3622.4974488296721</v>
      </c>
      <c r="E872">
        <f t="shared" si="13"/>
        <v>1.7576114901311623E-3</v>
      </c>
    </row>
    <row r="873" spans="4:5" x14ac:dyDescent="0.35">
      <c r="D873">
        <v>3570.0583126318816</v>
      </c>
      <c r="E873">
        <f t="shared" si="13"/>
        <v>2.0988856598156296E-3</v>
      </c>
    </row>
    <row r="874" spans="4:5" x14ac:dyDescent="0.35">
      <c r="D874">
        <v>3658.1485247344244</v>
      </c>
      <c r="E874">
        <f t="shared" si="13"/>
        <v>1.4782348864259541E-3</v>
      </c>
    </row>
    <row r="875" spans="4:5" x14ac:dyDescent="0.35">
      <c r="D875">
        <v>3211.6944513082854</v>
      </c>
      <c r="E875">
        <f t="shared" si="13"/>
        <v>6.0329509987725577E-4</v>
      </c>
    </row>
    <row r="876" spans="4:5" x14ac:dyDescent="0.35">
      <c r="D876">
        <v>3848.3945891831536</v>
      </c>
      <c r="E876">
        <f t="shared" si="13"/>
        <v>2.8625423676551952E-4</v>
      </c>
    </row>
    <row r="877" spans="4:5" x14ac:dyDescent="0.35">
      <c r="D877">
        <v>3629.1919823971693</v>
      </c>
      <c r="E877">
        <f t="shared" si="13"/>
        <v>1.7069162306098953E-3</v>
      </c>
    </row>
    <row r="878" spans="4:5" x14ac:dyDescent="0.35">
      <c r="D878">
        <v>3787.9435686382931</v>
      </c>
      <c r="E878">
        <f t="shared" si="13"/>
        <v>5.4983699681956585E-4</v>
      </c>
    </row>
    <row r="879" spans="4:5" x14ac:dyDescent="0.35">
      <c r="D879">
        <v>3332.8191321535269</v>
      </c>
      <c r="E879">
        <f t="shared" si="13"/>
        <v>1.4860297491077819E-3</v>
      </c>
    </row>
    <row r="880" spans="4:5" x14ac:dyDescent="0.35">
      <c r="D880">
        <v>3435.4623531518155</v>
      </c>
      <c r="E880">
        <f t="shared" si="13"/>
        <v>2.1734290834236093E-3</v>
      </c>
    </row>
    <row r="881" spans="4:5" x14ac:dyDescent="0.35">
      <c r="D881">
        <v>3507.1657285490073</v>
      </c>
      <c r="E881">
        <f t="shared" si="13"/>
        <v>2.3003299065327146E-3</v>
      </c>
    </row>
    <row r="882" spans="4:5" x14ac:dyDescent="0.35">
      <c r="D882">
        <v>3485.4864773725421</v>
      </c>
      <c r="E882">
        <f t="shared" si="13"/>
        <v>2.3025405975332157E-3</v>
      </c>
    </row>
    <row r="883" spans="4:5" x14ac:dyDescent="0.35">
      <c r="D883">
        <v>3694.752703338163</v>
      </c>
      <c r="E883">
        <f t="shared" si="13"/>
        <v>1.1840354746190192E-3</v>
      </c>
    </row>
    <row r="884" spans="4:5" x14ac:dyDescent="0.35">
      <c r="D884">
        <v>3613.148939236562</v>
      </c>
      <c r="E884">
        <f t="shared" si="13"/>
        <v>1.8263516978684019E-3</v>
      </c>
    </row>
    <row r="885" spans="4:5" x14ac:dyDescent="0.35">
      <c r="D885">
        <v>3819.9911060265731</v>
      </c>
      <c r="E885">
        <f t="shared" si="13"/>
        <v>3.9495985984815693E-4</v>
      </c>
    </row>
    <row r="886" spans="4:5" x14ac:dyDescent="0.35">
      <c r="D886">
        <v>3274.4985301879933</v>
      </c>
      <c r="E886">
        <f t="shared" si="13"/>
        <v>1.0235269676053696E-3</v>
      </c>
    </row>
    <row r="887" spans="4:5" x14ac:dyDescent="0.35">
      <c r="D887">
        <v>3699.5193969024695</v>
      </c>
      <c r="E887">
        <f t="shared" si="13"/>
        <v>1.14652422504189E-3</v>
      </c>
    </row>
    <row r="888" spans="4:5" x14ac:dyDescent="0.35">
      <c r="D888">
        <v>3777.4991679517552</v>
      </c>
      <c r="E888">
        <f t="shared" si="13"/>
        <v>6.0791114996556464E-4</v>
      </c>
    </row>
    <row r="889" spans="4:5" x14ac:dyDescent="0.35">
      <c r="D889">
        <v>3367.0505845994921</v>
      </c>
      <c r="E889">
        <f t="shared" si="13"/>
        <v>1.7542246959337527E-3</v>
      </c>
    </row>
    <row r="890" spans="4:5" x14ac:dyDescent="0.35">
      <c r="D890">
        <v>3413.09099128659</v>
      </c>
      <c r="E890">
        <f t="shared" si="13"/>
        <v>2.0615163251342574E-3</v>
      </c>
    </row>
    <row r="891" spans="4:5" x14ac:dyDescent="0.35">
      <c r="D891">
        <v>3547.2031223226804</v>
      </c>
      <c r="E891">
        <f t="shared" si="13"/>
        <v>2.2033919547204493E-3</v>
      </c>
    </row>
    <row r="892" spans="4:5" x14ac:dyDescent="0.35">
      <c r="D892">
        <v>3470.8687613393704</v>
      </c>
      <c r="E892">
        <f t="shared" si="13"/>
        <v>2.2836998058599336E-3</v>
      </c>
    </row>
    <row r="893" spans="4:5" x14ac:dyDescent="0.35">
      <c r="D893">
        <v>3110.9676629758906</v>
      </c>
      <c r="E893">
        <f t="shared" si="13"/>
        <v>1.9625903602026048E-4</v>
      </c>
    </row>
    <row r="894" spans="4:5" x14ac:dyDescent="0.35">
      <c r="D894">
        <v>3841.633578374167</v>
      </c>
      <c r="E894">
        <f t="shared" si="13"/>
        <v>3.0980687471383173E-4</v>
      </c>
    </row>
    <row r="895" spans="4:5" x14ac:dyDescent="0.35">
      <c r="D895">
        <v>3310.9406459308229</v>
      </c>
      <c r="E895">
        <f t="shared" si="13"/>
        <v>1.3093815476889446E-3</v>
      </c>
    </row>
    <row r="896" spans="4:5" x14ac:dyDescent="0.35">
      <c r="D896">
        <v>3616.5978886648372</v>
      </c>
      <c r="E896">
        <f t="shared" si="13"/>
        <v>1.8012960462704959E-3</v>
      </c>
    </row>
    <row r="897" spans="4:5" x14ac:dyDescent="0.35">
      <c r="D897">
        <v>3349.1088098136242</v>
      </c>
      <c r="E897">
        <f t="shared" si="13"/>
        <v>1.6159876079884135E-3</v>
      </c>
    </row>
    <row r="898" spans="4:5" x14ac:dyDescent="0.35">
      <c r="D898">
        <v>3554.0884337725583</v>
      </c>
      <c r="E898">
        <f t="shared" si="13"/>
        <v>2.1753648329961893E-3</v>
      </c>
    </row>
    <row r="899" spans="4:5" x14ac:dyDescent="0.35">
      <c r="D899">
        <v>3595.3888951345289</v>
      </c>
      <c r="E899">
        <f t="shared" si="13"/>
        <v>1.948697470330043E-3</v>
      </c>
    </row>
    <row r="900" spans="4:5" x14ac:dyDescent="0.35">
      <c r="D900">
        <v>3661.4401315792929</v>
      </c>
      <c r="E900">
        <f t="shared" ref="E900:E963" si="14">_xlfn.NORM.DIST(D900,$B$19,$B$18,FALSE)</f>
        <v>1.4516844423234372E-3</v>
      </c>
    </row>
    <row r="901" spans="4:5" x14ac:dyDescent="0.35">
      <c r="D901">
        <v>3397.9129389782611</v>
      </c>
      <c r="E901">
        <f t="shared" si="14"/>
        <v>1.9700406551775634E-3</v>
      </c>
    </row>
    <row r="902" spans="4:5" x14ac:dyDescent="0.35">
      <c r="D902">
        <v>3420.8420803016634</v>
      </c>
      <c r="E902">
        <f t="shared" si="14"/>
        <v>2.1036019683854379E-3</v>
      </c>
    </row>
    <row r="903" spans="4:5" x14ac:dyDescent="0.35">
      <c r="D903">
        <v>3242.3054509100621</v>
      </c>
      <c r="E903">
        <f t="shared" si="14"/>
        <v>7.9354757668834966E-4</v>
      </c>
    </row>
    <row r="904" spans="4:5" x14ac:dyDescent="0.35">
      <c r="D904">
        <v>3439.058417895576</v>
      </c>
      <c r="E904">
        <f t="shared" si="14"/>
        <v>2.1885598872748179E-3</v>
      </c>
    </row>
    <row r="905" spans="4:5" x14ac:dyDescent="0.35">
      <c r="D905">
        <v>3833.6390017112717</v>
      </c>
      <c r="E905">
        <f t="shared" si="14"/>
        <v>3.3949983549161784E-4</v>
      </c>
    </row>
    <row r="906" spans="4:5" x14ac:dyDescent="0.35">
      <c r="D906">
        <v>3037.4855296732858</v>
      </c>
      <c r="E906">
        <f t="shared" si="14"/>
        <v>6.9849726946605249E-5</v>
      </c>
    </row>
    <row r="907" spans="4:5" x14ac:dyDescent="0.35">
      <c r="D907">
        <v>3686.9902069857926</v>
      </c>
      <c r="E907">
        <f t="shared" si="14"/>
        <v>1.2457408886003963E-3</v>
      </c>
    </row>
    <row r="908" spans="4:5" x14ac:dyDescent="0.35">
      <c r="D908">
        <v>3525.9807546727825</v>
      </c>
      <c r="E908">
        <f t="shared" si="14"/>
        <v>2.2693431228104845E-3</v>
      </c>
    </row>
    <row r="909" spans="4:5" x14ac:dyDescent="0.35">
      <c r="D909">
        <v>3564.4982190907467</v>
      </c>
      <c r="E909">
        <f t="shared" si="14"/>
        <v>2.1272586703969128E-3</v>
      </c>
    </row>
    <row r="910" spans="4:5" x14ac:dyDescent="0.35">
      <c r="D910">
        <v>3255.6528222604538</v>
      </c>
      <c r="E910">
        <f t="shared" si="14"/>
        <v>8.8556945330725122E-4</v>
      </c>
    </row>
    <row r="911" spans="4:5" x14ac:dyDescent="0.35">
      <c r="D911">
        <v>3459.5031198269862</v>
      </c>
      <c r="E911">
        <f t="shared" si="14"/>
        <v>2.257989594006843E-3</v>
      </c>
    </row>
    <row r="912" spans="4:5" x14ac:dyDescent="0.35">
      <c r="D912">
        <v>3240.0145428956603</v>
      </c>
      <c r="E912">
        <f t="shared" si="14"/>
        <v>7.782776794703286E-4</v>
      </c>
    </row>
    <row r="913" spans="4:5" x14ac:dyDescent="0.35">
      <c r="D913">
        <v>3286.6233496653149</v>
      </c>
      <c r="E913">
        <f t="shared" si="14"/>
        <v>1.1164208564487241E-3</v>
      </c>
    </row>
    <row r="914" spans="4:5" x14ac:dyDescent="0.35">
      <c r="D914">
        <v>3525.4967295505776</v>
      </c>
      <c r="E914">
        <f t="shared" si="14"/>
        <v>2.2704715405554559E-3</v>
      </c>
    </row>
    <row r="915" spans="4:5" x14ac:dyDescent="0.35">
      <c r="D915">
        <v>3342.7395820373204</v>
      </c>
      <c r="E915">
        <f t="shared" si="14"/>
        <v>1.5655250832269354E-3</v>
      </c>
    </row>
    <row r="916" spans="4:5" x14ac:dyDescent="0.35">
      <c r="D916">
        <v>3549.0483574695827</v>
      </c>
      <c r="E916">
        <f t="shared" si="14"/>
        <v>2.1961867684512663E-3</v>
      </c>
    </row>
    <row r="917" spans="4:5" x14ac:dyDescent="0.35">
      <c r="D917">
        <v>3345.5847293017723</v>
      </c>
      <c r="E917">
        <f t="shared" si="14"/>
        <v>1.5881350703596784E-3</v>
      </c>
    </row>
    <row r="918" spans="4:5" x14ac:dyDescent="0.35">
      <c r="D918">
        <v>3300.3908257134026</v>
      </c>
      <c r="E918">
        <f t="shared" si="14"/>
        <v>1.2248465366828825E-3</v>
      </c>
    </row>
    <row r="919" spans="4:5" x14ac:dyDescent="0.35">
      <c r="D919">
        <v>3252.9355158450198</v>
      </c>
      <c r="E919">
        <f t="shared" si="14"/>
        <v>8.6642606845403855E-4</v>
      </c>
    </row>
    <row r="920" spans="4:5" x14ac:dyDescent="0.35">
      <c r="D920">
        <v>3413.2687884058396</v>
      </c>
      <c r="E920">
        <f t="shared" si="14"/>
        <v>2.0625185955318072E-3</v>
      </c>
    </row>
    <row r="921" spans="4:5" x14ac:dyDescent="0.35">
      <c r="D921">
        <v>3602.378642724143</v>
      </c>
      <c r="E921">
        <f t="shared" si="14"/>
        <v>1.9019881285528254E-3</v>
      </c>
    </row>
    <row r="922" spans="4:5" x14ac:dyDescent="0.35">
      <c r="D922">
        <v>3463.6022874811897</v>
      </c>
      <c r="E922">
        <f t="shared" si="14"/>
        <v>2.2683572736683301E-3</v>
      </c>
    </row>
    <row r="923" spans="4:5" x14ac:dyDescent="0.35">
      <c r="D923">
        <v>3244.0236319208634</v>
      </c>
      <c r="E923">
        <f t="shared" si="14"/>
        <v>8.0510363564321129E-4</v>
      </c>
    </row>
    <row r="924" spans="4:5" x14ac:dyDescent="0.35">
      <c r="D924">
        <v>3642.5216527069279</v>
      </c>
      <c r="E924">
        <f t="shared" si="14"/>
        <v>1.6031237442908665E-3</v>
      </c>
    </row>
    <row r="925" spans="4:5" x14ac:dyDescent="0.35">
      <c r="D925">
        <v>3509.6214529195277</v>
      </c>
      <c r="E925">
        <f t="shared" si="14"/>
        <v>2.2978033096958711E-3</v>
      </c>
    </row>
    <row r="926" spans="4:5" x14ac:dyDescent="0.35">
      <c r="D926">
        <v>3419.286748864688</v>
      </c>
      <c r="E926">
        <f t="shared" si="14"/>
        <v>2.0954260400621542E-3</v>
      </c>
    </row>
    <row r="927" spans="4:5" x14ac:dyDescent="0.35">
      <c r="D927">
        <v>3367.1898327858071</v>
      </c>
      <c r="E927">
        <f t="shared" si="14"/>
        <v>1.7552687276312005E-3</v>
      </c>
    </row>
    <row r="928" spans="4:5" x14ac:dyDescent="0.35">
      <c r="D928">
        <v>3445.9738211145304</v>
      </c>
      <c r="E928">
        <f t="shared" si="14"/>
        <v>2.2152620026015309E-3</v>
      </c>
    </row>
    <row r="929" spans="4:5" x14ac:dyDescent="0.35">
      <c r="D929">
        <v>3566.9586637387692</v>
      </c>
      <c r="E929">
        <f t="shared" si="14"/>
        <v>2.1149255269279502E-3</v>
      </c>
    </row>
    <row r="930" spans="4:5" x14ac:dyDescent="0.35">
      <c r="D930">
        <v>3316.2159493959916</v>
      </c>
      <c r="E930">
        <f t="shared" si="14"/>
        <v>1.3519289475452361E-3</v>
      </c>
    </row>
    <row r="931" spans="4:5" x14ac:dyDescent="0.35">
      <c r="D931">
        <v>3539.660512230621</v>
      </c>
      <c r="E931">
        <f t="shared" si="14"/>
        <v>2.2304505402807105E-3</v>
      </c>
    </row>
    <row r="932" spans="4:5" x14ac:dyDescent="0.35">
      <c r="D932">
        <v>3477.7338149316347</v>
      </c>
      <c r="E932">
        <f t="shared" si="14"/>
        <v>2.2945682016474139E-3</v>
      </c>
    </row>
    <row r="933" spans="4:5" x14ac:dyDescent="0.35">
      <c r="D933">
        <v>3666.3205051601108</v>
      </c>
      <c r="E933">
        <f t="shared" si="14"/>
        <v>1.4122527023069215E-3</v>
      </c>
    </row>
    <row r="934" spans="4:5" x14ac:dyDescent="0.35">
      <c r="D934">
        <v>3526.7611738864798</v>
      </c>
      <c r="E934">
        <f t="shared" si="14"/>
        <v>2.2674875151262592E-3</v>
      </c>
    </row>
    <row r="935" spans="4:5" x14ac:dyDescent="0.35">
      <c r="D935">
        <v>3233.5233746172162</v>
      </c>
      <c r="E935">
        <f t="shared" si="14"/>
        <v>7.3588715719727447E-4</v>
      </c>
    </row>
    <row r="936" spans="4:5" x14ac:dyDescent="0.35">
      <c r="D936">
        <v>3266.0374327652971</v>
      </c>
      <c r="E936">
        <f t="shared" si="14"/>
        <v>9.6052186066366858E-4</v>
      </c>
    </row>
    <row r="937" spans="4:5" x14ac:dyDescent="0.35">
      <c r="D937">
        <v>3368.9394823132898</v>
      </c>
      <c r="E937">
        <f t="shared" si="14"/>
        <v>1.7683423940672495E-3</v>
      </c>
    </row>
    <row r="938" spans="4:5" x14ac:dyDescent="0.35">
      <c r="D938">
        <v>3464.8527676628146</v>
      </c>
      <c r="E938">
        <f t="shared" si="14"/>
        <v>2.2712756256938501E-3</v>
      </c>
    </row>
    <row r="939" spans="4:5" x14ac:dyDescent="0.35">
      <c r="D939">
        <v>3548.8398785465688</v>
      </c>
      <c r="E939">
        <f t="shared" si="14"/>
        <v>2.1970121693063657E-3</v>
      </c>
    </row>
    <row r="940" spans="4:5" x14ac:dyDescent="0.35">
      <c r="D940">
        <v>3391.0976449779992</v>
      </c>
      <c r="E940">
        <f t="shared" si="14"/>
        <v>1.9254697958192481E-3</v>
      </c>
    </row>
    <row r="941" spans="4:5" x14ac:dyDescent="0.35">
      <c r="D941">
        <v>3452.0749764643551</v>
      </c>
      <c r="E941">
        <f t="shared" si="14"/>
        <v>2.2361217553431216E-3</v>
      </c>
    </row>
    <row r="942" spans="4:5" x14ac:dyDescent="0.35">
      <c r="D942">
        <v>3864.709441656596</v>
      </c>
      <c r="E942">
        <f t="shared" si="14"/>
        <v>2.3504844754316021E-4</v>
      </c>
    </row>
    <row r="943" spans="4:5" x14ac:dyDescent="0.35">
      <c r="D943">
        <v>3345.1036543530063</v>
      </c>
      <c r="E943">
        <f t="shared" si="14"/>
        <v>1.5843193257855186E-3</v>
      </c>
    </row>
    <row r="944" spans="4:5" x14ac:dyDescent="0.35">
      <c r="D944">
        <v>3560.7983082419378</v>
      </c>
      <c r="E944">
        <f t="shared" si="14"/>
        <v>2.1451232685278762E-3</v>
      </c>
    </row>
    <row r="945" spans="4:5" x14ac:dyDescent="0.35">
      <c r="D945">
        <v>3582.1280622050108</v>
      </c>
      <c r="E945">
        <f t="shared" si="14"/>
        <v>2.0313555983599604E-3</v>
      </c>
    </row>
    <row r="946" spans="4:5" x14ac:dyDescent="0.35">
      <c r="D946">
        <v>3674.9849678718601</v>
      </c>
      <c r="E946">
        <f t="shared" si="14"/>
        <v>1.3422328356051513E-3</v>
      </c>
    </row>
    <row r="947" spans="4:5" x14ac:dyDescent="0.35">
      <c r="D947">
        <v>3467.8713851254724</v>
      </c>
      <c r="E947">
        <f t="shared" si="14"/>
        <v>2.2778454627666945E-3</v>
      </c>
    </row>
    <row r="948" spans="4:5" x14ac:dyDescent="0.35">
      <c r="D948">
        <v>3338.2037887141632</v>
      </c>
      <c r="E948">
        <f t="shared" si="14"/>
        <v>1.5292879615972426E-3</v>
      </c>
    </row>
    <row r="949" spans="4:5" x14ac:dyDescent="0.35">
      <c r="D949">
        <v>3686.7455392685952</v>
      </c>
      <c r="E949">
        <f t="shared" si="14"/>
        <v>1.247696376289472E-3</v>
      </c>
    </row>
    <row r="950" spans="4:5" x14ac:dyDescent="0.35">
      <c r="D950">
        <v>3384.8476042086259</v>
      </c>
      <c r="E950">
        <f t="shared" si="14"/>
        <v>1.8829121163548737E-3</v>
      </c>
    </row>
    <row r="951" spans="4:5" x14ac:dyDescent="0.35">
      <c r="D951">
        <v>3552.5197282159934</v>
      </c>
      <c r="E951">
        <f t="shared" si="14"/>
        <v>2.1820228369602767E-3</v>
      </c>
    </row>
    <row r="952" spans="4:5" x14ac:dyDescent="0.35">
      <c r="D952">
        <v>3568.129095881086</v>
      </c>
      <c r="E952">
        <f t="shared" si="14"/>
        <v>2.1089340485419329E-3</v>
      </c>
    </row>
    <row r="953" spans="4:5" x14ac:dyDescent="0.35">
      <c r="D953">
        <v>3368.1614232383436</v>
      </c>
      <c r="E953">
        <f t="shared" si="14"/>
        <v>1.7625388889214973E-3</v>
      </c>
    </row>
    <row r="954" spans="4:5" x14ac:dyDescent="0.35">
      <c r="D954">
        <v>3627.251554987306</v>
      </c>
      <c r="E954">
        <f t="shared" si="14"/>
        <v>1.7217233140532126E-3</v>
      </c>
    </row>
    <row r="955" spans="4:5" x14ac:dyDescent="0.35">
      <c r="D955">
        <v>3294.9632932987879</v>
      </c>
      <c r="E955">
        <f t="shared" si="14"/>
        <v>1.1817916678646704E-3</v>
      </c>
    </row>
    <row r="956" spans="4:5" x14ac:dyDescent="0.35">
      <c r="D956">
        <v>3465.3094545111526</v>
      </c>
      <c r="E956">
        <f t="shared" si="14"/>
        <v>2.2723127737048457E-3</v>
      </c>
    </row>
    <row r="957" spans="4:5" x14ac:dyDescent="0.35">
      <c r="D957">
        <v>3244.2132297338685</v>
      </c>
      <c r="E957">
        <f t="shared" si="14"/>
        <v>8.0638421596350993E-4</v>
      </c>
    </row>
    <row r="958" spans="4:5" x14ac:dyDescent="0.35">
      <c r="D958">
        <v>3304.5454566282569</v>
      </c>
      <c r="E958">
        <f t="shared" si="14"/>
        <v>1.2580238371620045E-3</v>
      </c>
    </row>
    <row r="959" spans="4:5" x14ac:dyDescent="0.35">
      <c r="D959">
        <v>3465.9403982706135</v>
      </c>
      <c r="E959">
        <f t="shared" si="14"/>
        <v>2.2737203760937654E-3</v>
      </c>
    </row>
    <row r="960" spans="4:5" x14ac:dyDescent="0.35">
      <c r="D960">
        <v>3380.9457048183685</v>
      </c>
      <c r="E960">
        <f t="shared" si="14"/>
        <v>1.855593247322338E-3</v>
      </c>
    </row>
    <row r="961" spans="4:5" x14ac:dyDescent="0.35">
      <c r="D961">
        <v>3561.0258649531897</v>
      </c>
      <c r="E961">
        <f t="shared" si="14"/>
        <v>2.1440485222765232E-3</v>
      </c>
    </row>
    <row r="962" spans="4:5" x14ac:dyDescent="0.35">
      <c r="D962">
        <v>3443.0045698874164</v>
      </c>
      <c r="E962">
        <f t="shared" si="14"/>
        <v>2.2041887191937464E-3</v>
      </c>
    </row>
    <row r="963" spans="4:5" x14ac:dyDescent="0.35">
      <c r="D963">
        <v>3481.6534153625253</v>
      </c>
      <c r="E963">
        <f t="shared" si="14"/>
        <v>2.2991724479769203E-3</v>
      </c>
    </row>
    <row r="964" spans="4:5" x14ac:dyDescent="0.35">
      <c r="D964">
        <v>3613.6339477499132</v>
      </c>
      <c r="E964">
        <f t="shared" ref="E964:E1002" si="15">_xlfn.NORM.DIST(D964,$B$19,$B$18,FALSE)</f>
        <v>1.8228510748946798E-3</v>
      </c>
    </row>
    <row r="965" spans="4:5" x14ac:dyDescent="0.35">
      <c r="D965">
        <v>3511.5614869729325</v>
      </c>
      <c r="E965">
        <f t="shared" si="15"/>
        <v>2.2954821895747753E-3</v>
      </c>
    </row>
    <row r="966" spans="4:5" x14ac:dyDescent="0.35">
      <c r="D966">
        <v>3765.9895579755539</v>
      </c>
      <c r="E966">
        <f t="shared" si="15"/>
        <v>6.7617681349544355E-4</v>
      </c>
    </row>
    <row r="967" spans="4:5" x14ac:dyDescent="0.35">
      <c r="D967">
        <v>3783.9690949814394</v>
      </c>
      <c r="E967">
        <f t="shared" si="15"/>
        <v>5.7149739067420774E-4</v>
      </c>
    </row>
    <row r="968" spans="4:5" x14ac:dyDescent="0.35">
      <c r="D968">
        <v>3394.7361922192795</v>
      </c>
      <c r="E968">
        <f t="shared" si="15"/>
        <v>1.9495147518791207E-3</v>
      </c>
    </row>
    <row r="969" spans="4:5" x14ac:dyDescent="0.35">
      <c r="D969">
        <v>3554.3690936057101</v>
      </c>
      <c r="E969">
        <f t="shared" si="15"/>
        <v>2.1741569295363077E-3</v>
      </c>
    </row>
    <row r="970" spans="4:5" x14ac:dyDescent="0.35">
      <c r="D970">
        <v>3630.0156708213035</v>
      </c>
      <c r="E970">
        <f t="shared" si="15"/>
        <v>1.7006046780984187E-3</v>
      </c>
    </row>
    <row r="971" spans="4:5" x14ac:dyDescent="0.35">
      <c r="D971">
        <v>3513.6234615284775</v>
      </c>
      <c r="E971">
        <f t="shared" si="15"/>
        <v>2.2927016519128604E-3</v>
      </c>
    </row>
    <row r="972" spans="4:5" x14ac:dyDescent="0.35">
      <c r="D972">
        <v>3568.1869192804879</v>
      </c>
      <c r="E972">
        <f t="shared" si="15"/>
        <v>2.1086359872430844E-3</v>
      </c>
    </row>
    <row r="973" spans="4:5" x14ac:dyDescent="0.35">
      <c r="D973">
        <v>3513.5168619282194</v>
      </c>
      <c r="E973">
        <f t="shared" si="15"/>
        <v>2.2928533014057841E-3</v>
      </c>
    </row>
    <row r="974" spans="4:5" x14ac:dyDescent="0.35">
      <c r="D974">
        <v>3421.2625783558178</v>
      </c>
      <c r="E974">
        <f t="shared" si="15"/>
        <v>2.1057886496131909E-3</v>
      </c>
    </row>
    <row r="975" spans="4:5" x14ac:dyDescent="0.35">
      <c r="D975">
        <v>3591.0663010118878</v>
      </c>
      <c r="E975">
        <f t="shared" si="15"/>
        <v>1.9765403707549772E-3</v>
      </c>
    </row>
    <row r="976" spans="4:5" x14ac:dyDescent="0.35">
      <c r="D976">
        <v>3590.5726386564493</v>
      </c>
      <c r="E976">
        <f t="shared" si="15"/>
        <v>1.9796667416695796E-3</v>
      </c>
    </row>
    <row r="977" spans="4:5" x14ac:dyDescent="0.35">
      <c r="D977">
        <v>3576.7756608739728</v>
      </c>
      <c r="E977">
        <f t="shared" si="15"/>
        <v>2.0622681864671177E-3</v>
      </c>
    </row>
    <row r="978" spans="4:5" x14ac:dyDescent="0.35">
      <c r="D978">
        <v>3412.2759567045432</v>
      </c>
      <c r="E978">
        <f t="shared" si="15"/>
        <v>2.0569002702760263E-3</v>
      </c>
    </row>
    <row r="979" spans="4:5" x14ac:dyDescent="0.35">
      <c r="D979">
        <v>3702.4231542792404</v>
      </c>
      <c r="E979">
        <f t="shared" si="15"/>
        <v>1.1238399008078883E-3</v>
      </c>
    </row>
    <row r="980" spans="4:5" x14ac:dyDescent="0.35">
      <c r="D980">
        <v>3707.3967533407267</v>
      </c>
      <c r="E980">
        <f t="shared" si="15"/>
        <v>1.0853130636911358E-3</v>
      </c>
    </row>
    <row r="981" spans="4:5" x14ac:dyDescent="0.35">
      <c r="D981">
        <v>3683.2863625723985</v>
      </c>
      <c r="E981">
        <f t="shared" si="15"/>
        <v>1.2754013163530902E-3</v>
      </c>
    </row>
    <row r="982" spans="4:5" x14ac:dyDescent="0.35">
      <c r="D982">
        <v>3292.647210471041</v>
      </c>
      <c r="E982">
        <f t="shared" si="15"/>
        <v>1.1635340998757452E-3</v>
      </c>
    </row>
    <row r="983" spans="4:5" x14ac:dyDescent="0.35">
      <c r="D983">
        <v>3723.4236688865349</v>
      </c>
      <c r="E983">
        <f t="shared" si="15"/>
        <v>9.6448527500323151E-4</v>
      </c>
    </row>
    <row r="984" spans="4:5" x14ac:dyDescent="0.35">
      <c r="D984">
        <v>3276.599053676473</v>
      </c>
      <c r="E984">
        <f t="shared" si="15"/>
        <v>1.0394132166599204E-3</v>
      </c>
    </row>
    <row r="985" spans="4:5" x14ac:dyDescent="0.35">
      <c r="D985">
        <v>3548.7149878709897</v>
      </c>
      <c r="E985">
        <f t="shared" si="15"/>
        <v>2.1975052512180726E-3</v>
      </c>
    </row>
    <row r="986" spans="4:5" x14ac:dyDescent="0.35">
      <c r="D986">
        <v>3753.8930601632455</v>
      </c>
      <c r="E986">
        <f t="shared" si="15"/>
        <v>7.5260216905044921E-4</v>
      </c>
    </row>
    <row r="987" spans="4:5" x14ac:dyDescent="0.35">
      <c r="D987">
        <v>3415.3343031695113</v>
      </c>
      <c r="E987">
        <f t="shared" si="15"/>
        <v>2.0740374451182117E-3</v>
      </c>
    </row>
    <row r="988" spans="4:5" x14ac:dyDescent="0.35">
      <c r="D988">
        <v>3740.3120350764948</v>
      </c>
      <c r="E988">
        <f t="shared" si="15"/>
        <v>8.4381606278458477E-4</v>
      </c>
    </row>
    <row r="989" spans="4:5" x14ac:dyDescent="0.35">
      <c r="D989">
        <v>3282.6598899892997</v>
      </c>
      <c r="E989">
        <f t="shared" si="15"/>
        <v>1.0857493673365165E-3</v>
      </c>
    </row>
    <row r="990" spans="4:5" x14ac:dyDescent="0.35">
      <c r="D990">
        <v>3356.0550915145723</v>
      </c>
      <c r="E990">
        <f t="shared" si="15"/>
        <v>1.6702952091633728E-3</v>
      </c>
    </row>
    <row r="991" spans="4:5" x14ac:dyDescent="0.35">
      <c r="D991">
        <v>3514.502219856804</v>
      </c>
      <c r="E991">
        <f t="shared" si="15"/>
        <v>2.2914187576119523E-3</v>
      </c>
    </row>
    <row r="992" spans="4:5" x14ac:dyDescent="0.35">
      <c r="D992">
        <v>3369.6630615187314</v>
      </c>
      <c r="E992">
        <f t="shared" si="15"/>
        <v>1.773724486866188E-3</v>
      </c>
    </row>
    <row r="993" spans="4:5" x14ac:dyDescent="0.35">
      <c r="D993">
        <v>3630.3390098302043</v>
      </c>
      <c r="E993">
        <f t="shared" si="15"/>
        <v>1.6981229392364606E-3</v>
      </c>
    </row>
    <row r="994" spans="4:5" x14ac:dyDescent="0.35">
      <c r="D994">
        <v>3592.3038004303817</v>
      </c>
      <c r="E994">
        <f t="shared" si="15"/>
        <v>1.9686544935220629E-3</v>
      </c>
    </row>
    <row r="995" spans="4:5" x14ac:dyDescent="0.35">
      <c r="D995">
        <v>3457.1478980316169</v>
      </c>
      <c r="E995">
        <f t="shared" si="15"/>
        <v>2.2514823200557592E-3</v>
      </c>
    </row>
    <row r="996" spans="4:5" x14ac:dyDescent="0.35">
      <c r="D996">
        <v>3578.7196284919628</v>
      </c>
      <c r="E996">
        <f t="shared" si="15"/>
        <v>2.0512138919967326E-3</v>
      </c>
    </row>
    <row r="997" spans="4:5" x14ac:dyDescent="0.35">
      <c r="D997">
        <v>3592.3348755906045</v>
      </c>
      <c r="E997">
        <f t="shared" si="15"/>
        <v>1.9684555783649697E-3</v>
      </c>
    </row>
    <row r="998" spans="4:5" x14ac:dyDescent="0.35">
      <c r="D998">
        <v>3587.9932036797254</v>
      </c>
      <c r="E998">
        <f t="shared" si="15"/>
        <v>1.9958186254870171E-3</v>
      </c>
    </row>
    <row r="999" spans="4:5" x14ac:dyDescent="0.35">
      <c r="D999">
        <v>3342.4665926551097</v>
      </c>
      <c r="E999">
        <f t="shared" si="15"/>
        <v>1.5633504403901246E-3</v>
      </c>
    </row>
    <row r="1000" spans="4:5" x14ac:dyDescent="0.35">
      <c r="D1000">
        <v>3654.752678428049</v>
      </c>
      <c r="E1000">
        <f t="shared" si="15"/>
        <v>1.5055638316500617E-3</v>
      </c>
    </row>
    <row r="1001" spans="4:5" x14ac:dyDescent="0.35">
      <c r="D1001">
        <v>3626.4022983933683</v>
      </c>
      <c r="E1001">
        <f t="shared" si="15"/>
        <v>1.728175795153507E-3</v>
      </c>
    </row>
    <row r="1002" spans="4:5" x14ac:dyDescent="0.35">
      <c r="D1002">
        <v>3501.5592189457675</v>
      </c>
      <c r="E1002">
        <f t="shared" si="15"/>
        <v>2.3043678664241883E-3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</vt:lpstr>
      <vt:lpstr>Histogram BellCurve Assignment1</vt:lpstr>
      <vt:lpstr>Trial2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Ganapathyraman</dc:creator>
  <cp:lastModifiedBy>Sathyanarayanan Ganapathyraman</cp:lastModifiedBy>
  <dcterms:created xsi:type="dcterms:W3CDTF">2020-03-01T04:33:02Z</dcterms:created>
  <dcterms:modified xsi:type="dcterms:W3CDTF">2020-03-05T10:27:06Z</dcterms:modified>
</cp:coreProperties>
</file>