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xr:revisionPtr revIDLastSave="0" documentId="8_{F58531C3-169E-443F-90DC-9E5F54273A87}" xr6:coauthVersionLast="47" xr6:coauthVersionMax="47" xr10:uidLastSave="{00000000-0000-0000-0000-000000000000}"/>
  <bookViews>
    <workbookView xWindow="760" yWindow="760" windowWidth="19460" windowHeight="11060" xr2:uid="{00000000-000D-0000-FFFF-FFFF00000000}"/>
  </bookViews>
  <sheets>
    <sheet name="Logic" sheetId="4" r:id="rId1"/>
    <sheet name="Std Rated Purchases - Box 9" sheetId="3" r:id="rId2"/>
  </sheets>
  <definedNames>
    <definedName name="_xlnm._FilterDatabase" localSheetId="1" hidden="1">'Std Rated Purchases - Box 9'!$A$1:$N$5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H2" i="3"/>
  <c r="H4" i="3" s="1"/>
  <c r="I5" i="3" s="1"/>
  <c r="I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Deepak Variyam</author>
  </authors>
  <commentList>
    <comment ref="C1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
Use this column to add the member company names if this is a group return data.</t>
        </r>
      </text>
    </comment>
    <comment ref="G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As per VAT return period in your VAT return</t>
        </r>
      </text>
    </comment>
    <comment ref="H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with Decimal - Do not round off</t>
        </r>
      </text>
    </comment>
    <comment ref="I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With decimal - do not round off</t>
        </r>
      </text>
    </comment>
    <comment ref="K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Enter Full Name of the Company - Do not use short form</t>
        </r>
      </text>
    </comment>
  </commentList>
</comments>
</file>

<file path=xl/sharedStrings.xml><?xml version="1.0" encoding="utf-8"?>
<sst xmlns="http://schemas.openxmlformats.org/spreadsheetml/2006/main" count="76" uniqueCount="63">
  <si>
    <t>REBEL INTERNET RESTAURANTS DMCC</t>
  </si>
  <si>
    <t>100581382700003</t>
  </si>
  <si>
    <t>Serial #</t>
  </si>
  <si>
    <t>Tax Payer TRN</t>
  </si>
  <si>
    <t>Company Name / Member Company Name (If applicable)</t>
  </si>
  <si>
    <t>Tax Invoice/Tax credit note  No</t>
  </si>
  <si>
    <t>Tax Invoice/Tax credit note Date - DD/MM/YYYY format only</t>
  </si>
  <si>
    <t>Reporting period (From DD/MM/YYYY to DD/MM/YYYY format only)</t>
  </si>
  <si>
    <t>Tax Invoice/Tax credit note Amount AED (before VAT)</t>
  </si>
  <si>
    <t>VAT Amount AED</t>
  </si>
  <si>
    <t>Clear description of the supply</t>
  </si>
  <si>
    <t>VAT Adjustments (if any)</t>
  </si>
  <si>
    <t>Tax Invoice/Tax credit note Received Date - DD/MM/YYYY format only</t>
  </si>
  <si>
    <t>VAT Amount Recovered AED</t>
  </si>
  <si>
    <t>Supplier  Name</t>
  </si>
  <si>
    <t>Supplier  TRN</t>
  </si>
  <si>
    <t>SquidUAE</t>
  </si>
  <si>
    <t>MAGENTA LLC</t>
  </si>
  <si>
    <t>100001805900003</t>
  </si>
  <si>
    <t>01/02/2022 to 30/04/2022</t>
  </si>
  <si>
    <t>Input will be as below</t>
  </si>
  <si>
    <t>Co Code</t>
  </si>
  <si>
    <t>Single</t>
  </si>
  <si>
    <t>Following fields must be added in Report</t>
  </si>
  <si>
    <t>Blank</t>
  </si>
  <si>
    <t>Pass EBELN and EBELP in table EKPO to pick MWSKZ and NETWR then pass these values in BAPI Calculate_TAX_From_NETAmount</t>
  </si>
  <si>
    <t>VAT Amount Recovered AED (VAT Amount)</t>
  </si>
  <si>
    <t>H_BLDAT (BSEG)</t>
  </si>
  <si>
    <t>DMBTR (BSEG)</t>
  </si>
  <si>
    <t>DMBTR (Line item ID-T indicates tax amount) (BSEG)</t>
  </si>
  <si>
    <t xml:space="preserve">From </t>
  </si>
  <si>
    <t>To</t>
  </si>
  <si>
    <t>Tax Invoice/Tax credit note  No (Reference no)</t>
  </si>
  <si>
    <t>Tax Invoice/Tax credit note Date - DD/MM/YYYY format only (Document Date)</t>
  </si>
  <si>
    <t>Tax Invoice/Tax credit note Received Date - DD/MM/YYYY format only (Posting Date)</t>
  </si>
  <si>
    <t>Reporting Period (Posting date)</t>
  </si>
  <si>
    <t>This date will picked from input data</t>
  </si>
  <si>
    <t>BUDAT (RBKP)</t>
  </si>
  <si>
    <t>H_BUDAT (BSEG)</t>
  </si>
  <si>
    <t>Clear description of the supply (Matrial description &amp; GL desciption)</t>
  </si>
  <si>
    <t>VAT Amount AED (VAT amount)</t>
  </si>
  <si>
    <t>MIRO BUDAT (RBKP)</t>
  </si>
  <si>
    <t>FB60 H_BUDAT (BSEG)</t>
  </si>
  <si>
    <t>BELNR</t>
  </si>
  <si>
    <t>Serial Number</t>
  </si>
  <si>
    <t>Tax Code</t>
  </si>
  <si>
    <t>Tax Desciption</t>
  </si>
  <si>
    <t>STCEG (T001) = BUKRS</t>
  </si>
  <si>
    <t xml:space="preserve">XBLNR (RBKP) </t>
  </si>
  <si>
    <t xml:space="preserve">BLDAT (RBKP) </t>
  </si>
  <si>
    <t>BUTXT (T001) = BUKRS</t>
  </si>
  <si>
    <t>NAME1 (LFA1) = LIFNR</t>
  </si>
  <si>
    <t>STCEG (LFA1) = LIFNR</t>
  </si>
  <si>
    <t>MM - MIRO Main table RBKP</t>
  </si>
  <si>
    <t>FI - FB60 Main table BSEG</t>
  </si>
  <si>
    <t>XBLNR (BKPF) = BELNR</t>
  </si>
  <si>
    <t xml:space="preserve">MCOD1 (SKAT) Take GL filed HKONT from BSEG tabel &amp; add SAKNR in SKAT table </t>
  </si>
  <si>
    <t>MWSKZ1 (RBKP)</t>
  </si>
  <si>
    <t>TEXT1 (T007S) Take tax code MWSKZ1 from RBKP table &amp; add MWSKZ in T007S table</t>
  </si>
  <si>
    <t>MWSKZ (BSEG)</t>
  </si>
  <si>
    <t>TEXT1 (T007S) = MWSKZ</t>
  </si>
  <si>
    <t>MATNR</t>
  </si>
  <si>
    <t>RBKP - Document no BELNR take &amp; add RSEG - take material no MATNR &amp;
add in MARA - take desciption field MAKTX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</si>
</sst>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\/mm\/yyyy"/>
    <numFmt numFmtId="165" formatCode="dd/mm/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u val="singleAccounting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9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3" fontId="2" fillId="2" borderId="1" xfId="3" applyFont="1" applyFill="1" applyBorder="1" applyAlignment="1">
      <alignment horizontal="center" vertical="center" wrapText="1"/>
    </xf>
    <xf numFmtId="165" fontId="0" fillId="0" borderId="1" xfId="0" applyNumberFormat="1" applyBorder="1"/>
    <xf numFmtId="43" fontId="0" fillId="0" borderId="1" xfId="0" applyNumberFormat="1" applyBorder="1"/>
    <xf numFmtId="43" fontId="0" fillId="0" borderId="0" xfId="0" applyNumberFormat="1"/>
    <xf numFmtId="0" fontId="0" fillId="0" borderId="0" xfId="0"/>
    <xf numFmtId="0" fontId="0" fillId="0" borderId="1" xfId="0" quotePrefix="1" applyBorder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7" fillId="0" borderId="0" xfId="1" applyNumberFormat="1" applyFont="1"/>
    <xf numFmtId="2" fontId="0" fillId="0" borderId="0" xfId="0" applyNumberFormat="1"/>
    <xf numFmtId="43" fontId="0" fillId="0" borderId="1" xfId="1" applyFont="1" applyBorder="1"/>
    <xf numFmtId="0" fontId="10" fillId="0" borderId="0" xfId="6" applyFont="1" applyAlignment="1">
      <alignment vertical="top"/>
    </xf>
    <xf numFmtId="0" fontId="11" fillId="0" borderId="0" xfId="6" applyFont="1" applyAlignment="1">
      <alignment vertical="top"/>
    </xf>
    <xf numFmtId="0" fontId="8" fillId="0" borderId="0" xfId="0" applyFont="1"/>
    <xf numFmtId="0" fontId="12" fillId="0" borderId="0" xfId="0" applyFont="1" applyAlignment="1">
      <alignment vertical="top"/>
    </xf>
    <xf numFmtId="164" fontId="12" fillId="0" borderId="0" xfId="0" applyNumberFormat="1" applyFont="1" applyAlignment="1">
      <alignment vertical="top"/>
    </xf>
    <xf numFmtId="164" fontId="12" fillId="0" borderId="0" xfId="0" applyNumberFormat="1" applyFont="1" applyFill="1" applyAlignment="1">
      <alignment vertical="top"/>
    </xf>
    <xf numFmtId="0" fontId="0" fillId="0" borderId="0" xfId="0" applyFill="1"/>
    <xf numFmtId="0" fontId="13" fillId="0" borderId="0" xfId="0" applyFont="1"/>
    <xf numFmtId="0" fontId="12" fillId="0" borderId="0" xfId="0" applyFont="1" applyFill="1" applyAlignment="1">
      <alignment vertical="top"/>
    </xf>
    <xf numFmtId="0" fontId="0" fillId="0" borderId="2" xfId="0" applyBorder="1"/>
    <xf numFmtId="0" fontId="0" fillId="0" borderId="4" xfId="0" applyBorder="1"/>
    <xf numFmtId="0" fontId="0" fillId="0" borderId="6" xfId="0" applyFill="1" applyBorder="1"/>
    <xf numFmtId="0" fontId="11" fillId="0" borderId="8" xfId="6" applyFont="1" applyBorder="1" applyAlignment="1">
      <alignment vertical="top"/>
    </xf>
    <xf numFmtId="0" fontId="1" fillId="0" borderId="1" xfId="0" applyFont="1" applyFill="1" applyBorder="1"/>
    <xf numFmtId="0" fontId="13" fillId="0" borderId="0" xfId="0" applyFont="1" applyFill="1"/>
    <xf numFmtId="0" fontId="0" fillId="0" borderId="0" xfId="0" applyFont="1"/>
    <xf numFmtId="0" fontId="0" fillId="0" borderId="0" xfId="0" applyFill="1" applyBorder="1"/>
    <xf numFmtId="164" fontId="12" fillId="0" borderId="0" xfId="0" applyNumberFormat="1" applyFont="1" applyBorder="1" applyAlignment="1">
      <alignment horizontal="left" vertical="top" wrapText="1"/>
    </xf>
    <xf numFmtId="164" fontId="12" fillId="0" borderId="0" xfId="0" applyNumberFormat="1" applyFont="1" applyFill="1" applyAlignment="1">
      <alignment vertical="top" wrapText="1"/>
    </xf>
    <xf numFmtId="164" fontId="12" fillId="0" borderId="3" xfId="0" applyNumberFormat="1" applyFont="1" applyBorder="1" applyAlignment="1">
      <alignment horizontal="left" vertical="top" wrapText="1"/>
    </xf>
    <xf numFmtId="164" fontId="12" fillId="0" borderId="5" xfId="0" applyNumberFormat="1" applyFont="1" applyBorder="1" applyAlignment="1">
      <alignment horizontal="left" vertical="top" wrapText="1"/>
    </xf>
    <xf numFmtId="164" fontId="12" fillId="0" borderId="7" xfId="0" applyNumberFormat="1" applyFont="1" applyBorder="1" applyAlignment="1">
      <alignment horizontal="left" vertical="top" wrapText="1"/>
    </xf>
    <xf numFmtId="0" fontId="11" fillId="0" borderId="1" xfId="6" applyFont="1" applyBorder="1" applyAlignment="1">
      <alignment horizontal="left" vertical="top"/>
    </xf>
  </cellXfs>
  <cellStyles count="7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  <cellStyle name="Normal 3" xfId="4" xr:uid="{00000000-0005-0000-0000-000004000000}"/>
    <cellStyle name="Normal 4" xfId="5" xr:uid="{00000000-0005-0000-0000-000005000000}"/>
    <cellStyle name="Normal 5" xfId="6" xr:uid="{F41E7FEB-719D-4EF6-93C6-29C64EB20B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7DF6-34CE-4063-9E4D-5C4485880CC2}">
  <dimension ref="A1:I30"/>
  <sheetViews>
    <sheetView tabSelected="1" workbookViewId="0">
      <selection activeCell="A23" sqref="A23"/>
    </sheetView>
  </sheetViews>
  <sheetFormatPr defaultRowHeight="14.5" x14ac:dyDescent="0.35"/>
  <cols>
    <col min="1" max="1" width="70.90625" customWidth="1"/>
    <col min="2" max="2" width="32.453125" customWidth="1"/>
    <col min="3" max="3" width="45.08984375" bestFit="1" customWidth="1"/>
  </cols>
  <sheetData>
    <row r="1" spans="1:9" x14ac:dyDescent="0.35">
      <c r="A1" s="7"/>
      <c r="B1" s="7"/>
      <c r="C1" s="7"/>
      <c r="D1" s="7"/>
    </row>
    <row r="2" spans="1:9" x14ac:dyDescent="0.35">
      <c r="A2" s="15" t="s">
        <v>20</v>
      </c>
      <c r="B2" s="16"/>
      <c r="C2" s="16"/>
      <c r="D2" s="16"/>
    </row>
    <row r="3" spans="1:9" x14ac:dyDescent="0.35">
      <c r="A3" s="27" t="s">
        <v>21</v>
      </c>
      <c r="B3" s="37" t="s">
        <v>22</v>
      </c>
      <c r="C3" s="37"/>
      <c r="D3" s="7"/>
    </row>
    <row r="4" spans="1:9" s="21" customFormat="1" x14ac:dyDescent="0.35">
      <c r="A4" s="28" t="s">
        <v>35</v>
      </c>
      <c r="B4" s="28" t="s">
        <v>30</v>
      </c>
      <c r="C4" s="28" t="s">
        <v>31</v>
      </c>
    </row>
    <row r="5" spans="1:9" x14ac:dyDescent="0.35">
      <c r="A5" s="7"/>
      <c r="B5" s="7" t="s">
        <v>41</v>
      </c>
      <c r="C5" s="7" t="s">
        <v>42</v>
      </c>
      <c r="D5" s="7"/>
    </row>
    <row r="6" spans="1:9" s="7" customFormat="1" x14ac:dyDescent="0.35"/>
    <row r="7" spans="1:9" x14ac:dyDescent="0.35">
      <c r="A7" s="17" t="s">
        <v>23</v>
      </c>
      <c r="B7" s="17" t="s">
        <v>53</v>
      </c>
      <c r="C7" s="17" t="s">
        <v>54</v>
      </c>
      <c r="D7" s="7"/>
      <c r="I7" s="17"/>
    </row>
    <row r="8" spans="1:9" s="7" customFormat="1" x14ac:dyDescent="0.35">
      <c r="A8" s="30" t="s">
        <v>44</v>
      </c>
      <c r="B8" s="17"/>
      <c r="C8" s="17"/>
      <c r="I8" s="17"/>
    </row>
    <row r="9" spans="1:9" x14ac:dyDescent="0.35">
      <c r="A9" s="7" t="s">
        <v>3</v>
      </c>
      <c r="B9" s="18" t="s">
        <v>47</v>
      </c>
      <c r="C9" s="18" t="s">
        <v>47</v>
      </c>
      <c r="D9" s="18"/>
    </row>
    <row r="10" spans="1:9" x14ac:dyDescent="0.35">
      <c r="A10" s="7" t="s">
        <v>4</v>
      </c>
      <c r="B10" s="18" t="s">
        <v>50</v>
      </c>
      <c r="C10" s="18" t="s">
        <v>50</v>
      </c>
      <c r="D10" s="18"/>
    </row>
    <row r="11" spans="1:9" x14ac:dyDescent="0.35">
      <c r="A11" s="7" t="s">
        <v>32</v>
      </c>
      <c r="B11" s="18" t="s">
        <v>48</v>
      </c>
      <c r="C11" s="18" t="s">
        <v>55</v>
      </c>
      <c r="D11" s="18"/>
    </row>
    <row r="12" spans="1:9" x14ac:dyDescent="0.35">
      <c r="A12" s="7" t="s">
        <v>33</v>
      </c>
      <c r="B12" s="19" t="s">
        <v>49</v>
      </c>
      <c r="C12" s="18" t="s">
        <v>27</v>
      </c>
      <c r="D12" s="18"/>
    </row>
    <row r="13" spans="1:9" s="7" customFormat="1" x14ac:dyDescent="0.35">
      <c r="A13" s="7" t="s">
        <v>34</v>
      </c>
      <c r="B13" s="19" t="s">
        <v>37</v>
      </c>
      <c r="C13" s="18" t="s">
        <v>38</v>
      </c>
    </row>
    <row r="14" spans="1:9" s="21" customFormat="1" x14ac:dyDescent="0.35">
      <c r="A14" s="21" t="s">
        <v>7</v>
      </c>
      <c r="B14" s="20" t="s">
        <v>36</v>
      </c>
      <c r="C14" s="20"/>
      <c r="E14" s="29"/>
    </row>
    <row r="15" spans="1:9" x14ac:dyDescent="0.35">
      <c r="A15" s="24" t="s">
        <v>8</v>
      </c>
      <c r="B15" s="34" t="s">
        <v>25</v>
      </c>
      <c r="C15" s="18" t="s">
        <v>28</v>
      </c>
      <c r="E15" s="22"/>
      <c r="I15" s="23"/>
    </row>
    <row r="16" spans="1:9" x14ac:dyDescent="0.35">
      <c r="A16" s="25" t="s">
        <v>40</v>
      </c>
      <c r="B16" s="35"/>
      <c r="C16" s="18" t="s">
        <v>29</v>
      </c>
      <c r="I16" s="21"/>
    </row>
    <row r="17" spans="1:9" s="21" customFormat="1" x14ac:dyDescent="0.35">
      <c r="A17" s="26" t="s">
        <v>26</v>
      </c>
      <c r="B17" s="36"/>
      <c r="C17" s="18" t="s">
        <v>29</v>
      </c>
      <c r="I17" s="20"/>
    </row>
    <row r="18" spans="1:9" s="21" customFormat="1" x14ac:dyDescent="0.35">
      <c r="A18" s="31" t="s">
        <v>45</v>
      </c>
      <c r="B18" s="32" t="s">
        <v>57</v>
      </c>
      <c r="C18" s="18" t="s">
        <v>59</v>
      </c>
      <c r="I18" s="20"/>
    </row>
    <row r="19" spans="1:9" s="21" customFormat="1" ht="43.5" x14ac:dyDescent="0.35">
      <c r="A19" s="31" t="s">
        <v>46</v>
      </c>
      <c r="B19" s="32" t="s">
        <v>58</v>
      </c>
      <c r="C19" s="18" t="s">
        <v>60</v>
      </c>
      <c r="I19" s="20"/>
    </row>
    <row r="20" spans="1:9" s="21" customFormat="1" x14ac:dyDescent="0.35">
      <c r="A20" s="21" t="s">
        <v>14</v>
      </c>
      <c r="B20" s="20" t="s">
        <v>51</v>
      </c>
      <c r="C20" s="20" t="s">
        <v>51</v>
      </c>
      <c r="I20" s="23"/>
    </row>
    <row r="21" spans="1:9" s="21" customFormat="1" x14ac:dyDescent="0.35">
      <c r="A21" s="21" t="s">
        <v>15</v>
      </c>
      <c r="B21" s="20" t="s">
        <v>52</v>
      </c>
      <c r="C21" s="20" t="s">
        <v>52</v>
      </c>
      <c r="I21" s="23"/>
    </row>
    <row r="22" spans="1:9" s="21" customFormat="1" ht="72.5" x14ac:dyDescent="0.35">
      <c r="A22" s="21" t="s">
        <v>39</v>
      </c>
      <c r="B22" s="33" t="s">
        <v>62</v>
      </c>
      <c r="C22" s="33" t="s">
        <v>56</v>
      </c>
      <c r="I22" s="20"/>
    </row>
    <row r="23" spans="1:9" x14ac:dyDescent="0.35">
      <c r="A23" s="7" t="s">
        <v>11</v>
      </c>
      <c r="B23" s="19" t="s">
        <v>24</v>
      </c>
      <c r="C23" s="19" t="s">
        <v>24</v>
      </c>
      <c r="I23" s="20"/>
    </row>
    <row r="24" spans="1:9" x14ac:dyDescent="0.35">
      <c r="A24" s="7"/>
      <c r="B24" s="7"/>
      <c r="C24" s="7"/>
      <c r="I24" s="20"/>
    </row>
    <row r="25" spans="1:9" x14ac:dyDescent="0.35">
      <c r="A25" s="7"/>
      <c r="B25" s="19"/>
      <c r="C25" s="19"/>
      <c r="D25" s="7"/>
      <c r="I25" s="7"/>
    </row>
    <row r="26" spans="1:9" x14ac:dyDescent="0.35">
      <c r="A26" s="7"/>
      <c r="B26" s="7"/>
      <c r="C26" s="7"/>
      <c r="D26" s="7"/>
    </row>
    <row r="27" spans="1:9" x14ac:dyDescent="0.35">
      <c r="A27" s="7"/>
      <c r="B27" s="7"/>
      <c r="C27" s="7"/>
      <c r="D27" s="7"/>
    </row>
    <row r="28" spans="1:9" x14ac:dyDescent="0.35">
      <c r="A28" s="7"/>
      <c r="B28" s="7" t="s">
        <v>43</v>
      </c>
      <c r="C28" s="7"/>
      <c r="D28" s="7"/>
    </row>
    <row r="29" spans="1:9" x14ac:dyDescent="0.35">
      <c r="A29" s="7"/>
      <c r="B29" s="7" t="s">
        <v>61</v>
      </c>
      <c r="C29" s="7"/>
      <c r="D29" s="7"/>
    </row>
    <row r="30" spans="1:9" x14ac:dyDescent="0.35">
      <c r="A30" s="7"/>
      <c r="B30" s="7"/>
      <c r="C30" s="7"/>
      <c r="D30" s="7"/>
    </row>
  </sheetData>
  <mergeCells count="2">
    <mergeCell ref="B15:B17"/>
    <mergeCell ref="B3:C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"/>
  <sheetViews>
    <sheetView zoomScale="80" zoomScaleNormal="80" workbookViewId="0">
      <pane ySplit="1" topLeftCell="A2" activePane="bottomLeft" state="frozen"/>
      <selection pane="bottomLeft" activeCell="G13" sqref="G13"/>
    </sheetView>
  </sheetViews>
  <sheetFormatPr defaultRowHeight="14.5" x14ac:dyDescent="0.35"/>
  <cols>
    <col min="2" max="2" width="16.453125" bestFit="1" customWidth="1"/>
    <col min="3" max="3" width="36.7265625" bestFit="1" customWidth="1"/>
    <col min="4" max="4" width="26.453125" bestFit="1" customWidth="1"/>
    <col min="5" max="6" width="19.453125" customWidth="1"/>
    <col min="7" max="7" width="24.26953125" customWidth="1"/>
    <col min="8" max="8" width="19.1796875" customWidth="1"/>
    <col min="9" max="10" width="14.26953125" customWidth="1"/>
    <col min="11" max="11" width="56.7265625" customWidth="1"/>
    <col min="12" max="12" width="17.26953125" bestFit="1" customWidth="1"/>
    <col min="13" max="13" width="58.81640625" bestFit="1" customWidth="1"/>
    <col min="14" max="14" width="21.453125" customWidth="1"/>
  </cols>
  <sheetData>
    <row r="1" spans="1:15" ht="52" x14ac:dyDescent="0.35">
      <c r="A1" s="1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1" t="s">
        <v>12</v>
      </c>
      <c r="G1" s="1" t="s">
        <v>7</v>
      </c>
      <c r="H1" s="3" t="s">
        <v>8</v>
      </c>
      <c r="I1" s="3" t="s">
        <v>9</v>
      </c>
      <c r="J1" s="1" t="s">
        <v>13</v>
      </c>
      <c r="K1" s="1" t="s">
        <v>14</v>
      </c>
      <c r="L1" s="2" t="s">
        <v>15</v>
      </c>
      <c r="M1" s="1" t="s">
        <v>10</v>
      </c>
      <c r="N1" s="1" t="s">
        <v>11</v>
      </c>
    </row>
    <row r="2" spans="1:15" x14ac:dyDescent="0.35">
      <c r="A2" s="9">
        <v>1</v>
      </c>
      <c r="B2" s="8" t="s">
        <v>1</v>
      </c>
      <c r="C2" s="9" t="s">
        <v>0</v>
      </c>
      <c r="D2" s="10">
        <v>900056557</v>
      </c>
      <c r="E2" s="11">
        <v>44572</v>
      </c>
      <c r="F2" s="11">
        <v>44596</v>
      </c>
      <c r="G2" s="4" t="s">
        <v>19</v>
      </c>
      <c r="H2" s="14">
        <f>I2*100/5</f>
        <v>80</v>
      </c>
      <c r="I2" s="14">
        <v>4</v>
      </c>
      <c r="J2" s="5"/>
      <c r="K2" s="9" t="s">
        <v>17</v>
      </c>
      <c r="L2" s="9" t="s">
        <v>18</v>
      </c>
      <c r="M2" s="9" t="s">
        <v>16</v>
      </c>
      <c r="N2" s="9"/>
      <c r="O2" s="6"/>
    </row>
    <row r="3" spans="1:15" x14ac:dyDescent="0.35">
      <c r="A3" s="9"/>
      <c r="B3" s="8"/>
      <c r="C3" s="9"/>
      <c r="D3" s="10"/>
      <c r="E3" s="11"/>
      <c r="F3" s="11"/>
      <c r="G3" s="4"/>
      <c r="H3" s="14"/>
      <c r="I3" s="14"/>
      <c r="J3" s="5"/>
      <c r="K3" s="9"/>
      <c r="L3" s="9"/>
      <c r="M3" s="9"/>
      <c r="N3" s="9"/>
    </row>
    <row r="4" spans="1:15" ht="16" x14ac:dyDescent="0.5">
      <c r="H4" s="12">
        <f>SUM(H2:H3)</f>
        <v>80</v>
      </c>
      <c r="I4" s="12">
        <f>SUM(I2:I3)</f>
        <v>4</v>
      </c>
    </row>
    <row r="5" spans="1:15" x14ac:dyDescent="0.35">
      <c r="I5">
        <f>H4*5%</f>
        <v>4</v>
      </c>
    </row>
    <row r="7" spans="1:15" x14ac:dyDescent="0.35">
      <c r="I7" s="13">
        <f>I4-I5</f>
        <v>0</v>
      </c>
    </row>
  </sheetData>
  <autoFilter ref="A1:N5" xr:uid="{00000000-0009-0000-0000-000002000000}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Logic</vt:lpstr>
      <vt:lpstr>Std Rated Purchases - Box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Prajith Prakash</dc:creator>
  <cp:lastModifiedBy>Bapat, Amey</cp:lastModifiedBy>
  <dcterms:created xsi:type="dcterms:W3CDTF">2021-08-26T15:04:52Z</dcterms:created>
  <dcterms:modified xsi:type="dcterms:W3CDTF">2023-03-01T09:26:14Z</dcterms:modified>
</cp:coreProperties>
</file>